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gl86teho\HESSENBOX-DA\FDM\NFDI4Ing\Umfrage\"/>
    </mc:Choice>
  </mc:AlternateContent>
  <bookViews>
    <workbookView xWindow="240" yWindow="60" windowWidth="20115" windowHeight="7755" activeTab="1"/>
  </bookViews>
  <sheets>
    <sheet name="Sheet" sheetId="1" r:id="rId1"/>
    <sheet name="Grafiken" sheetId="2" r:id="rId2"/>
  </sheets>
  <calcPr calcId="152511"/>
</workbook>
</file>

<file path=xl/calcChain.xml><?xml version="1.0" encoding="utf-8"?>
<calcChain xmlns="http://schemas.openxmlformats.org/spreadsheetml/2006/main">
  <c r="DH13" i="1" l="1"/>
  <c r="DI13" i="1"/>
  <c r="DB559" i="1"/>
  <c r="CG81" i="1"/>
  <c r="CE123" i="1"/>
  <c r="CG145" i="1"/>
  <c r="CE187" i="1"/>
  <c r="CG209" i="1"/>
  <c r="CE251" i="1"/>
  <c r="CG267" i="1"/>
  <c r="CE299" i="1"/>
  <c r="CG321" i="1"/>
  <c r="CE363" i="1"/>
  <c r="CG385" i="1"/>
  <c r="CG401" i="1"/>
  <c r="CE411" i="1"/>
  <c r="CG433" i="1"/>
  <c r="CE443" i="1"/>
  <c r="CG465" i="1"/>
  <c r="CE475" i="1"/>
  <c r="CG497" i="1"/>
  <c r="CE507" i="1"/>
  <c r="CG517" i="1"/>
  <c r="CE523" i="1"/>
  <c r="CF538" i="1"/>
  <c r="CG545" i="1"/>
  <c r="CE551" i="1"/>
  <c r="CE559" i="1"/>
  <c r="CF566" i="1"/>
  <c r="CG573" i="1"/>
  <c r="CG581" i="1"/>
  <c r="CE587" i="1"/>
  <c r="CF594" i="1"/>
  <c r="CG609" i="1"/>
  <c r="CE615" i="1"/>
  <c r="CE623" i="1"/>
  <c r="T6" i="1"/>
  <c r="L6" i="1"/>
  <c r="BV6" i="1"/>
  <c r="BW6" i="1"/>
  <c r="BX6" i="1"/>
  <c r="U38" i="1"/>
  <c r="U39" i="1"/>
  <c r="U40" i="1"/>
  <c r="U41" i="1"/>
  <c r="U42" i="1"/>
  <c r="U43" i="1"/>
  <c r="CE43" i="1" s="1"/>
  <c r="U44" i="1"/>
  <c r="CD44" i="1" s="1"/>
  <c r="U45" i="1"/>
  <c r="CG45" i="1" s="1"/>
  <c r="U46" i="1"/>
  <c r="U47" i="1"/>
  <c r="U48" i="1"/>
  <c r="U49" i="1"/>
  <c r="U50" i="1"/>
  <c r="U51" i="1"/>
  <c r="CE51" i="1" s="1"/>
  <c r="U52" i="1"/>
  <c r="CD52" i="1" s="1"/>
  <c r="U53" i="1"/>
  <c r="CG53" i="1" s="1"/>
  <c r="U54" i="1"/>
  <c r="U55" i="1"/>
  <c r="U56" i="1"/>
  <c r="U57" i="1"/>
  <c r="U58" i="1"/>
  <c r="U59" i="1"/>
  <c r="CE59" i="1" s="1"/>
  <c r="U60" i="1"/>
  <c r="U61" i="1"/>
  <c r="CG61" i="1" s="1"/>
  <c r="U62" i="1"/>
  <c r="U63" i="1"/>
  <c r="U64" i="1"/>
  <c r="CH64" i="1" s="1"/>
  <c r="U65" i="1"/>
  <c r="U66" i="1"/>
  <c r="U67" i="1"/>
  <c r="CE67" i="1" s="1"/>
  <c r="U68" i="1"/>
  <c r="CG68" i="1" s="1"/>
  <c r="U69" i="1"/>
  <c r="CG69" i="1" s="1"/>
  <c r="U70" i="1"/>
  <c r="U71" i="1"/>
  <c r="U72" i="1"/>
  <c r="U73" i="1"/>
  <c r="U74" i="1"/>
  <c r="U75" i="1"/>
  <c r="CE75" i="1" s="1"/>
  <c r="U76" i="1"/>
  <c r="CD76" i="1" s="1"/>
  <c r="U77" i="1"/>
  <c r="CG77" i="1" s="1"/>
  <c r="U78" i="1"/>
  <c r="U79" i="1"/>
  <c r="U80" i="1"/>
  <c r="CH80" i="1" s="1"/>
  <c r="U81" i="1"/>
  <c r="CF81" i="1" s="1"/>
  <c r="U82" i="1"/>
  <c r="U83" i="1"/>
  <c r="CE83" i="1" s="1"/>
  <c r="U84" i="1"/>
  <c r="U85" i="1"/>
  <c r="CG85" i="1" s="1"/>
  <c r="U86" i="1"/>
  <c r="U87" i="1"/>
  <c r="U88" i="1"/>
  <c r="CH88" i="1" s="1"/>
  <c r="U89" i="1"/>
  <c r="U90" i="1"/>
  <c r="U91" i="1"/>
  <c r="CE91" i="1" s="1"/>
  <c r="U92" i="1"/>
  <c r="CG92" i="1" s="1"/>
  <c r="U93" i="1"/>
  <c r="CG93" i="1" s="1"/>
  <c r="U94" i="1"/>
  <c r="U95" i="1"/>
  <c r="U96" i="1"/>
  <c r="U97" i="1"/>
  <c r="U98" i="1"/>
  <c r="U99" i="1"/>
  <c r="CE99" i="1" s="1"/>
  <c r="U100" i="1"/>
  <c r="CD100" i="1" s="1"/>
  <c r="U101" i="1"/>
  <c r="CG101" i="1" s="1"/>
  <c r="U102" i="1"/>
  <c r="U103" i="1"/>
  <c r="U104" i="1"/>
  <c r="U105" i="1"/>
  <c r="U106" i="1"/>
  <c r="U107" i="1"/>
  <c r="CE107" i="1" s="1"/>
  <c r="U108" i="1"/>
  <c r="CD108" i="1" s="1"/>
  <c r="U109" i="1"/>
  <c r="CG109" i="1" s="1"/>
  <c r="U110" i="1"/>
  <c r="U111" i="1"/>
  <c r="U112" i="1"/>
  <c r="U113" i="1"/>
  <c r="CF113" i="1" s="1"/>
  <c r="U114" i="1"/>
  <c r="U115" i="1"/>
  <c r="CE115" i="1" s="1"/>
  <c r="U116" i="1"/>
  <c r="CD116" i="1" s="1"/>
  <c r="U117" i="1"/>
  <c r="CG117" i="1" s="1"/>
  <c r="U118" i="1"/>
  <c r="U119" i="1"/>
  <c r="U120" i="1"/>
  <c r="U121" i="1"/>
  <c r="U122" i="1"/>
  <c r="U123" i="1"/>
  <c r="U124" i="1"/>
  <c r="U125" i="1"/>
  <c r="CG125" i="1" s="1"/>
  <c r="U126" i="1"/>
  <c r="U127" i="1"/>
  <c r="U128" i="1"/>
  <c r="CH128" i="1" s="1"/>
  <c r="U129" i="1"/>
  <c r="U130" i="1"/>
  <c r="U131" i="1"/>
  <c r="CE131" i="1" s="1"/>
  <c r="U132" i="1"/>
  <c r="CG132" i="1" s="1"/>
  <c r="U133" i="1"/>
  <c r="CG133" i="1" s="1"/>
  <c r="U134" i="1"/>
  <c r="U135" i="1"/>
  <c r="U136" i="1"/>
  <c r="U137" i="1"/>
  <c r="U138" i="1"/>
  <c r="U139" i="1"/>
  <c r="CE139" i="1" s="1"/>
  <c r="U140" i="1"/>
  <c r="CD140" i="1" s="1"/>
  <c r="U141" i="1"/>
  <c r="CG141" i="1" s="1"/>
  <c r="U142" i="1"/>
  <c r="U143" i="1"/>
  <c r="U144" i="1"/>
  <c r="U145" i="1"/>
  <c r="CF145" i="1" s="1"/>
  <c r="U146" i="1"/>
  <c r="U147" i="1"/>
  <c r="CE147" i="1" s="1"/>
  <c r="U148" i="1"/>
  <c r="CG148" i="1" s="1"/>
  <c r="U149" i="1"/>
  <c r="CG149" i="1" s="1"/>
  <c r="U150" i="1"/>
  <c r="U151" i="1"/>
  <c r="U152" i="1"/>
  <c r="CH152" i="1" s="1"/>
  <c r="U153" i="1"/>
  <c r="U154" i="1"/>
  <c r="U155" i="1"/>
  <c r="CE155" i="1" s="1"/>
  <c r="U156" i="1"/>
  <c r="U157" i="1"/>
  <c r="CG157" i="1" s="1"/>
  <c r="U158" i="1"/>
  <c r="U159" i="1"/>
  <c r="U160" i="1"/>
  <c r="U161" i="1"/>
  <c r="U162" i="1"/>
  <c r="U163" i="1"/>
  <c r="CE163" i="1" s="1"/>
  <c r="U164" i="1"/>
  <c r="CD164" i="1" s="1"/>
  <c r="U165" i="1"/>
  <c r="CG165" i="1" s="1"/>
  <c r="U166" i="1"/>
  <c r="U167" i="1"/>
  <c r="U168" i="1"/>
  <c r="U169" i="1"/>
  <c r="U170" i="1"/>
  <c r="U171" i="1"/>
  <c r="CE171" i="1" s="1"/>
  <c r="U172" i="1"/>
  <c r="CG172" i="1" s="1"/>
  <c r="U173" i="1"/>
  <c r="CG173" i="1" s="1"/>
  <c r="U174" i="1"/>
  <c r="U175" i="1"/>
  <c r="U176" i="1"/>
  <c r="CH176" i="1" s="1"/>
  <c r="U177" i="1"/>
  <c r="CF177" i="1" s="1"/>
  <c r="U178" i="1"/>
  <c r="U179" i="1"/>
  <c r="CE179" i="1" s="1"/>
  <c r="U180" i="1"/>
  <c r="U181" i="1"/>
  <c r="CG181" i="1" s="1"/>
  <c r="U182" i="1"/>
  <c r="U183" i="1"/>
  <c r="U184" i="1"/>
  <c r="U185" i="1"/>
  <c r="U186" i="1"/>
  <c r="U187" i="1"/>
  <c r="U188" i="1"/>
  <c r="CD188" i="1" s="1"/>
  <c r="U189" i="1"/>
  <c r="CG189" i="1" s="1"/>
  <c r="U190" i="1"/>
  <c r="U191" i="1"/>
  <c r="U192" i="1"/>
  <c r="U193" i="1"/>
  <c r="U194" i="1"/>
  <c r="U195" i="1"/>
  <c r="CE195" i="1" s="1"/>
  <c r="U196" i="1"/>
  <c r="CG196" i="1" s="1"/>
  <c r="U197" i="1"/>
  <c r="CG197" i="1" s="1"/>
  <c r="U198" i="1"/>
  <c r="U199" i="1"/>
  <c r="U200" i="1"/>
  <c r="CH200" i="1" s="1"/>
  <c r="U201" i="1"/>
  <c r="U202" i="1"/>
  <c r="U203" i="1"/>
  <c r="CE203" i="1" s="1"/>
  <c r="U204" i="1"/>
  <c r="U205" i="1"/>
  <c r="CG205" i="1" s="1"/>
  <c r="U206" i="1"/>
  <c r="U207" i="1"/>
  <c r="U208" i="1"/>
  <c r="U209" i="1"/>
  <c r="CF209" i="1" s="1"/>
  <c r="U210" i="1"/>
  <c r="U211" i="1"/>
  <c r="CE211" i="1" s="1"/>
  <c r="U212" i="1"/>
  <c r="CD212" i="1" s="1"/>
  <c r="U213" i="1"/>
  <c r="CG213" i="1" s="1"/>
  <c r="U214" i="1"/>
  <c r="U215" i="1"/>
  <c r="U216" i="1"/>
  <c r="U217" i="1"/>
  <c r="U218" i="1"/>
  <c r="U219" i="1"/>
  <c r="CE219" i="1" s="1"/>
  <c r="U220" i="1"/>
  <c r="CG220" i="1" s="1"/>
  <c r="U221" i="1"/>
  <c r="CG221" i="1" s="1"/>
  <c r="U222" i="1"/>
  <c r="U223" i="1"/>
  <c r="U224" i="1"/>
  <c r="CH224" i="1" s="1"/>
  <c r="U225" i="1"/>
  <c r="U226" i="1"/>
  <c r="U227" i="1"/>
  <c r="CE227" i="1" s="1"/>
  <c r="U228" i="1"/>
  <c r="U229" i="1"/>
  <c r="CG229" i="1" s="1"/>
  <c r="U230" i="1"/>
  <c r="U231" i="1"/>
  <c r="U232" i="1"/>
  <c r="U233" i="1"/>
  <c r="U234" i="1"/>
  <c r="U235" i="1"/>
  <c r="CE235" i="1" s="1"/>
  <c r="U236" i="1"/>
  <c r="CD236" i="1" s="1"/>
  <c r="U237" i="1"/>
  <c r="CG237" i="1" s="1"/>
  <c r="U238" i="1"/>
  <c r="U239" i="1"/>
  <c r="U240" i="1"/>
  <c r="U241" i="1"/>
  <c r="CF241" i="1" s="1"/>
  <c r="U242" i="1"/>
  <c r="U243" i="1"/>
  <c r="CE243" i="1" s="1"/>
  <c r="U244" i="1"/>
  <c r="CG244" i="1" s="1"/>
  <c r="U245" i="1"/>
  <c r="CG245" i="1" s="1"/>
  <c r="U246" i="1"/>
  <c r="U247" i="1"/>
  <c r="U248" i="1"/>
  <c r="U249" i="1"/>
  <c r="U250" i="1"/>
  <c r="U251" i="1"/>
  <c r="U252" i="1"/>
  <c r="CD252" i="1" s="1"/>
  <c r="U253" i="1"/>
  <c r="CG253" i="1" s="1"/>
  <c r="U254" i="1"/>
  <c r="U255" i="1"/>
  <c r="DG255" i="1" s="1"/>
  <c r="U256" i="1"/>
  <c r="U257" i="1"/>
  <c r="U258" i="1"/>
  <c r="U259" i="1"/>
  <c r="CE259" i="1" s="1"/>
  <c r="U260" i="1"/>
  <c r="U261" i="1"/>
  <c r="CG261" i="1" s="1"/>
  <c r="U262" i="1"/>
  <c r="U263" i="1"/>
  <c r="CE263" i="1" s="1"/>
  <c r="U264" i="1"/>
  <c r="CD264" i="1" s="1"/>
  <c r="U265" i="1"/>
  <c r="U266" i="1"/>
  <c r="U267" i="1"/>
  <c r="U268" i="1"/>
  <c r="CD268" i="1" s="1"/>
  <c r="U269" i="1"/>
  <c r="U270" i="1"/>
  <c r="U271" i="1"/>
  <c r="CE271" i="1" s="1"/>
  <c r="U272" i="1"/>
  <c r="U273" i="1"/>
  <c r="CE273" i="1" s="1"/>
  <c r="U274" i="1"/>
  <c r="U275" i="1"/>
  <c r="CE275" i="1" s="1"/>
  <c r="U276" i="1"/>
  <c r="CT276" i="1" s="1"/>
  <c r="U277" i="1"/>
  <c r="U278" i="1"/>
  <c r="U279" i="1"/>
  <c r="CE279" i="1" s="1"/>
  <c r="U280" i="1"/>
  <c r="CG280" i="1" s="1"/>
  <c r="U281" i="1"/>
  <c r="U282" i="1"/>
  <c r="U283" i="1"/>
  <c r="CE283" i="1" s="1"/>
  <c r="U284" i="1"/>
  <c r="U285" i="1"/>
  <c r="U286" i="1"/>
  <c r="U287" i="1"/>
  <c r="CE287" i="1" s="1"/>
  <c r="U288" i="1"/>
  <c r="CF288" i="1" s="1"/>
  <c r="U289" i="1"/>
  <c r="CE289" i="1" s="1"/>
  <c r="U290" i="1"/>
  <c r="U291" i="1"/>
  <c r="CE291" i="1" s="1"/>
  <c r="U292" i="1"/>
  <c r="CG292" i="1" s="1"/>
  <c r="U293" i="1"/>
  <c r="U294" i="1"/>
  <c r="U295" i="1"/>
  <c r="CE295" i="1" s="1"/>
  <c r="U296" i="1"/>
  <c r="U297" i="1"/>
  <c r="U298" i="1"/>
  <c r="U299" i="1"/>
  <c r="U300" i="1"/>
  <c r="CF300" i="1" s="1"/>
  <c r="U301" i="1"/>
  <c r="U302" i="1"/>
  <c r="U303" i="1"/>
  <c r="CE303" i="1" s="1"/>
  <c r="U304" i="1"/>
  <c r="CG304" i="1" s="1"/>
  <c r="U305" i="1"/>
  <c r="CE305" i="1" s="1"/>
  <c r="U306" i="1"/>
  <c r="U307" i="1"/>
  <c r="CE307" i="1" s="1"/>
  <c r="U308" i="1"/>
  <c r="U309" i="1"/>
  <c r="U310" i="1"/>
  <c r="U311" i="1"/>
  <c r="CE311" i="1" s="1"/>
  <c r="U312" i="1"/>
  <c r="CF312" i="1" s="1"/>
  <c r="U313" i="1"/>
  <c r="U314" i="1"/>
  <c r="U315" i="1"/>
  <c r="CE315" i="1" s="1"/>
  <c r="U316" i="1"/>
  <c r="CG316" i="1" s="1"/>
  <c r="U317" i="1"/>
  <c r="U318" i="1"/>
  <c r="U319" i="1"/>
  <c r="CE319" i="1" s="1"/>
  <c r="U320" i="1"/>
  <c r="U321" i="1"/>
  <c r="CE321" i="1" s="1"/>
  <c r="U322" i="1"/>
  <c r="U323" i="1"/>
  <c r="CE323" i="1" s="1"/>
  <c r="U324" i="1"/>
  <c r="CF324" i="1" s="1"/>
  <c r="U325" i="1"/>
  <c r="U326" i="1"/>
  <c r="U327" i="1"/>
  <c r="CE327" i="1" s="1"/>
  <c r="U328" i="1"/>
  <c r="CG328" i="1" s="1"/>
  <c r="U329" i="1"/>
  <c r="U330" i="1"/>
  <c r="U331" i="1"/>
  <c r="CE331" i="1" s="1"/>
  <c r="U332" i="1"/>
  <c r="U333" i="1"/>
  <c r="U334" i="1"/>
  <c r="U335" i="1"/>
  <c r="CE335" i="1" s="1"/>
  <c r="U336" i="1"/>
  <c r="CF336" i="1" s="1"/>
  <c r="U337" i="1"/>
  <c r="U338" i="1"/>
  <c r="U339" i="1"/>
  <c r="CE339" i="1" s="1"/>
  <c r="U340" i="1"/>
  <c r="CG340" i="1" s="1"/>
  <c r="U341" i="1"/>
  <c r="U342" i="1"/>
  <c r="U343" i="1"/>
  <c r="CE343" i="1" s="1"/>
  <c r="U344" i="1"/>
  <c r="U345" i="1"/>
  <c r="U346" i="1"/>
  <c r="U347" i="1"/>
  <c r="CS347" i="1" s="1"/>
  <c r="U348" i="1"/>
  <c r="CF348" i="1" s="1"/>
  <c r="U349" i="1"/>
  <c r="U350" i="1"/>
  <c r="U351" i="1"/>
  <c r="CE351" i="1" s="1"/>
  <c r="U352" i="1"/>
  <c r="CG352" i="1" s="1"/>
  <c r="U353" i="1"/>
  <c r="CE353" i="1" s="1"/>
  <c r="U354" i="1"/>
  <c r="U355" i="1"/>
  <c r="CE355" i="1" s="1"/>
  <c r="U356" i="1"/>
  <c r="U357" i="1"/>
  <c r="U358" i="1"/>
  <c r="U359" i="1"/>
  <c r="CE359" i="1" s="1"/>
  <c r="U360" i="1"/>
  <c r="CF360" i="1" s="1"/>
  <c r="U361" i="1"/>
  <c r="U362" i="1"/>
  <c r="U363" i="1"/>
  <c r="U364" i="1"/>
  <c r="CG364" i="1" s="1"/>
  <c r="U365" i="1"/>
  <c r="U366" i="1"/>
  <c r="U367" i="1"/>
  <c r="U368" i="1"/>
  <c r="U369" i="1"/>
  <c r="CE369" i="1" s="1"/>
  <c r="U370" i="1"/>
  <c r="U371" i="1"/>
  <c r="CE371" i="1" s="1"/>
  <c r="U372" i="1"/>
  <c r="CF372" i="1" s="1"/>
  <c r="U373" i="1"/>
  <c r="U374" i="1"/>
  <c r="U375" i="1"/>
  <c r="CE375" i="1" s="1"/>
  <c r="U376" i="1"/>
  <c r="CG376" i="1" s="1"/>
  <c r="U377" i="1"/>
  <c r="U378" i="1"/>
  <c r="U379" i="1"/>
  <c r="CE379" i="1" s="1"/>
  <c r="U380" i="1"/>
  <c r="CF380" i="1" s="1"/>
  <c r="U381" i="1"/>
  <c r="U382" i="1"/>
  <c r="U383" i="1"/>
  <c r="CE383" i="1" s="1"/>
  <c r="U384" i="1"/>
  <c r="U385" i="1"/>
  <c r="CE385" i="1" s="1"/>
  <c r="U386" i="1"/>
  <c r="U387" i="1"/>
  <c r="CE387" i="1" s="1"/>
  <c r="U388" i="1"/>
  <c r="CG388" i="1" s="1"/>
  <c r="U389" i="1"/>
  <c r="U390" i="1"/>
  <c r="U391" i="1"/>
  <c r="CE391" i="1" s="1"/>
  <c r="U392" i="1"/>
  <c r="CF392" i="1" s="1"/>
  <c r="U393" i="1"/>
  <c r="U394" i="1"/>
  <c r="U395" i="1"/>
  <c r="CE395" i="1" s="1"/>
  <c r="U396" i="1"/>
  <c r="U397" i="1"/>
  <c r="U398" i="1"/>
  <c r="U399" i="1"/>
  <c r="CE399" i="1" s="1"/>
  <c r="U400" i="1"/>
  <c r="CG400" i="1" s="1"/>
  <c r="U401" i="1"/>
  <c r="CE401" i="1" s="1"/>
  <c r="U402" i="1"/>
  <c r="U403" i="1"/>
  <c r="CE403" i="1" s="1"/>
  <c r="U404" i="1"/>
  <c r="CF404" i="1" s="1"/>
  <c r="U405" i="1"/>
  <c r="CE405" i="1" s="1"/>
  <c r="U406" i="1"/>
  <c r="U407" i="1"/>
  <c r="CE407" i="1" s="1"/>
  <c r="U408" i="1"/>
  <c r="U409" i="1"/>
  <c r="U410" i="1"/>
  <c r="U411" i="1"/>
  <c r="CL411" i="1" s="1"/>
  <c r="U412" i="1"/>
  <c r="CG412" i="1" s="1"/>
  <c r="U413" i="1"/>
  <c r="U414" i="1"/>
  <c r="U415" i="1"/>
  <c r="CE415" i="1" s="1"/>
  <c r="U416" i="1"/>
  <c r="CF416" i="1" s="1"/>
  <c r="U417" i="1"/>
  <c r="CV417" i="1" s="1"/>
  <c r="U418" i="1"/>
  <c r="U419" i="1"/>
  <c r="CE419" i="1" s="1"/>
  <c r="U420" i="1"/>
  <c r="U421" i="1"/>
  <c r="U422" i="1"/>
  <c r="U423" i="1"/>
  <c r="U424" i="1"/>
  <c r="CG424" i="1" s="1"/>
  <c r="U425" i="1"/>
  <c r="U426" i="1"/>
  <c r="U427" i="1"/>
  <c r="CE427" i="1" s="1"/>
  <c r="U428" i="1"/>
  <c r="U429" i="1"/>
  <c r="U430" i="1"/>
  <c r="U431" i="1"/>
  <c r="CX431" i="1" s="1"/>
  <c r="U432" i="1"/>
  <c r="DE432" i="1" s="1"/>
  <c r="U433" i="1"/>
  <c r="CE433" i="1" s="1"/>
  <c r="U434" i="1"/>
  <c r="U435" i="1"/>
  <c r="CE435" i="1" s="1"/>
  <c r="U436" i="1"/>
  <c r="CK436" i="1" s="1"/>
  <c r="U437" i="1"/>
  <c r="CE437" i="1" s="1"/>
  <c r="U438" i="1"/>
  <c r="U439" i="1"/>
  <c r="U440" i="1"/>
  <c r="U441" i="1"/>
  <c r="U442" i="1"/>
  <c r="U443" i="1"/>
  <c r="U444" i="1"/>
  <c r="CF444" i="1" s="1"/>
  <c r="U445" i="1"/>
  <c r="U446" i="1"/>
  <c r="U447" i="1"/>
  <c r="CE447" i="1" s="1"/>
  <c r="U448" i="1"/>
  <c r="DE448" i="1" s="1"/>
  <c r="U449" i="1"/>
  <c r="U450" i="1"/>
  <c r="U451" i="1"/>
  <c r="CE451" i="1" s="1"/>
  <c r="U452" i="1"/>
  <c r="U453" i="1"/>
  <c r="CR453" i="1" s="1"/>
  <c r="U454" i="1"/>
  <c r="CF454" i="1" s="1"/>
  <c r="U455" i="1"/>
  <c r="CE455" i="1" s="1"/>
  <c r="U456" i="1"/>
  <c r="CF456" i="1" s="1"/>
  <c r="U457" i="1"/>
  <c r="U458" i="1"/>
  <c r="U459" i="1"/>
  <c r="DB459" i="1" s="1"/>
  <c r="U460" i="1"/>
  <c r="CG460" i="1" s="1"/>
  <c r="U461" i="1"/>
  <c r="U462" i="1"/>
  <c r="U463" i="1"/>
  <c r="CE463" i="1" s="1"/>
  <c r="U464" i="1"/>
  <c r="U465" i="1"/>
  <c r="CE465" i="1" s="1"/>
  <c r="U466" i="1"/>
  <c r="U467" i="1"/>
  <c r="U468" i="1"/>
  <c r="DA468" i="1" s="1"/>
  <c r="U469" i="1"/>
  <c r="CE469" i="1" s="1"/>
  <c r="U470" i="1"/>
  <c r="U471" i="1"/>
  <c r="CE471" i="1" s="1"/>
  <c r="U472" i="1"/>
  <c r="CG472" i="1" s="1"/>
  <c r="U473" i="1"/>
  <c r="U474" i="1"/>
  <c r="U475" i="1"/>
  <c r="CL475" i="1" s="1"/>
  <c r="U476" i="1"/>
  <c r="U477" i="1"/>
  <c r="U478" i="1"/>
  <c r="U479" i="1"/>
  <c r="CE479" i="1" s="1"/>
  <c r="U480" i="1"/>
  <c r="CF480" i="1" s="1"/>
  <c r="U481" i="1"/>
  <c r="CV481" i="1" s="1"/>
  <c r="U482" i="1"/>
  <c r="U483" i="1"/>
  <c r="CE483" i="1" s="1"/>
  <c r="U484" i="1"/>
  <c r="DA484" i="1" s="1"/>
  <c r="U485" i="1"/>
  <c r="U486" i="1"/>
  <c r="CE486" i="1" s="1"/>
  <c r="U487" i="1"/>
  <c r="U488" i="1"/>
  <c r="U489" i="1"/>
  <c r="U490" i="1"/>
  <c r="U491" i="1"/>
  <c r="CE491" i="1" s="1"/>
  <c r="U492" i="1"/>
  <c r="CO492" i="1" s="1"/>
  <c r="U493" i="1"/>
  <c r="U494" i="1"/>
  <c r="U495" i="1"/>
  <c r="CE495" i="1" s="1"/>
  <c r="U496" i="1"/>
  <c r="CO496" i="1" s="1"/>
  <c r="U497" i="1"/>
  <c r="U498" i="1"/>
  <c r="U499" i="1"/>
  <c r="U500" i="1"/>
  <c r="U501" i="1"/>
  <c r="U502" i="1"/>
  <c r="U503" i="1"/>
  <c r="U504" i="1"/>
  <c r="CS504" i="1" s="1"/>
  <c r="U505" i="1"/>
  <c r="U506" i="1"/>
  <c r="U507" i="1"/>
  <c r="U508" i="1"/>
  <c r="CS508" i="1" s="1"/>
  <c r="U509" i="1"/>
  <c r="U510" i="1"/>
  <c r="U511" i="1"/>
  <c r="U512" i="1"/>
  <c r="U513" i="1"/>
  <c r="U514" i="1"/>
  <c r="U515" i="1"/>
  <c r="U516" i="1"/>
  <c r="CW516" i="1" s="1"/>
  <c r="U517" i="1"/>
  <c r="U518" i="1"/>
  <c r="U519" i="1"/>
  <c r="CT519" i="1" s="1"/>
  <c r="U520" i="1"/>
  <c r="CW520" i="1" s="1"/>
  <c r="U521" i="1"/>
  <c r="U522" i="1"/>
  <c r="U523" i="1"/>
  <c r="U524" i="1"/>
  <c r="U525" i="1"/>
  <c r="U526" i="1"/>
  <c r="U527" i="1"/>
  <c r="CE527" i="1" s="1"/>
  <c r="U528" i="1"/>
  <c r="CK528" i="1" s="1"/>
  <c r="U529" i="1"/>
  <c r="U530" i="1"/>
  <c r="CF530" i="1" s="1"/>
  <c r="U531" i="1"/>
  <c r="U532" i="1"/>
  <c r="CK532" i="1" s="1"/>
  <c r="U533" i="1"/>
  <c r="CN533" i="1" s="1"/>
  <c r="U534" i="1"/>
  <c r="U535" i="1"/>
  <c r="CT535" i="1" s="1"/>
  <c r="U536" i="1"/>
  <c r="U537" i="1"/>
  <c r="U538" i="1"/>
  <c r="U539" i="1"/>
  <c r="U540" i="1"/>
  <c r="CO540" i="1" s="1"/>
  <c r="U541" i="1"/>
  <c r="U542" i="1"/>
  <c r="U543" i="1"/>
  <c r="CE543" i="1" s="1"/>
  <c r="U544" i="1"/>
  <c r="CO544" i="1" s="1"/>
  <c r="U545" i="1"/>
  <c r="U546" i="1"/>
  <c r="U547" i="1"/>
  <c r="U548" i="1"/>
  <c r="CK548" i="1" s="1"/>
  <c r="U549" i="1"/>
  <c r="U550" i="1"/>
  <c r="U551" i="1"/>
  <c r="CT551" i="1" s="1"/>
  <c r="U552" i="1"/>
  <c r="U553" i="1"/>
  <c r="U554" i="1"/>
  <c r="U555" i="1"/>
  <c r="CE555" i="1" s="1"/>
  <c r="U556" i="1"/>
  <c r="CO556" i="1" s="1"/>
  <c r="U557" i="1"/>
  <c r="U558" i="1"/>
  <c r="U559" i="1"/>
  <c r="CL559" i="1" s="1"/>
  <c r="U560" i="1"/>
  <c r="CO560" i="1" s="1"/>
  <c r="U561" i="1"/>
  <c r="U562" i="1"/>
  <c r="U563" i="1"/>
  <c r="U564" i="1"/>
  <c r="U565" i="1"/>
  <c r="U566" i="1"/>
  <c r="U567" i="1"/>
  <c r="U568" i="1"/>
  <c r="CO568" i="1" s="1"/>
  <c r="U569" i="1"/>
  <c r="U570" i="1"/>
  <c r="U571" i="1"/>
  <c r="CE571" i="1" s="1"/>
  <c r="U572" i="1"/>
  <c r="CN572" i="1" s="1"/>
  <c r="U573" i="1"/>
  <c r="U574" i="1"/>
  <c r="U575" i="1"/>
  <c r="U576" i="1"/>
  <c r="U577" i="1"/>
  <c r="U578" i="1"/>
  <c r="U579" i="1"/>
  <c r="DF579" i="1" s="1"/>
  <c r="U580" i="1"/>
  <c r="CK580" i="1" s="1"/>
  <c r="U581" i="1"/>
  <c r="U582" i="1"/>
  <c r="U583" i="1"/>
  <c r="CE583" i="1" s="1"/>
  <c r="U584" i="1"/>
  <c r="CJ584" i="1" s="1"/>
  <c r="U585" i="1"/>
  <c r="U586" i="1"/>
  <c r="U587" i="1"/>
  <c r="U588" i="1"/>
  <c r="CK588" i="1" s="1"/>
  <c r="U589" i="1"/>
  <c r="U590" i="1"/>
  <c r="U591" i="1"/>
  <c r="CE591" i="1" s="1"/>
  <c r="U592" i="1"/>
  <c r="U593" i="1"/>
  <c r="U594" i="1"/>
  <c r="U595" i="1"/>
  <c r="U596" i="1"/>
  <c r="CN596" i="1" s="1"/>
  <c r="U597" i="1"/>
  <c r="U598" i="1"/>
  <c r="U599" i="1"/>
  <c r="CE599" i="1" s="1"/>
  <c r="U600" i="1"/>
  <c r="CO600" i="1" s="1"/>
  <c r="U601" i="1"/>
  <c r="U602" i="1"/>
  <c r="U603" i="1"/>
  <c r="U604" i="1"/>
  <c r="U605" i="1"/>
  <c r="U606" i="1"/>
  <c r="U607" i="1"/>
  <c r="CL607" i="1" s="1"/>
  <c r="U608" i="1"/>
  <c r="CJ608" i="1" s="1"/>
  <c r="U609" i="1"/>
  <c r="U610" i="1"/>
  <c r="U611" i="1"/>
  <c r="U612" i="1"/>
  <c r="CK612" i="1" s="1"/>
  <c r="U613" i="1"/>
  <c r="U614" i="1"/>
  <c r="U615" i="1"/>
  <c r="U616" i="1"/>
  <c r="U617" i="1"/>
  <c r="U618" i="1"/>
  <c r="U619" i="1"/>
  <c r="CE619" i="1" s="1"/>
  <c r="U620" i="1"/>
  <c r="CN620" i="1" s="1"/>
  <c r="U621" i="1"/>
  <c r="U622" i="1"/>
  <c r="U623" i="1"/>
  <c r="U624" i="1"/>
  <c r="CO624" i="1" s="1"/>
  <c r="U8" i="1"/>
  <c r="U9" i="1"/>
  <c r="U10" i="1"/>
  <c r="U11" i="1"/>
  <c r="U12" i="1"/>
  <c r="U13" i="1"/>
  <c r="U14" i="1"/>
  <c r="CF14" i="1" s="1"/>
  <c r="U15" i="1"/>
  <c r="CH15" i="1" s="1"/>
  <c r="U16" i="1"/>
  <c r="CH16" i="1" s="1"/>
  <c r="U17" i="1"/>
  <c r="U18" i="1"/>
  <c r="U19" i="1"/>
  <c r="CD19" i="1" s="1"/>
  <c r="U20" i="1"/>
  <c r="U21" i="1"/>
  <c r="U22" i="1"/>
  <c r="CF22" i="1" s="1"/>
  <c r="U23" i="1"/>
  <c r="U24" i="1"/>
  <c r="U25" i="1"/>
  <c r="U26" i="1"/>
  <c r="U27" i="1"/>
  <c r="CD27" i="1" s="1"/>
  <c r="U28" i="1"/>
  <c r="U29" i="1"/>
  <c r="U30" i="1"/>
  <c r="CF30" i="1" s="1"/>
  <c r="U31" i="1"/>
  <c r="U32" i="1"/>
  <c r="U33" i="1"/>
  <c r="U34" i="1"/>
  <c r="U35" i="1"/>
  <c r="CD35" i="1" s="1"/>
  <c r="U36" i="1"/>
  <c r="U37" i="1"/>
  <c r="U7" i="1"/>
  <c r="CB7" i="1" s="1"/>
  <c r="DR7" i="1"/>
  <c r="DS7" i="1"/>
  <c r="DU7" i="1"/>
  <c r="DP7" i="1"/>
  <c r="DQ7" i="1"/>
  <c r="DT7" i="1"/>
  <c r="DO7" i="1"/>
  <c r="DK8" i="1"/>
  <c r="DL8" i="1"/>
  <c r="DN8" i="1"/>
  <c r="DI7" i="1"/>
  <c r="DJ7" i="1"/>
  <c r="DM7" i="1"/>
  <c r="DH7" i="1"/>
  <c r="DO8" i="1"/>
  <c r="DT8" i="1"/>
  <c r="DQ8" i="1"/>
  <c r="DP8" i="1"/>
  <c r="DU8" i="1"/>
  <c r="DS8" i="1"/>
  <c r="DR8" i="1"/>
  <c r="DO9" i="1"/>
  <c r="DT9" i="1"/>
  <c r="DQ9" i="1"/>
  <c r="DP9" i="1"/>
  <c r="DU9" i="1"/>
  <c r="DS9" i="1"/>
  <c r="DR9" i="1"/>
  <c r="DO10" i="1"/>
  <c r="DT10" i="1"/>
  <c r="DQ10" i="1"/>
  <c r="DP10" i="1"/>
  <c r="DU10" i="1"/>
  <c r="DS10" i="1"/>
  <c r="DR10" i="1"/>
  <c r="DO11" i="1"/>
  <c r="DT11" i="1"/>
  <c r="DQ11" i="1"/>
  <c r="DP11" i="1"/>
  <c r="DU11" i="1"/>
  <c r="DS11" i="1"/>
  <c r="DR11" i="1"/>
  <c r="DO12" i="1"/>
  <c r="DT12" i="1"/>
  <c r="DQ12" i="1"/>
  <c r="DP12" i="1"/>
  <c r="DU12" i="1"/>
  <c r="DS12" i="1"/>
  <c r="DR12" i="1"/>
  <c r="DO13" i="1"/>
  <c r="DT13" i="1"/>
  <c r="DQ13" i="1"/>
  <c r="DP13" i="1"/>
  <c r="DU13" i="1"/>
  <c r="DS13" i="1"/>
  <c r="DR13" i="1"/>
  <c r="DO14" i="1"/>
  <c r="DT14" i="1"/>
  <c r="DQ14" i="1"/>
  <c r="DP14" i="1"/>
  <c r="DU14" i="1"/>
  <c r="DS14" i="1"/>
  <c r="DR14" i="1"/>
  <c r="DO15" i="1"/>
  <c r="DT15" i="1"/>
  <c r="DQ15" i="1"/>
  <c r="DP15" i="1"/>
  <c r="DU15" i="1"/>
  <c r="DS15" i="1"/>
  <c r="DR15" i="1"/>
  <c r="DO16" i="1"/>
  <c r="DT16" i="1"/>
  <c r="DQ16" i="1"/>
  <c r="DP16" i="1"/>
  <c r="DU16" i="1"/>
  <c r="DS16" i="1"/>
  <c r="DR16" i="1"/>
  <c r="DO17" i="1"/>
  <c r="DT17" i="1"/>
  <c r="DQ17" i="1"/>
  <c r="DP17" i="1"/>
  <c r="DU17" i="1"/>
  <c r="DS17" i="1"/>
  <c r="DR17" i="1"/>
  <c r="DO18" i="1"/>
  <c r="DT18" i="1"/>
  <c r="DQ18" i="1"/>
  <c r="DP18" i="1"/>
  <c r="DU18" i="1"/>
  <c r="DS18" i="1"/>
  <c r="DR18" i="1"/>
  <c r="DO19" i="1"/>
  <c r="DT19" i="1"/>
  <c r="DQ19" i="1"/>
  <c r="DP19" i="1"/>
  <c r="DU19" i="1"/>
  <c r="DS19" i="1"/>
  <c r="DR19" i="1"/>
  <c r="DO20" i="1"/>
  <c r="DT20" i="1"/>
  <c r="DQ20" i="1"/>
  <c r="DP20" i="1"/>
  <c r="DU20" i="1"/>
  <c r="DS20" i="1"/>
  <c r="DR20" i="1"/>
  <c r="DO21" i="1"/>
  <c r="DT21" i="1"/>
  <c r="DQ21" i="1"/>
  <c r="DP21" i="1"/>
  <c r="DU21" i="1"/>
  <c r="DS21" i="1"/>
  <c r="DR21" i="1"/>
  <c r="DO22" i="1"/>
  <c r="DT22" i="1"/>
  <c r="DQ22" i="1"/>
  <c r="DP22" i="1"/>
  <c r="DU22" i="1"/>
  <c r="DS22" i="1"/>
  <c r="DR22" i="1"/>
  <c r="DO23" i="1"/>
  <c r="DT23" i="1"/>
  <c r="DQ23" i="1"/>
  <c r="DP23" i="1"/>
  <c r="DU23" i="1"/>
  <c r="DS23" i="1"/>
  <c r="DR23" i="1"/>
  <c r="DO24" i="1"/>
  <c r="DT24" i="1"/>
  <c r="DQ24" i="1"/>
  <c r="DP24" i="1"/>
  <c r="DU24" i="1"/>
  <c r="DS24" i="1"/>
  <c r="DR24" i="1"/>
  <c r="DO25" i="1"/>
  <c r="DT25" i="1"/>
  <c r="DQ25" i="1"/>
  <c r="DP25" i="1"/>
  <c r="DU25" i="1"/>
  <c r="DS25" i="1"/>
  <c r="DR25" i="1"/>
  <c r="DO26" i="1"/>
  <c r="DT26" i="1"/>
  <c r="DQ26" i="1"/>
  <c r="DP26" i="1"/>
  <c r="DU26" i="1"/>
  <c r="DS26" i="1"/>
  <c r="DR26" i="1"/>
  <c r="DO27" i="1"/>
  <c r="DT27" i="1"/>
  <c r="DQ27" i="1"/>
  <c r="DP27" i="1"/>
  <c r="DU27" i="1"/>
  <c r="DS27" i="1"/>
  <c r="DR27" i="1"/>
  <c r="DO28" i="1"/>
  <c r="DT28" i="1"/>
  <c r="DQ28" i="1"/>
  <c r="DP28" i="1"/>
  <c r="DU28" i="1"/>
  <c r="DS28" i="1"/>
  <c r="DR28" i="1"/>
  <c r="DO29" i="1"/>
  <c r="DT29" i="1"/>
  <c r="DQ29" i="1"/>
  <c r="DP29" i="1"/>
  <c r="DU29" i="1"/>
  <c r="DS29" i="1"/>
  <c r="DR29" i="1"/>
  <c r="DO30" i="1"/>
  <c r="DT30" i="1"/>
  <c r="DQ30" i="1"/>
  <c r="DP30" i="1"/>
  <c r="DU30" i="1"/>
  <c r="DS30" i="1"/>
  <c r="DR30" i="1"/>
  <c r="DO31" i="1"/>
  <c r="DT31" i="1"/>
  <c r="DQ31" i="1"/>
  <c r="DP31" i="1"/>
  <c r="DU31" i="1"/>
  <c r="DS31" i="1"/>
  <c r="DR31" i="1"/>
  <c r="DO32" i="1"/>
  <c r="DT32" i="1"/>
  <c r="DQ32" i="1"/>
  <c r="DP32" i="1"/>
  <c r="DU32" i="1"/>
  <c r="DS32" i="1"/>
  <c r="DR32" i="1"/>
  <c r="DO33" i="1"/>
  <c r="DT33" i="1"/>
  <c r="DQ33" i="1"/>
  <c r="DP33" i="1"/>
  <c r="DU33" i="1"/>
  <c r="DS33" i="1"/>
  <c r="DR33" i="1"/>
  <c r="DO34" i="1"/>
  <c r="DT34" i="1"/>
  <c r="DQ34" i="1"/>
  <c r="DP34" i="1"/>
  <c r="DU34" i="1"/>
  <c r="DS34" i="1"/>
  <c r="DR34" i="1"/>
  <c r="DO35" i="1"/>
  <c r="DT35" i="1"/>
  <c r="DQ35" i="1"/>
  <c r="DP35" i="1"/>
  <c r="DU35" i="1"/>
  <c r="DS35" i="1"/>
  <c r="DR35" i="1"/>
  <c r="DO36" i="1"/>
  <c r="DT36" i="1"/>
  <c r="DQ36" i="1"/>
  <c r="DP36" i="1"/>
  <c r="DU36" i="1"/>
  <c r="DS36" i="1"/>
  <c r="DR36" i="1"/>
  <c r="DO37" i="1"/>
  <c r="DT37" i="1"/>
  <c r="DQ37" i="1"/>
  <c r="DP37" i="1"/>
  <c r="DU37" i="1"/>
  <c r="DS37" i="1"/>
  <c r="DR37" i="1"/>
  <c r="DO38" i="1"/>
  <c r="DT38" i="1"/>
  <c r="DQ38" i="1"/>
  <c r="DP38" i="1"/>
  <c r="DU38" i="1"/>
  <c r="DS38" i="1"/>
  <c r="DR38" i="1"/>
  <c r="DO39" i="1"/>
  <c r="DT39" i="1"/>
  <c r="DQ39" i="1"/>
  <c r="DP39" i="1"/>
  <c r="DU39" i="1"/>
  <c r="DS39" i="1"/>
  <c r="DR39" i="1"/>
  <c r="DO40" i="1"/>
  <c r="DT40" i="1"/>
  <c r="DQ40" i="1"/>
  <c r="DP40" i="1"/>
  <c r="DU40" i="1"/>
  <c r="DS40" i="1"/>
  <c r="DR40" i="1"/>
  <c r="DO41" i="1"/>
  <c r="DT41" i="1"/>
  <c r="DQ41" i="1"/>
  <c r="DP41" i="1"/>
  <c r="DU41" i="1"/>
  <c r="DS41" i="1"/>
  <c r="DR41" i="1"/>
  <c r="DO42" i="1"/>
  <c r="DT42" i="1"/>
  <c r="DQ42" i="1"/>
  <c r="DP42" i="1"/>
  <c r="DU42" i="1"/>
  <c r="DS42" i="1"/>
  <c r="DR42" i="1"/>
  <c r="DO43" i="1"/>
  <c r="DT43" i="1"/>
  <c r="DQ43" i="1"/>
  <c r="DP43" i="1"/>
  <c r="DU43" i="1"/>
  <c r="DS43" i="1"/>
  <c r="DR43" i="1"/>
  <c r="DO44" i="1"/>
  <c r="DT44" i="1"/>
  <c r="DQ44" i="1"/>
  <c r="DP44" i="1"/>
  <c r="DU44" i="1"/>
  <c r="DS44" i="1"/>
  <c r="DR44" i="1"/>
  <c r="DO45" i="1"/>
  <c r="DT45" i="1"/>
  <c r="DQ45" i="1"/>
  <c r="DP45" i="1"/>
  <c r="DU45" i="1"/>
  <c r="DS45" i="1"/>
  <c r="DR45" i="1"/>
  <c r="DO46" i="1"/>
  <c r="DT46" i="1"/>
  <c r="DQ46" i="1"/>
  <c r="DP46" i="1"/>
  <c r="DU46" i="1"/>
  <c r="DS46" i="1"/>
  <c r="DR46" i="1"/>
  <c r="DO47" i="1"/>
  <c r="DT47" i="1"/>
  <c r="DQ47" i="1"/>
  <c r="DP47" i="1"/>
  <c r="DU47" i="1"/>
  <c r="DS47" i="1"/>
  <c r="DR47" i="1"/>
  <c r="DO48" i="1"/>
  <c r="DT48" i="1"/>
  <c r="DQ48" i="1"/>
  <c r="DP48" i="1"/>
  <c r="DU48" i="1"/>
  <c r="DS48" i="1"/>
  <c r="DR48" i="1"/>
  <c r="DO49" i="1"/>
  <c r="DT49" i="1"/>
  <c r="DQ49" i="1"/>
  <c r="DP49" i="1"/>
  <c r="DU49" i="1"/>
  <c r="DS49" i="1"/>
  <c r="DR49" i="1"/>
  <c r="DO50" i="1"/>
  <c r="DT50" i="1"/>
  <c r="DQ50" i="1"/>
  <c r="DP50" i="1"/>
  <c r="DU50" i="1"/>
  <c r="DS50" i="1"/>
  <c r="DR50" i="1"/>
  <c r="DO51" i="1"/>
  <c r="DT51" i="1"/>
  <c r="DQ51" i="1"/>
  <c r="DP51" i="1"/>
  <c r="DU51" i="1"/>
  <c r="DS51" i="1"/>
  <c r="DR51" i="1"/>
  <c r="DO52" i="1"/>
  <c r="DT52" i="1"/>
  <c r="DQ52" i="1"/>
  <c r="DP52" i="1"/>
  <c r="DU52" i="1"/>
  <c r="DS52" i="1"/>
  <c r="DR52" i="1"/>
  <c r="DO53" i="1"/>
  <c r="DT53" i="1"/>
  <c r="DQ53" i="1"/>
  <c r="DP53" i="1"/>
  <c r="DU53" i="1"/>
  <c r="DS53" i="1"/>
  <c r="DR53" i="1"/>
  <c r="DO54" i="1"/>
  <c r="DT54" i="1"/>
  <c r="DQ54" i="1"/>
  <c r="DP54" i="1"/>
  <c r="DU54" i="1"/>
  <c r="DS54" i="1"/>
  <c r="DR54" i="1"/>
  <c r="DO55" i="1"/>
  <c r="DT55" i="1"/>
  <c r="DQ55" i="1"/>
  <c r="DP55" i="1"/>
  <c r="DU55" i="1"/>
  <c r="DS55" i="1"/>
  <c r="DR55" i="1"/>
  <c r="DO56" i="1"/>
  <c r="DT56" i="1"/>
  <c r="DQ56" i="1"/>
  <c r="DP56" i="1"/>
  <c r="DU56" i="1"/>
  <c r="DS56" i="1"/>
  <c r="DR56" i="1"/>
  <c r="DO57" i="1"/>
  <c r="DT57" i="1"/>
  <c r="DQ57" i="1"/>
  <c r="DP57" i="1"/>
  <c r="DU57" i="1"/>
  <c r="DS57" i="1"/>
  <c r="DR57" i="1"/>
  <c r="DO58" i="1"/>
  <c r="DT58" i="1"/>
  <c r="DQ58" i="1"/>
  <c r="DP58" i="1"/>
  <c r="DU58" i="1"/>
  <c r="DS58" i="1"/>
  <c r="DR58" i="1"/>
  <c r="DO59" i="1"/>
  <c r="DT59" i="1"/>
  <c r="DQ59" i="1"/>
  <c r="DP59" i="1"/>
  <c r="DU59" i="1"/>
  <c r="DS59" i="1"/>
  <c r="DR59" i="1"/>
  <c r="DO60" i="1"/>
  <c r="DT60" i="1"/>
  <c r="DQ60" i="1"/>
  <c r="DP60" i="1"/>
  <c r="DU60" i="1"/>
  <c r="DS60" i="1"/>
  <c r="DR60" i="1"/>
  <c r="DO61" i="1"/>
  <c r="DT61" i="1"/>
  <c r="DQ61" i="1"/>
  <c r="DP61" i="1"/>
  <c r="DU61" i="1"/>
  <c r="DS61" i="1"/>
  <c r="DR61" i="1"/>
  <c r="DO62" i="1"/>
  <c r="DT62" i="1"/>
  <c r="DQ62" i="1"/>
  <c r="DP62" i="1"/>
  <c r="DU62" i="1"/>
  <c r="DS62" i="1"/>
  <c r="DR62" i="1"/>
  <c r="DO63" i="1"/>
  <c r="DT63" i="1"/>
  <c r="DQ63" i="1"/>
  <c r="DP63" i="1"/>
  <c r="DU63" i="1"/>
  <c r="DS63" i="1"/>
  <c r="DR63" i="1"/>
  <c r="DO64" i="1"/>
  <c r="DT64" i="1"/>
  <c r="DQ64" i="1"/>
  <c r="DP64" i="1"/>
  <c r="DU64" i="1"/>
  <c r="DS64" i="1"/>
  <c r="DR64" i="1"/>
  <c r="DO65" i="1"/>
  <c r="DT65" i="1"/>
  <c r="DQ65" i="1"/>
  <c r="DP65" i="1"/>
  <c r="DU65" i="1"/>
  <c r="DS65" i="1"/>
  <c r="DR65" i="1"/>
  <c r="DO66" i="1"/>
  <c r="DT66" i="1"/>
  <c r="DQ66" i="1"/>
  <c r="DP66" i="1"/>
  <c r="DU66" i="1"/>
  <c r="DS66" i="1"/>
  <c r="DR66" i="1"/>
  <c r="DO67" i="1"/>
  <c r="DT67" i="1"/>
  <c r="DQ67" i="1"/>
  <c r="DP67" i="1"/>
  <c r="DU67" i="1"/>
  <c r="DS67" i="1"/>
  <c r="DR67" i="1"/>
  <c r="DO68" i="1"/>
  <c r="DT68" i="1"/>
  <c r="DQ68" i="1"/>
  <c r="DP68" i="1"/>
  <c r="DU68" i="1"/>
  <c r="DS68" i="1"/>
  <c r="DR68" i="1"/>
  <c r="DO69" i="1"/>
  <c r="DT69" i="1"/>
  <c r="DQ69" i="1"/>
  <c r="DP69" i="1"/>
  <c r="DU69" i="1"/>
  <c r="DS69" i="1"/>
  <c r="DR69" i="1"/>
  <c r="DO70" i="1"/>
  <c r="DT70" i="1"/>
  <c r="DQ70" i="1"/>
  <c r="DP70" i="1"/>
  <c r="DU70" i="1"/>
  <c r="DS70" i="1"/>
  <c r="DR70" i="1"/>
  <c r="DO71" i="1"/>
  <c r="DT71" i="1"/>
  <c r="DQ71" i="1"/>
  <c r="DP71" i="1"/>
  <c r="DU71" i="1"/>
  <c r="DS71" i="1"/>
  <c r="DR71" i="1"/>
  <c r="DO72" i="1"/>
  <c r="DT72" i="1"/>
  <c r="DQ72" i="1"/>
  <c r="DP72" i="1"/>
  <c r="DU72" i="1"/>
  <c r="DS72" i="1"/>
  <c r="DR72" i="1"/>
  <c r="DO73" i="1"/>
  <c r="DT73" i="1"/>
  <c r="DQ73" i="1"/>
  <c r="DP73" i="1"/>
  <c r="DU73" i="1"/>
  <c r="DS73" i="1"/>
  <c r="DR73" i="1"/>
  <c r="DO74" i="1"/>
  <c r="DT74" i="1"/>
  <c r="DQ74" i="1"/>
  <c r="DP74" i="1"/>
  <c r="DU74" i="1"/>
  <c r="DS74" i="1"/>
  <c r="DR74" i="1"/>
  <c r="DO75" i="1"/>
  <c r="DT75" i="1"/>
  <c r="DQ75" i="1"/>
  <c r="DP75" i="1"/>
  <c r="DU75" i="1"/>
  <c r="DS75" i="1"/>
  <c r="DR75" i="1"/>
  <c r="DO76" i="1"/>
  <c r="DT76" i="1"/>
  <c r="DQ76" i="1"/>
  <c r="DP76" i="1"/>
  <c r="DU76" i="1"/>
  <c r="DS76" i="1"/>
  <c r="DR76" i="1"/>
  <c r="DO77" i="1"/>
  <c r="DT77" i="1"/>
  <c r="DQ77" i="1"/>
  <c r="DP77" i="1"/>
  <c r="DU77" i="1"/>
  <c r="DS77" i="1"/>
  <c r="DR77" i="1"/>
  <c r="DO78" i="1"/>
  <c r="DT78" i="1"/>
  <c r="DQ78" i="1"/>
  <c r="DP78" i="1"/>
  <c r="DU78" i="1"/>
  <c r="DS78" i="1"/>
  <c r="DR78" i="1"/>
  <c r="DO79" i="1"/>
  <c r="DT79" i="1"/>
  <c r="DQ79" i="1"/>
  <c r="DP79" i="1"/>
  <c r="DU79" i="1"/>
  <c r="DS79" i="1"/>
  <c r="DR79" i="1"/>
  <c r="DO80" i="1"/>
  <c r="DT80" i="1"/>
  <c r="DQ80" i="1"/>
  <c r="DP80" i="1"/>
  <c r="DU80" i="1"/>
  <c r="DS80" i="1"/>
  <c r="DR80" i="1"/>
  <c r="DO81" i="1"/>
  <c r="DT81" i="1"/>
  <c r="DQ81" i="1"/>
  <c r="DP81" i="1"/>
  <c r="DU81" i="1"/>
  <c r="DS81" i="1"/>
  <c r="DR81" i="1"/>
  <c r="DO82" i="1"/>
  <c r="DT82" i="1"/>
  <c r="DQ82" i="1"/>
  <c r="DP82" i="1"/>
  <c r="DU82" i="1"/>
  <c r="DS82" i="1"/>
  <c r="DR82" i="1"/>
  <c r="DO83" i="1"/>
  <c r="DT83" i="1"/>
  <c r="DQ83" i="1"/>
  <c r="DP83" i="1"/>
  <c r="DU83" i="1"/>
  <c r="DS83" i="1"/>
  <c r="DR83" i="1"/>
  <c r="DO84" i="1"/>
  <c r="DT84" i="1"/>
  <c r="DQ84" i="1"/>
  <c r="DP84" i="1"/>
  <c r="DU84" i="1"/>
  <c r="DS84" i="1"/>
  <c r="DR84" i="1"/>
  <c r="DO85" i="1"/>
  <c r="DT85" i="1"/>
  <c r="DQ85" i="1"/>
  <c r="DP85" i="1"/>
  <c r="DU85" i="1"/>
  <c r="DS85" i="1"/>
  <c r="DR85" i="1"/>
  <c r="DO86" i="1"/>
  <c r="DT86" i="1"/>
  <c r="DQ86" i="1"/>
  <c r="DP86" i="1"/>
  <c r="DU86" i="1"/>
  <c r="DS86" i="1"/>
  <c r="DR86" i="1"/>
  <c r="DO87" i="1"/>
  <c r="DT87" i="1"/>
  <c r="DQ87" i="1"/>
  <c r="DP87" i="1"/>
  <c r="DU87" i="1"/>
  <c r="DS87" i="1"/>
  <c r="DR87" i="1"/>
  <c r="DO88" i="1"/>
  <c r="DT88" i="1"/>
  <c r="DQ88" i="1"/>
  <c r="DP88" i="1"/>
  <c r="DU88" i="1"/>
  <c r="DS88" i="1"/>
  <c r="DR88" i="1"/>
  <c r="DO89" i="1"/>
  <c r="DT89" i="1"/>
  <c r="DQ89" i="1"/>
  <c r="DP89" i="1"/>
  <c r="DU89" i="1"/>
  <c r="DS89" i="1"/>
  <c r="DR89" i="1"/>
  <c r="DO90" i="1"/>
  <c r="DT90" i="1"/>
  <c r="DQ90" i="1"/>
  <c r="DP90" i="1"/>
  <c r="DU90" i="1"/>
  <c r="DS90" i="1"/>
  <c r="DR90" i="1"/>
  <c r="DO91" i="1"/>
  <c r="DT91" i="1"/>
  <c r="DQ91" i="1"/>
  <c r="DP91" i="1"/>
  <c r="DU91" i="1"/>
  <c r="DS91" i="1"/>
  <c r="DR91" i="1"/>
  <c r="DO92" i="1"/>
  <c r="DT92" i="1"/>
  <c r="DQ92" i="1"/>
  <c r="DP92" i="1"/>
  <c r="DU92" i="1"/>
  <c r="DS92" i="1"/>
  <c r="DR92" i="1"/>
  <c r="DO93" i="1"/>
  <c r="DT93" i="1"/>
  <c r="DQ93" i="1"/>
  <c r="DP93" i="1"/>
  <c r="DU93" i="1"/>
  <c r="DS93" i="1"/>
  <c r="DR93" i="1"/>
  <c r="DO94" i="1"/>
  <c r="DT94" i="1"/>
  <c r="DQ94" i="1"/>
  <c r="DP94" i="1"/>
  <c r="DU94" i="1"/>
  <c r="DS94" i="1"/>
  <c r="DR94" i="1"/>
  <c r="DO95" i="1"/>
  <c r="DT95" i="1"/>
  <c r="DQ95" i="1"/>
  <c r="DP95" i="1"/>
  <c r="DU95" i="1"/>
  <c r="DS95" i="1"/>
  <c r="DR95" i="1"/>
  <c r="DO96" i="1"/>
  <c r="DT96" i="1"/>
  <c r="DQ96" i="1"/>
  <c r="DP96" i="1"/>
  <c r="DU96" i="1"/>
  <c r="DS96" i="1"/>
  <c r="DR96" i="1"/>
  <c r="DO97" i="1"/>
  <c r="DT97" i="1"/>
  <c r="DQ97" i="1"/>
  <c r="DP97" i="1"/>
  <c r="DU97" i="1"/>
  <c r="DS97" i="1"/>
  <c r="DR97" i="1"/>
  <c r="DO98" i="1"/>
  <c r="DT98" i="1"/>
  <c r="DQ98" i="1"/>
  <c r="DP98" i="1"/>
  <c r="DU98" i="1"/>
  <c r="DS98" i="1"/>
  <c r="DR98" i="1"/>
  <c r="DO99" i="1"/>
  <c r="DT99" i="1"/>
  <c r="DQ99" i="1"/>
  <c r="DP99" i="1"/>
  <c r="DU99" i="1"/>
  <c r="DS99" i="1"/>
  <c r="DR99" i="1"/>
  <c r="DO100" i="1"/>
  <c r="DT100" i="1"/>
  <c r="DQ100" i="1"/>
  <c r="DP100" i="1"/>
  <c r="DU100" i="1"/>
  <c r="DS100" i="1"/>
  <c r="DR100" i="1"/>
  <c r="DO101" i="1"/>
  <c r="DT101" i="1"/>
  <c r="DQ101" i="1"/>
  <c r="DP101" i="1"/>
  <c r="DU101" i="1"/>
  <c r="DS101" i="1"/>
  <c r="DR101" i="1"/>
  <c r="DO102" i="1"/>
  <c r="DT102" i="1"/>
  <c r="DQ102" i="1"/>
  <c r="DP102" i="1"/>
  <c r="DU102" i="1"/>
  <c r="DS102" i="1"/>
  <c r="DR102" i="1"/>
  <c r="DO103" i="1"/>
  <c r="DT103" i="1"/>
  <c r="DQ103" i="1"/>
  <c r="DP103" i="1"/>
  <c r="DU103" i="1"/>
  <c r="DS103" i="1"/>
  <c r="DR103" i="1"/>
  <c r="DO104" i="1"/>
  <c r="DT104" i="1"/>
  <c r="DQ104" i="1"/>
  <c r="DP104" i="1"/>
  <c r="DU104" i="1"/>
  <c r="DS104" i="1"/>
  <c r="DR104" i="1"/>
  <c r="DO105" i="1"/>
  <c r="DT105" i="1"/>
  <c r="DQ105" i="1"/>
  <c r="DP105" i="1"/>
  <c r="DU105" i="1"/>
  <c r="DS105" i="1"/>
  <c r="DR105" i="1"/>
  <c r="DO106" i="1"/>
  <c r="DT106" i="1"/>
  <c r="DQ106" i="1"/>
  <c r="DP106" i="1"/>
  <c r="DU106" i="1"/>
  <c r="DS106" i="1"/>
  <c r="DR106" i="1"/>
  <c r="DO107" i="1"/>
  <c r="DT107" i="1"/>
  <c r="DQ107" i="1"/>
  <c r="DP107" i="1"/>
  <c r="DU107" i="1"/>
  <c r="DS107" i="1"/>
  <c r="DR107" i="1"/>
  <c r="DO108" i="1"/>
  <c r="DT108" i="1"/>
  <c r="DQ108" i="1"/>
  <c r="DP108" i="1"/>
  <c r="DU108" i="1"/>
  <c r="DS108" i="1"/>
  <c r="DR108" i="1"/>
  <c r="DO109" i="1"/>
  <c r="DT109" i="1"/>
  <c r="DQ109" i="1"/>
  <c r="DP109" i="1"/>
  <c r="DU109" i="1"/>
  <c r="DS109" i="1"/>
  <c r="DR109" i="1"/>
  <c r="DO110" i="1"/>
  <c r="DT110" i="1"/>
  <c r="DQ110" i="1"/>
  <c r="DP110" i="1"/>
  <c r="DU110" i="1"/>
  <c r="DS110" i="1"/>
  <c r="DR110" i="1"/>
  <c r="DO111" i="1"/>
  <c r="DT111" i="1"/>
  <c r="DQ111" i="1"/>
  <c r="DP111" i="1"/>
  <c r="DU111" i="1"/>
  <c r="DS111" i="1"/>
  <c r="DR111" i="1"/>
  <c r="DO112" i="1"/>
  <c r="DT112" i="1"/>
  <c r="DQ112" i="1"/>
  <c r="DP112" i="1"/>
  <c r="DU112" i="1"/>
  <c r="DS112" i="1"/>
  <c r="DR112" i="1"/>
  <c r="DO113" i="1"/>
  <c r="DT113" i="1"/>
  <c r="DQ113" i="1"/>
  <c r="DP113" i="1"/>
  <c r="DU113" i="1"/>
  <c r="DS113" i="1"/>
  <c r="DR113" i="1"/>
  <c r="DO114" i="1"/>
  <c r="DT114" i="1"/>
  <c r="DQ114" i="1"/>
  <c r="DP114" i="1"/>
  <c r="DU114" i="1"/>
  <c r="DS114" i="1"/>
  <c r="DR114" i="1"/>
  <c r="DO115" i="1"/>
  <c r="DT115" i="1"/>
  <c r="DQ115" i="1"/>
  <c r="DP115" i="1"/>
  <c r="DU115" i="1"/>
  <c r="DS115" i="1"/>
  <c r="DR115" i="1"/>
  <c r="DO116" i="1"/>
  <c r="DT116" i="1"/>
  <c r="DQ116" i="1"/>
  <c r="DP116" i="1"/>
  <c r="DU116" i="1"/>
  <c r="DS116" i="1"/>
  <c r="DR116" i="1"/>
  <c r="DO117" i="1"/>
  <c r="DT117" i="1"/>
  <c r="DQ117" i="1"/>
  <c r="DP117" i="1"/>
  <c r="DU117" i="1"/>
  <c r="DS117" i="1"/>
  <c r="DR117" i="1"/>
  <c r="DO118" i="1"/>
  <c r="DT118" i="1"/>
  <c r="DQ118" i="1"/>
  <c r="DP118" i="1"/>
  <c r="DU118" i="1"/>
  <c r="DS118" i="1"/>
  <c r="DR118" i="1"/>
  <c r="DO119" i="1"/>
  <c r="DT119" i="1"/>
  <c r="DQ119" i="1"/>
  <c r="DP119" i="1"/>
  <c r="DU119" i="1"/>
  <c r="DS119" i="1"/>
  <c r="DR119" i="1"/>
  <c r="DO120" i="1"/>
  <c r="DT120" i="1"/>
  <c r="DQ120" i="1"/>
  <c r="DP120" i="1"/>
  <c r="DU120" i="1"/>
  <c r="DS120" i="1"/>
  <c r="DR120" i="1"/>
  <c r="DO121" i="1"/>
  <c r="DT121" i="1"/>
  <c r="DQ121" i="1"/>
  <c r="DP121" i="1"/>
  <c r="DU121" i="1"/>
  <c r="DS121" i="1"/>
  <c r="DR121" i="1"/>
  <c r="DO122" i="1"/>
  <c r="DT122" i="1"/>
  <c r="DQ122" i="1"/>
  <c r="DP122" i="1"/>
  <c r="DU122" i="1"/>
  <c r="DS122" i="1"/>
  <c r="DR122" i="1"/>
  <c r="DO123" i="1"/>
  <c r="DT123" i="1"/>
  <c r="DQ123" i="1"/>
  <c r="DP123" i="1"/>
  <c r="DU123" i="1"/>
  <c r="DS123" i="1"/>
  <c r="DR123" i="1"/>
  <c r="DO124" i="1"/>
  <c r="DT124" i="1"/>
  <c r="DQ124" i="1"/>
  <c r="DP124" i="1"/>
  <c r="DU124" i="1"/>
  <c r="DS124" i="1"/>
  <c r="DR124" i="1"/>
  <c r="DO125" i="1"/>
  <c r="DT125" i="1"/>
  <c r="DQ125" i="1"/>
  <c r="DP125" i="1"/>
  <c r="DU125" i="1"/>
  <c r="DS125" i="1"/>
  <c r="DR125" i="1"/>
  <c r="DO126" i="1"/>
  <c r="DT126" i="1"/>
  <c r="DQ126" i="1"/>
  <c r="DP126" i="1"/>
  <c r="DU126" i="1"/>
  <c r="DS126" i="1"/>
  <c r="DR126" i="1"/>
  <c r="DO127" i="1"/>
  <c r="DT127" i="1"/>
  <c r="DQ127" i="1"/>
  <c r="DP127" i="1"/>
  <c r="DU127" i="1"/>
  <c r="DS127" i="1"/>
  <c r="DR127" i="1"/>
  <c r="DO128" i="1"/>
  <c r="DT128" i="1"/>
  <c r="DQ128" i="1"/>
  <c r="DP128" i="1"/>
  <c r="DU128" i="1"/>
  <c r="DS128" i="1"/>
  <c r="DR128" i="1"/>
  <c r="DO129" i="1"/>
  <c r="DT129" i="1"/>
  <c r="DQ129" i="1"/>
  <c r="DP129" i="1"/>
  <c r="DU129" i="1"/>
  <c r="DS129" i="1"/>
  <c r="DR129" i="1"/>
  <c r="DO130" i="1"/>
  <c r="DT130" i="1"/>
  <c r="DQ130" i="1"/>
  <c r="DP130" i="1"/>
  <c r="DU130" i="1"/>
  <c r="DS130" i="1"/>
  <c r="DR130" i="1"/>
  <c r="DO131" i="1"/>
  <c r="DT131" i="1"/>
  <c r="DQ131" i="1"/>
  <c r="DP131" i="1"/>
  <c r="DU131" i="1"/>
  <c r="DS131" i="1"/>
  <c r="DR131" i="1"/>
  <c r="DO132" i="1"/>
  <c r="DT132" i="1"/>
  <c r="DQ132" i="1"/>
  <c r="DP132" i="1"/>
  <c r="DU132" i="1"/>
  <c r="DS132" i="1"/>
  <c r="DR132" i="1"/>
  <c r="DO133" i="1"/>
  <c r="DT133" i="1"/>
  <c r="DQ133" i="1"/>
  <c r="DP133" i="1"/>
  <c r="DU133" i="1"/>
  <c r="DS133" i="1"/>
  <c r="DR133" i="1"/>
  <c r="DO134" i="1"/>
  <c r="DT134" i="1"/>
  <c r="DQ134" i="1"/>
  <c r="DP134" i="1"/>
  <c r="DU134" i="1"/>
  <c r="DS134" i="1"/>
  <c r="DR134" i="1"/>
  <c r="DO135" i="1"/>
  <c r="DT135" i="1"/>
  <c r="DQ135" i="1"/>
  <c r="DP135" i="1"/>
  <c r="DU135" i="1"/>
  <c r="DS135" i="1"/>
  <c r="DR135" i="1"/>
  <c r="DO136" i="1"/>
  <c r="DT136" i="1"/>
  <c r="DQ136" i="1"/>
  <c r="DP136" i="1"/>
  <c r="DU136" i="1"/>
  <c r="DS136" i="1"/>
  <c r="DR136" i="1"/>
  <c r="DO137" i="1"/>
  <c r="DT137" i="1"/>
  <c r="DQ137" i="1"/>
  <c r="DP137" i="1"/>
  <c r="DU137" i="1"/>
  <c r="DS137" i="1"/>
  <c r="DR137" i="1"/>
  <c r="DO138" i="1"/>
  <c r="DT138" i="1"/>
  <c r="DQ138" i="1"/>
  <c r="DP138" i="1"/>
  <c r="DU138" i="1"/>
  <c r="DS138" i="1"/>
  <c r="DR138" i="1"/>
  <c r="DO139" i="1"/>
  <c r="DT139" i="1"/>
  <c r="DQ139" i="1"/>
  <c r="DP139" i="1"/>
  <c r="DU139" i="1"/>
  <c r="DS139" i="1"/>
  <c r="DR139" i="1"/>
  <c r="DO140" i="1"/>
  <c r="DT140" i="1"/>
  <c r="DQ140" i="1"/>
  <c r="DP140" i="1"/>
  <c r="DU140" i="1"/>
  <c r="DS140" i="1"/>
  <c r="DR140" i="1"/>
  <c r="DO141" i="1"/>
  <c r="DT141" i="1"/>
  <c r="DQ141" i="1"/>
  <c r="DP141" i="1"/>
  <c r="DU141" i="1"/>
  <c r="DS141" i="1"/>
  <c r="DR141" i="1"/>
  <c r="DO142" i="1"/>
  <c r="DT142" i="1"/>
  <c r="DQ142" i="1"/>
  <c r="DP142" i="1"/>
  <c r="DU142" i="1"/>
  <c r="DS142" i="1"/>
  <c r="DR142" i="1"/>
  <c r="DO143" i="1"/>
  <c r="DT143" i="1"/>
  <c r="DQ143" i="1"/>
  <c r="DP143" i="1"/>
  <c r="DU143" i="1"/>
  <c r="DS143" i="1"/>
  <c r="DR143" i="1"/>
  <c r="DO144" i="1"/>
  <c r="DT144" i="1"/>
  <c r="DQ144" i="1"/>
  <c r="DP144" i="1"/>
  <c r="DU144" i="1"/>
  <c r="DS144" i="1"/>
  <c r="DR144" i="1"/>
  <c r="DO145" i="1"/>
  <c r="DT145" i="1"/>
  <c r="DQ145" i="1"/>
  <c r="DP145" i="1"/>
  <c r="DU145" i="1"/>
  <c r="DS145" i="1"/>
  <c r="DR145" i="1"/>
  <c r="DO146" i="1"/>
  <c r="DT146" i="1"/>
  <c r="DQ146" i="1"/>
  <c r="DP146" i="1"/>
  <c r="DU146" i="1"/>
  <c r="DS146" i="1"/>
  <c r="DR146" i="1"/>
  <c r="DO147" i="1"/>
  <c r="DT147" i="1"/>
  <c r="DQ147" i="1"/>
  <c r="DP147" i="1"/>
  <c r="DU147" i="1"/>
  <c r="DS147" i="1"/>
  <c r="DR147" i="1"/>
  <c r="DO148" i="1"/>
  <c r="DT148" i="1"/>
  <c r="DQ148" i="1"/>
  <c r="DP148" i="1"/>
  <c r="DU148" i="1"/>
  <c r="DS148" i="1"/>
  <c r="DR148" i="1"/>
  <c r="DO149" i="1"/>
  <c r="DT149" i="1"/>
  <c r="DQ149" i="1"/>
  <c r="DP149" i="1"/>
  <c r="DU149" i="1"/>
  <c r="DS149" i="1"/>
  <c r="DR149" i="1"/>
  <c r="DO150" i="1"/>
  <c r="DT150" i="1"/>
  <c r="DQ150" i="1"/>
  <c r="DP150" i="1"/>
  <c r="DU150" i="1"/>
  <c r="DS150" i="1"/>
  <c r="DR150" i="1"/>
  <c r="DO151" i="1"/>
  <c r="DT151" i="1"/>
  <c r="DQ151" i="1"/>
  <c r="DP151" i="1"/>
  <c r="DU151" i="1"/>
  <c r="DS151" i="1"/>
  <c r="DR151" i="1"/>
  <c r="DO152" i="1"/>
  <c r="DT152" i="1"/>
  <c r="DQ152" i="1"/>
  <c r="DP152" i="1"/>
  <c r="DU152" i="1"/>
  <c r="DS152" i="1"/>
  <c r="DR152" i="1"/>
  <c r="DO153" i="1"/>
  <c r="DT153" i="1"/>
  <c r="DQ153" i="1"/>
  <c r="DP153" i="1"/>
  <c r="DU153" i="1"/>
  <c r="DS153" i="1"/>
  <c r="DR153" i="1"/>
  <c r="DO154" i="1"/>
  <c r="DT154" i="1"/>
  <c r="DQ154" i="1"/>
  <c r="DP154" i="1"/>
  <c r="DU154" i="1"/>
  <c r="DS154" i="1"/>
  <c r="DR154" i="1"/>
  <c r="DO155" i="1"/>
  <c r="DT155" i="1"/>
  <c r="DQ155" i="1"/>
  <c r="DP155" i="1"/>
  <c r="DU155" i="1"/>
  <c r="DS155" i="1"/>
  <c r="DR155" i="1"/>
  <c r="DO156" i="1"/>
  <c r="DT156" i="1"/>
  <c r="DQ156" i="1"/>
  <c r="DP156" i="1"/>
  <c r="DU156" i="1"/>
  <c r="DS156" i="1"/>
  <c r="DR156" i="1"/>
  <c r="DO157" i="1"/>
  <c r="DT157" i="1"/>
  <c r="DQ157" i="1"/>
  <c r="DP157" i="1"/>
  <c r="DU157" i="1"/>
  <c r="DS157" i="1"/>
  <c r="DR157" i="1"/>
  <c r="DO158" i="1"/>
  <c r="DT158" i="1"/>
  <c r="DQ158" i="1"/>
  <c r="DP158" i="1"/>
  <c r="DU158" i="1"/>
  <c r="DS158" i="1"/>
  <c r="DR158" i="1"/>
  <c r="DO159" i="1"/>
  <c r="DT159" i="1"/>
  <c r="DQ159" i="1"/>
  <c r="DP159" i="1"/>
  <c r="DU159" i="1"/>
  <c r="DS159" i="1"/>
  <c r="DR159" i="1"/>
  <c r="DO160" i="1"/>
  <c r="DT160" i="1"/>
  <c r="DQ160" i="1"/>
  <c r="DP160" i="1"/>
  <c r="DU160" i="1"/>
  <c r="DS160" i="1"/>
  <c r="DR160" i="1"/>
  <c r="DO161" i="1"/>
  <c r="DT161" i="1"/>
  <c r="DQ161" i="1"/>
  <c r="DP161" i="1"/>
  <c r="DU161" i="1"/>
  <c r="DS161" i="1"/>
  <c r="DR161" i="1"/>
  <c r="DO162" i="1"/>
  <c r="DT162" i="1"/>
  <c r="DQ162" i="1"/>
  <c r="DP162" i="1"/>
  <c r="DU162" i="1"/>
  <c r="DS162" i="1"/>
  <c r="DR162" i="1"/>
  <c r="DO163" i="1"/>
  <c r="DT163" i="1"/>
  <c r="DQ163" i="1"/>
  <c r="DP163" i="1"/>
  <c r="DU163" i="1"/>
  <c r="DS163" i="1"/>
  <c r="DR163" i="1"/>
  <c r="DO164" i="1"/>
  <c r="DT164" i="1"/>
  <c r="DQ164" i="1"/>
  <c r="DP164" i="1"/>
  <c r="DU164" i="1"/>
  <c r="DS164" i="1"/>
  <c r="DR164" i="1"/>
  <c r="DO165" i="1"/>
  <c r="DT165" i="1"/>
  <c r="DQ165" i="1"/>
  <c r="DP165" i="1"/>
  <c r="DU165" i="1"/>
  <c r="DS165" i="1"/>
  <c r="DR165" i="1"/>
  <c r="DO166" i="1"/>
  <c r="DT166" i="1"/>
  <c r="DQ166" i="1"/>
  <c r="DP166" i="1"/>
  <c r="DU166" i="1"/>
  <c r="DS166" i="1"/>
  <c r="DR166" i="1"/>
  <c r="DO167" i="1"/>
  <c r="DT167" i="1"/>
  <c r="DQ167" i="1"/>
  <c r="DP167" i="1"/>
  <c r="DU167" i="1"/>
  <c r="DS167" i="1"/>
  <c r="DR167" i="1"/>
  <c r="DO168" i="1"/>
  <c r="DT168" i="1"/>
  <c r="DQ168" i="1"/>
  <c r="DP168" i="1"/>
  <c r="DU168" i="1"/>
  <c r="DS168" i="1"/>
  <c r="DR168" i="1"/>
  <c r="DO169" i="1"/>
  <c r="DT169" i="1"/>
  <c r="DQ169" i="1"/>
  <c r="DP169" i="1"/>
  <c r="DU169" i="1"/>
  <c r="DS169" i="1"/>
  <c r="DR169" i="1"/>
  <c r="DO170" i="1"/>
  <c r="DT170" i="1"/>
  <c r="DQ170" i="1"/>
  <c r="DP170" i="1"/>
  <c r="DU170" i="1"/>
  <c r="DS170" i="1"/>
  <c r="DR170" i="1"/>
  <c r="DO171" i="1"/>
  <c r="DT171" i="1"/>
  <c r="DQ171" i="1"/>
  <c r="DP171" i="1"/>
  <c r="DU171" i="1"/>
  <c r="DS171" i="1"/>
  <c r="DR171" i="1"/>
  <c r="DO172" i="1"/>
  <c r="DT172" i="1"/>
  <c r="DQ172" i="1"/>
  <c r="DP172" i="1"/>
  <c r="DU172" i="1"/>
  <c r="DS172" i="1"/>
  <c r="DR172" i="1"/>
  <c r="DO173" i="1"/>
  <c r="DT173" i="1"/>
  <c r="DQ173" i="1"/>
  <c r="DP173" i="1"/>
  <c r="DU173" i="1"/>
  <c r="DS173" i="1"/>
  <c r="DR173" i="1"/>
  <c r="DO174" i="1"/>
  <c r="DT174" i="1"/>
  <c r="DQ174" i="1"/>
  <c r="DP174" i="1"/>
  <c r="DU174" i="1"/>
  <c r="DS174" i="1"/>
  <c r="DR174" i="1"/>
  <c r="DO175" i="1"/>
  <c r="DT175" i="1"/>
  <c r="DQ175" i="1"/>
  <c r="DP175" i="1"/>
  <c r="DU175" i="1"/>
  <c r="DS175" i="1"/>
  <c r="DR175" i="1"/>
  <c r="DO176" i="1"/>
  <c r="DT176" i="1"/>
  <c r="DQ176" i="1"/>
  <c r="DP176" i="1"/>
  <c r="DU176" i="1"/>
  <c r="DS176" i="1"/>
  <c r="DR176" i="1"/>
  <c r="DO177" i="1"/>
  <c r="DT177" i="1"/>
  <c r="DQ177" i="1"/>
  <c r="DP177" i="1"/>
  <c r="DU177" i="1"/>
  <c r="DS177" i="1"/>
  <c r="DR177" i="1"/>
  <c r="DO178" i="1"/>
  <c r="DT178" i="1"/>
  <c r="DQ178" i="1"/>
  <c r="DP178" i="1"/>
  <c r="DU178" i="1"/>
  <c r="DS178" i="1"/>
  <c r="DR178" i="1"/>
  <c r="DO179" i="1"/>
  <c r="DT179" i="1"/>
  <c r="DQ179" i="1"/>
  <c r="DP179" i="1"/>
  <c r="DU179" i="1"/>
  <c r="DS179" i="1"/>
  <c r="DR179" i="1"/>
  <c r="DO180" i="1"/>
  <c r="DT180" i="1"/>
  <c r="DQ180" i="1"/>
  <c r="DP180" i="1"/>
  <c r="DU180" i="1"/>
  <c r="DS180" i="1"/>
  <c r="DR180" i="1"/>
  <c r="DO181" i="1"/>
  <c r="DT181" i="1"/>
  <c r="DQ181" i="1"/>
  <c r="DP181" i="1"/>
  <c r="DU181" i="1"/>
  <c r="DS181" i="1"/>
  <c r="DR181" i="1"/>
  <c r="DO182" i="1"/>
  <c r="DT182" i="1"/>
  <c r="DQ182" i="1"/>
  <c r="DP182" i="1"/>
  <c r="DU182" i="1"/>
  <c r="DS182" i="1"/>
  <c r="DR182" i="1"/>
  <c r="DO183" i="1"/>
  <c r="DT183" i="1"/>
  <c r="DQ183" i="1"/>
  <c r="DP183" i="1"/>
  <c r="DU183" i="1"/>
  <c r="DS183" i="1"/>
  <c r="DR183" i="1"/>
  <c r="DO184" i="1"/>
  <c r="DT184" i="1"/>
  <c r="DQ184" i="1"/>
  <c r="DP184" i="1"/>
  <c r="DU184" i="1"/>
  <c r="DS184" i="1"/>
  <c r="DR184" i="1"/>
  <c r="DO185" i="1"/>
  <c r="DT185" i="1"/>
  <c r="DQ185" i="1"/>
  <c r="DP185" i="1"/>
  <c r="DU185" i="1"/>
  <c r="DS185" i="1"/>
  <c r="DR185" i="1"/>
  <c r="DO186" i="1"/>
  <c r="DT186" i="1"/>
  <c r="DQ186" i="1"/>
  <c r="DP186" i="1"/>
  <c r="DU186" i="1"/>
  <c r="DS186" i="1"/>
  <c r="DR186" i="1"/>
  <c r="DO187" i="1"/>
  <c r="DT187" i="1"/>
  <c r="DQ187" i="1"/>
  <c r="DP187" i="1"/>
  <c r="DU187" i="1"/>
  <c r="DS187" i="1"/>
  <c r="DR187" i="1"/>
  <c r="DO188" i="1"/>
  <c r="DT188" i="1"/>
  <c r="DQ188" i="1"/>
  <c r="DP188" i="1"/>
  <c r="DU188" i="1"/>
  <c r="DS188" i="1"/>
  <c r="DR188" i="1"/>
  <c r="DO189" i="1"/>
  <c r="DT189" i="1"/>
  <c r="DQ189" i="1"/>
  <c r="DP189" i="1"/>
  <c r="DU189" i="1"/>
  <c r="DS189" i="1"/>
  <c r="DR189" i="1"/>
  <c r="DO190" i="1"/>
  <c r="DT190" i="1"/>
  <c r="DQ190" i="1"/>
  <c r="DP190" i="1"/>
  <c r="DU190" i="1"/>
  <c r="DS190" i="1"/>
  <c r="DR190" i="1"/>
  <c r="DO191" i="1"/>
  <c r="DT191" i="1"/>
  <c r="DQ191" i="1"/>
  <c r="DP191" i="1"/>
  <c r="DU191" i="1"/>
  <c r="DS191" i="1"/>
  <c r="DR191" i="1"/>
  <c r="DO192" i="1"/>
  <c r="DT192" i="1"/>
  <c r="DQ192" i="1"/>
  <c r="DP192" i="1"/>
  <c r="DU192" i="1"/>
  <c r="DS192" i="1"/>
  <c r="DR192" i="1"/>
  <c r="DO193" i="1"/>
  <c r="DT193" i="1"/>
  <c r="DQ193" i="1"/>
  <c r="DP193" i="1"/>
  <c r="DU193" i="1"/>
  <c r="DS193" i="1"/>
  <c r="DR193" i="1"/>
  <c r="DO194" i="1"/>
  <c r="DT194" i="1"/>
  <c r="DQ194" i="1"/>
  <c r="DP194" i="1"/>
  <c r="DU194" i="1"/>
  <c r="DS194" i="1"/>
  <c r="DR194" i="1"/>
  <c r="DO195" i="1"/>
  <c r="DT195" i="1"/>
  <c r="DQ195" i="1"/>
  <c r="DP195" i="1"/>
  <c r="DU195" i="1"/>
  <c r="DS195" i="1"/>
  <c r="DR195" i="1"/>
  <c r="DO196" i="1"/>
  <c r="DT196" i="1"/>
  <c r="DQ196" i="1"/>
  <c r="DP196" i="1"/>
  <c r="DU196" i="1"/>
  <c r="DS196" i="1"/>
  <c r="DR196" i="1"/>
  <c r="DO197" i="1"/>
  <c r="DT197" i="1"/>
  <c r="DQ197" i="1"/>
  <c r="DP197" i="1"/>
  <c r="DU197" i="1"/>
  <c r="DS197" i="1"/>
  <c r="DR197" i="1"/>
  <c r="DO198" i="1"/>
  <c r="DT198" i="1"/>
  <c r="DQ198" i="1"/>
  <c r="DP198" i="1"/>
  <c r="DU198" i="1"/>
  <c r="DS198" i="1"/>
  <c r="DR198" i="1"/>
  <c r="DO199" i="1"/>
  <c r="DT199" i="1"/>
  <c r="DQ199" i="1"/>
  <c r="DP199" i="1"/>
  <c r="DU199" i="1"/>
  <c r="DS199" i="1"/>
  <c r="DR199" i="1"/>
  <c r="DO200" i="1"/>
  <c r="DT200" i="1"/>
  <c r="DQ200" i="1"/>
  <c r="DP200" i="1"/>
  <c r="DU200" i="1"/>
  <c r="DS200" i="1"/>
  <c r="DR200" i="1"/>
  <c r="DO201" i="1"/>
  <c r="DT201" i="1"/>
  <c r="DQ201" i="1"/>
  <c r="DP201" i="1"/>
  <c r="DU201" i="1"/>
  <c r="DS201" i="1"/>
  <c r="DR201" i="1"/>
  <c r="DO202" i="1"/>
  <c r="DT202" i="1"/>
  <c r="DQ202" i="1"/>
  <c r="DP202" i="1"/>
  <c r="DU202" i="1"/>
  <c r="DS202" i="1"/>
  <c r="DR202" i="1"/>
  <c r="DO203" i="1"/>
  <c r="DT203" i="1"/>
  <c r="DQ203" i="1"/>
  <c r="DP203" i="1"/>
  <c r="DU203" i="1"/>
  <c r="DS203" i="1"/>
  <c r="DR203" i="1"/>
  <c r="DO204" i="1"/>
  <c r="DT204" i="1"/>
  <c r="DQ204" i="1"/>
  <c r="DP204" i="1"/>
  <c r="DU204" i="1"/>
  <c r="DS204" i="1"/>
  <c r="DR204" i="1"/>
  <c r="DO205" i="1"/>
  <c r="DT205" i="1"/>
  <c r="DQ205" i="1"/>
  <c r="DP205" i="1"/>
  <c r="DU205" i="1"/>
  <c r="DS205" i="1"/>
  <c r="DR205" i="1"/>
  <c r="DO206" i="1"/>
  <c r="DT206" i="1"/>
  <c r="DQ206" i="1"/>
  <c r="DP206" i="1"/>
  <c r="DU206" i="1"/>
  <c r="DS206" i="1"/>
  <c r="DR206" i="1"/>
  <c r="DO207" i="1"/>
  <c r="DT207" i="1"/>
  <c r="DQ207" i="1"/>
  <c r="DP207" i="1"/>
  <c r="DU207" i="1"/>
  <c r="DS207" i="1"/>
  <c r="DR207" i="1"/>
  <c r="DO208" i="1"/>
  <c r="DT208" i="1"/>
  <c r="DQ208" i="1"/>
  <c r="DP208" i="1"/>
  <c r="DU208" i="1"/>
  <c r="DS208" i="1"/>
  <c r="DR208" i="1"/>
  <c r="DO209" i="1"/>
  <c r="DT209" i="1"/>
  <c r="DQ209" i="1"/>
  <c r="DP209" i="1"/>
  <c r="DU209" i="1"/>
  <c r="DS209" i="1"/>
  <c r="DR209" i="1"/>
  <c r="DO210" i="1"/>
  <c r="DT210" i="1"/>
  <c r="DQ210" i="1"/>
  <c r="DP210" i="1"/>
  <c r="DU210" i="1"/>
  <c r="DS210" i="1"/>
  <c r="DR210" i="1"/>
  <c r="DO211" i="1"/>
  <c r="DT211" i="1"/>
  <c r="DQ211" i="1"/>
  <c r="DP211" i="1"/>
  <c r="DU211" i="1"/>
  <c r="DS211" i="1"/>
  <c r="DR211" i="1"/>
  <c r="DO212" i="1"/>
  <c r="DT212" i="1"/>
  <c r="DQ212" i="1"/>
  <c r="DP212" i="1"/>
  <c r="DU212" i="1"/>
  <c r="DS212" i="1"/>
  <c r="DR212" i="1"/>
  <c r="DO213" i="1"/>
  <c r="DT213" i="1"/>
  <c r="DQ213" i="1"/>
  <c r="DP213" i="1"/>
  <c r="DU213" i="1"/>
  <c r="DS213" i="1"/>
  <c r="DR213" i="1"/>
  <c r="DO214" i="1"/>
  <c r="DT214" i="1"/>
  <c r="DQ214" i="1"/>
  <c r="DP214" i="1"/>
  <c r="DU214" i="1"/>
  <c r="DS214" i="1"/>
  <c r="DR214" i="1"/>
  <c r="DO215" i="1"/>
  <c r="DT215" i="1"/>
  <c r="DQ215" i="1"/>
  <c r="DP215" i="1"/>
  <c r="DU215" i="1"/>
  <c r="DS215" i="1"/>
  <c r="DR215" i="1"/>
  <c r="DO216" i="1"/>
  <c r="DT216" i="1"/>
  <c r="DQ216" i="1"/>
  <c r="DP216" i="1"/>
  <c r="DU216" i="1"/>
  <c r="DS216" i="1"/>
  <c r="DR216" i="1"/>
  <c r="DO217" i="1"/>
  <c r="DT217" i="1"/>
  <c r="DQ217" i="1"/>
  <c r="DP217" i="1"/>
  <c r="DU217" i="1"/>
  <c r="DS217" i="1"/>
  <c r="DR217" i="1"/>
  <c r="DO218" i="1"/>
  <c r="DT218" i="1"/>
  <c r="DQ218" i="1"/>
  <c r="DP218" i="1"/>
  <c r="DU218" i="1"/>
  <c r="DS218" i="1"/>
  <c r="DR218" i="1"/>
  <c r="DO219" i="1"/>
  <c r="DT219" i="1"/>
  <c r="DQ219" i="1"/>
  <c r="DP219" i="1"/>
  <c r="DU219" i="1"/>
  <c r="DS219" i="1"/>
  <c r="DR219" i="1"/>
  <c r="DO220" i="1"/>
  <c r="DT220" i="1"/>
  <c r="DQ220" i="1"/>
  <c r="DP220" i="1"/>
  <c r="DU220" i="1"/>
  <c r="DS220" i="1"/>
  <c r="DR220" i="1"/>
  <c r="DO221" i="1"/>
  <c r="DT221" i="1"/>
  <c r="DQ221" i="1"/>
  <c r="DP221" i="1"/>
  <c r="DU221" i="1"/>
  <c r="DS221" i="1"/>
  <c r="DR221" i="1"/>
  <c r="DO222" i="1"/>
  <c r="DT222" i="1"/>
  <c r="DQ222" i="1"/>
  <c r="DP222" i="1"/>
  <c r="DU222" i="1"/>
  <c r="DS222" i="1"/>
  <c r="DR222" i="1"/>
  <c r="DO223" i="1"/>
  <c r="DT223" i="1"/>
  <c r="DQ223" i="1"/>
  <c r="DP223" i="1"/>
  <c r="DU223" i="1"/>
  <c r="DS223" i="1"/>
  <c r="DR223" i="1"/>
  <c r="DO224" i="1"/>
  <c r="DT224" i="1"/>
  <c r="DQ224" i="1"/>
  <c r="DP224" i="1"/>
  <c r="DU224" i="1"/>
  <c r="DS224" i="1"/>
  <c r="DR224" i="1"/>
  <c r="DO225" i="1"/>
  <c r="DT225" i="1"/>
  <c r="DQ225" i="1"/>
  <c r="DP225" i="1"/>
  <c r="DU225" i="1"/>
  <c r="DS225" i="1"/>
  <c r="DR225" i="1"/>
  <c r="DO226" i="1"/>
  <c r="DT226" i="1"/>
  <c r="DQ226" i="1"/>
  <c r="DP226" i="1"/>
  <c r="DU226" i="1"/>
  <c r="DS226" i="1"/>
  <c r="DR226" i="1"/>
  <c r="DO227" i="1"/>
  <c r="DT227" i="1"/>
  <c r="DQ227" i="1"/>
  <c r="DP227" i="1"/>
  <c r="DU227" i="1"/>
  <c r="DS227" i="1"/>
  <c r="DR227" i="1"/>
  <c r="DO228" i="1"/>
  <c r="DT228" i="1"/>
  <c r="DQ228" i="1"/>
  <c r="DP228" i="1"/>
  <c r="DU228" i="1"/>
  <c r="DS228" i="1"/>
  <c r="DR228" i="1"/>
  <c r="DO229" i="1"/>
  <c r="DT229" i="1"/>
  <c r="DQ229" i="1"/>
  <c r="DP229" i="1"/>
  <c r="DU229" i="1"/>
  <c r="DS229" i="1"/>
  <c r="DR229" i="1"/>
  <c r="DO230" i="1"/>
  <c r="DT230" i="1"/>
  <c r="DQ230" i="1"/>
  <c r="DP230" i="1"/>
  <c r="DU230" i="1"/>
  <c r="DS230" i="1"/>
  <c r="DR230" i="1"/>
  <c r="DO231" i="1"/>
  <c r="DT231" i="1"/>
  <c r="DQ231" i="1"/>
  <c r="DP231" i="1"/>
  <c r="DU231" i="1"/>
  <c r="DS231" i="1"/>
  <c r="DR231" i="1"/>
  <c r="DO232" i="1"/>
  <c r="DT232" i="1"/>
  <c r="DQ232" i="1"/>
  <c r="DP232" i="1"/>
  <c r="DU232" i="1"/>
  <c r="DS232" i="1"/>
  <c r="DR232" i="1"/>
  <c r="DO233" i="1"/>
  <c r="DT233" i="1"/>
  <c r="DQ233" i="1"/>
  <c r="DP233" i="1"/>
  <c r="DU233" i="1"/>
  <c r="DS233" i="1"/>
  <c r="DR233" i="1"/>
  <c r="DO234" i="1"/>
  <c r="DT234" i="1"/>
  <c r="DQ234" i="1"/>
  <c r="DP234" i="1"/>
  <c r="DU234" i="1"/>
  <c r="DS234" i="1"/>
  <c r="DR234" i="1"/>
  <c r="DO235" i="1"/>
  <c r="DT235" i="1"/>
  <c r="DQ235" i="1"/>
  <c r="DP235" i="1"/>
  <c r="DU235" i="1"/>
  <c r="DS235" i="1"/>
  <c r="DR235" i="1"/>
  <c r="DO236" i="1"/>
  <c r="DT236" i="1"/>
  <c r="DQ236" i="1"/>
  <c r="DP236" i="1"/>
  <c r="DU236" i="1"/>
  <c r="DS236" i="1"/>
  <c r="DR236" i="1"/>
  <c r="DO237" i="1"/>
  <c r="DT237" i="1"/>
  <c r="DQ237" i="1"/>
  <c r="DP237" i="1"/>
  <c r="DU237" i="1"/>
  <c r="DS237" i="1"/>
  <c r="DR237" i="1"/>
  <c r="DO238" i="1"/>
  <c r="DT238" i="1"/>
  <c r="DQ238" i="1"/>
  <c r="DP238" i="1"/>
  <c r="DU238" i="1"/>
  <c r="DS238" i="1"/>
  <c r="DR238" i="1"/>
  <c r="DO239" i="1"/>
  <c r="DT239" i="1"/>
  <c r="DQ239" i="1"/>
  <c r="DP239" i="1"/>
  <c r="DU239" i="1"/>
  <c r="DS239" i="1"/>
  <c r="DR239" i="1"/>
  <c r="DO240" i="1"/>
  <c r="DT240" i="1"/>
  <c r="DQ240" i="1"/>
  <c r="DP240" i="1"/>
  <c r="DU240" i="1"/>
  <c r="DS240" i="1"/>
  <c r="DR240" i="1"/>
  <c r="DO241" i="1"/>
  <c r="DT241" i="1"/>
  <c r="DQ241" i="1"/>
  <c r="DP241" i="1"/>
  <c r="DU241" i="1"/>
  <c r="DS241" i="1"/>
  <c r="DR241" i="1"/>
  <c r="DO242" i="1"/>
  <c r="DT242" i="1"/>
  <c r="DQ242" i="1"/>
  <c r="DP242" i="1"/>
  <c r="DU242" i="1"/>
  <c r="DS242" i="1"/>
  <c r="DR242" i="1"/>
  <c r="DO243" i="1"/>
  <c r="DT243" i="1"/>
  <c r="DQ243" i="1"/>
  <c r="DP243" i="1"/>
  <c r="DU243" i="1"/>
  <c r="DS243" i="1"/>
  <c r="DR243" i="1"/>
  <c r="DO244" i="1"/>
  <c r="DT244" i="1"/>
  <c r="DQ244" i="1"/>
  <c r="DP244" i="1"/>
  <c r="DU244" i="1"/>
  <c r="DS244" i="1"/>
  <c r="DR244" i="1"/>
  <c r="DO245" i="1"/>
  <c r="DT245" i="1"/>
  <c r="DQ245" i="1"/>
  <c r="DP245" i="1"/>
  <c r="DU245" i="1"/>
  <c r="DS245" i="1"/>
  <c r="DR245" i="1"/>
  <c r="DO246" i="1"/>
  <c r="DT246" i="1"/>
  <c r="DQ246" i="1"/>
  <c r="DP246" i="1"/>
  <c r="DU246" i="1"/>
  <c r="DS246" i="1"/>
  <c r="DR246" i="1"/>
  <c r="DO247" i="1"/>
  <c r="DT247" i="1"/>
  <c r="DQ247" i="1"/>
  <c r="DP247" i="1"/>
  <c r="DU247" i="1"/>
  <c r="DS247" i="1"/>
  <c r="DR247" i="1"/>
  <c r="DO248" i="1"/>
  <c r="DT248" i="1"/>
  <c r="DQ248" i="1"/>
  <c r="DP248" i="1"/>
  <c r="DU248" i="1"/>
  <c r="DS248" i="1"/>
  <c r="DR248" i="1"/>
  <c r="DO249" i="1"/>
  <c r="DT249" i="1"/>
  <c r="DQ249" i="1"/>
  <c r="DP249" i="1"/>
  <c r="DU249" i="1"/>
  <c r="DS249" i="1"/>
  <c r="DR249" i="1"/>
  <c r="DO250" i="1"/>
  <c r="DT250" i="1"/>
  <c r="DQ250" i="1"/>
  <c r="DP250" i="1"/>
  <c r="DU250" i="1"/>
  <c r="DS250" i="1"/>
  <c r="DR250" i="1"/>
  <c r="DO251" i="1"/>
  <c r="DT251" i="1"/>
  <c r="DQ251" i="1"/>
  <c r="DP251" i="1"/>
  <c r="DU251" i="1"/>
  <c r="DS251" i="1"/>
  <c r="DR251" i="1"/>
  <c r="DO252" i="1"/>
  <c r="DT252" i="1"/>
  <c r="DQ252" i="1"/>
  <c r="DP252" i="1"/>
  <c r="DU252" i="1"/>
  <c r="DS252" i="1"/>
  <c r="DR252" i="1"/>
  <c r="DO253" i="1"/>
  <c r="DT253" i="1"/>
  <c r="DQ253" i="1"/>
  <c r="DP253" i="1"/>
  <c r="DU253" i="1"/>
  <c r="DS253" i="1"/>
  <c r="DR253" i="1"/>
  <c r="DO254" i="1"/>
  <c r="DT254" i="1"/>
  <c r="DQ254" i="1"/>
  <c r="DP254" i="1"/>
  <c r="DU254" i="1"/>
  <c r="DS254" i="1"/>
  <c r="DR254" i="1"/>
  <c r="DO255" i="1"/>
  <c r="DT255" i="1"/>
  <c r="DQ255" i="1"/>
  <c r="DP255" i="1"/>
  <c r="DU255" i="1"/>
  <c r="DS255" i="1"/>
  <c r="DR255" i="1"/>
  <c r="DO256" i="1"/>
  <c r="DT256" i="1"/>
  <c r="DQ256" i="1"/>
  <c r="DP256" i="1"/>
  <c r="DU256" i="1"/>
  <c r="DS256" i="1"/>
  <c r="DR256" i="1"/>
  <c r="DO257" i="1"/>
  <c r="DT257" i="1"/>
  <c r="DQ257" i="1"/>
  <c r="DP257" i="1"/>
  <c r="DU257" i="1"/>
  <c r="DS257" i="1"/>
  <c r="DR257" i="1"/>
  <c r="DO258" i="1"/>
  <c r="DT258" i="1"/>
  <c r="DQ258" i="1"/>
  <c r="DP258" i="1"/>
  <c r="DU258" i="1"/>
  <c r="DS258" i="1"/>
  <c r="DR258" i="1"/>
  <c r="DO259" i="1"/>
  <c r="DT259" i="1"/>
  <c r="DQ259" i="1"/>
  <c r="DP259" i="1"/>
  <c r="DU259" i="1"/>
  <c r="DS259" i="1"/>
  <c r="DR259" i="1"/>
  <c r="DO260" i="1"/>
  <c r="DT260" i="1"/>
  <c r="DQ260" i="1"/>
  <c r="DP260" i="1"/>
  <c r="DU260" i="1"/>
  <c r="DS260" i="1"/>
  <c r="DR260" i="1"/>
  <c r="DO261" i="1"/>
  <c r="DT261" i="1"/>
  <c r="DQ261" i="1"/>
  <c r="DP261" i="1"/>
  <c r="DU261" i="1"/>
  <c r="DS261" i="1"/>
  <c r="DR261" i="1"/>
  <c r="DO262" i="1"/>
  <c r="DT262" i="1"/>
  <c r="DQ262" i="1"/>
  <c r="DP262" i="1"/>
  <c r="DU262" i="1"/>
  <c r="DS262" i="1"/>
  <c r="DR262" i="1"/>
  <c r="DO263" i="1"/>
  <c r="DT263" i="1"/>
  <c r="DQ263" i="1"/>
  <c r="DP263" i="1"/>
  <c r="DU263" i="1"/>
  <c r="DS263" i="1"/>
  <c r="DR263" i="1"/>
  <c r="DO264" i="1"/>
  <c r="DT264" i="1"/>
  <c r="DQ264" i="1"/>
  <c r="DP264" i="1"/>
  <c r="DU264" i="1"/>
  <c r="DS264" i="1"/>
  <c r="DR264" i="1"/>
  <c r="DO265" i="1"/>
  <c r="DT265" i="1"/>
  <c r="DQ265" i="1"/>
  <c r="DP265" i="1"/>
  <c r="DU265" i="1"/>
  <c r="DS265" i="1"/>
  <c r="DR265" i="1"/>
  <c r="DO266" i="1"/>
  <c r="DT266" i="1"/>
  <c r="DQ266" i="1"/>
  <c r="DP266" i="1"/>
  <c r="DU266" i="1"/>
  <c r="DS266" i="1"/>
  <c r="DR266" i="1"/>
  <c r="DO267" i="1"/>
  <c r="DT267" i="1"/>
  <c r="DQ267" i="1"/>
  <c r="DP267" i="1"/>
  <c r="DU267" i="1"/>
  <c r="DS267" i="1"/>
  <c r="DR267" i="1"/>
  <c r="DO268" i="1"/>
  <c r="DT268" i="1"/>
  <c r="DQ268" i="1"/>
  <c r="DP268" i="1"/>
  <c r="DU268" i="1"/>
  <c r="DS268" i="1"/>
  <c r="DR268" i="1"/>
  <c r="DO269" i="1"/>
  <c r="DT269" i="1"/>
  <c r="DQ269" i="1"/>
  <c r="DP269" i="1"/>
  <c r="DU269" i="1"/>
  <c r="DS269" i="1"/>
  <c r="DR269" i="1"/>
  <c r="DO270" i="1"/>
  <c r="DT270" i="1"/>
  <c r="DQ270" i="1"/>
  <c r="DP270" i="1"/>
  <c r="DU270" i="1"/>
  <c r="DS270" i="1"/>
  <c r="DR270" i="1"/>
  <c r="DO271" i="1"/>
  <c r="DT271" i="1"/>
  <c r="DQ271" i="1"/>
  <c r="DP271" i="1"/>
  <c r="DU271" i="1"/>
  <c r="DS271" i="1"/>
  <c r="DR271" i="1"/>
  <c r="DO272" i="1"/>
  <c r="DT272" i="1"/>
  <c r="DQ272" i="1"/>
  <c r="DP272" i="1"/>
  <c r="DU272" i="1"/>
  <c r="DS272" i="1"/>
  <c r="DR272" i="1"/>
  <c r="DO273" i="1"/>
  <c r="DT273" i="1"/>
  <c r="DQ273" i="1"/>
  <c r="DP273" i="1"/>
  <c r="DU273" i="1"/>
  <c r="DS273" i="1"/>
  <c r="DR273" i="1"/>
  <c r="DO274" i="1"/>
  <c r="DT274" i="1"/>
  <c r="DQ274" i="1"/>
  <c r="DP274" i="1"/>
  <c r="DU274" i="1"/>
  <c r="DS274" i="1"/>
  <c r="DR274" i="1"/>
  <c r="DO275" i="1"/>
  <c r="DT275" i="1"/>
  <c r="DQ275" i="1"/>
  <c r="DP275" i="1"/>
  <c r="DU275" i="1"/>
  <c r="DS275" i="1"/>
  <c r="DR275" i="1"/>
  <c r="DO276" i="1"/>
  <c r="DT276" i="1"/>
  <c r="DQ276" i="1"/>
  <c r="DP276" i="1"/>
  <c r="DU276" i="1"/>
  <c r="DS276" i="1"/>
  <c r="DR276" i="1"/>
  <c r="DO277" i="1"/>
  <c r="DT277" i="1"/>
  <c r="DQ277" i="1"/>
  <c r="DP277" i="1"/>
  <c r="DU277" i="1"/>
  <c r="DS277" i="1"/>
  <c r="DR277" i="1"/>
  <c r="DO278" i="1"/>
  <c r="DT278" i="1"/>
  <c r="DQ278" i="1"/>
  <c r="DP278" i="1"/>
  <c r="DU278" i="1"/>
  <c r="DS278" i="1"/>
  <c r="DR278" i="1"/>
  <c r="DO279" i="1"/>
  <c r="DT279" i="1"/>
  <c r="DQ279" i="1"/>
  <c r="DP279" i="1"/>
  <c r="DU279" i="1"/>
  <c r="DS279" i="1"/>
  <c r="DR279" i="1"/>
  <c r="DO280" i="1"/>
  <c r="DT280" i="1"/>
  <c r="DQ280" i="1"/>
  <c r="DP280" i="1"/>
  <c r="DU280" i="1"/>
  <c r="DS280" i="1"/>
  <c r="DR280" i="1"/>
  <c r="DO281" i="1"/>
  <c r="DT281" i="1"/>
  <c r="DQ281" i="1"/>
  <c r="DP281" i="1"/>
  <c r="DU281" i="1"/>
  <c r="DS281" i="1"/>
  <c r="DR281" i="1"/>
  <c r="DO282" i="1"/>
  <c r="DT282" i="1"/>
  <c r="DQ282" i="1"/>
  <c r="DP282" i="1"/>
  <c r="DU282" i="1"/>
  <c r="DS282" i="1"/>
  <c r="DR282" i="1"/>
  <c r="DO283" i="1"/>
  <c r="DT283" i="1"/>
  <c r="DQ283" i="1"/>
  <c r="DP283" i="1"/>
  <c r="DU283" i="1"/>
  <c r="DS283" i="1"/>
  <c r="DR283" i="1"/>
  <c r="DO284" i="1"/>
  <c r="DT284" i="1"/>
  <c r="DQ284" i="1"/>
  <c r="DP284" i="1"/>
  <c r="DU284" i="1"/>
  <c r="DS284" i="1"/>
  <c r="DR284" i="1"/>
  <c r="DO285" i="1"/>
  <c r="DT285" i="1"/>
  <c r="DQ285" i="1"/>
  <c r="DP285" i="1"/>
  <c r="DU285" i="1"/>
  <c r="DS285" i="1"/>
  <c r="DR285" i="1"/>
  <c r="DO286" i="1"/>
  <c r="DT286" i="1"/>
  <c r="DQ286" i="1"/>
  <c r="DP286" i="1"/>
  <c r="DU286" i="1"/>
  <c r="DS286" i="1"/>
  <c r="DR286" i="1"/>
  <c r="DO287" i="1"/>
  <c r="DT287" i="1"/>
  <c r="DQ287" i="1"/>
  <c r="DP287" i="1"/>
  <c r="DU287" i="1"/>
  <c r="DS287" i="1"/>
  <c r="DR287" i="1"/>
  <c r="DO288" i="1"/>
  <c r="DT288" i="1"/>
  <c r="DQ288" i="1"/>
  <c r="DP288" i="1"/>
  <c r="DU288" i="1"/>
  <c r="DS288" i="1"/>
  <c r="DR288" i="1"/>
  <c r="DO289" i="1"/>
  <c r="DT289" i="1"/>
  <c r="DQ289" i="1"/>
  <c r="DP289" i="1"/>
  <c r="DU289" i="1"/>
  <c r="DS289" i="1"/>
  <c r="DR289" i="1"/>
  <c r="DO290" i="1"/>
  <c r="DT290" i="1"/>
  <c r="DQ290" i="1"/>
  <c r="DP290" i="1"/>
  <c r="DU290" i="1"/>
  <c r="DS290" i="1"/>
  <c r="DR290" i="1"/>
  <c r="DO291" i="1"/>
  <c r="DT291" i="1"/>
  <c r="DQ291" i="1"/>
  <c r="DP291" i="1"/>
  <c r="DU291" i="1"/>
  <c r="DS291" i="1"/>
  <c r="DR291" i="1"/>
  <c r="DO292" i="1"/>
  <c r="DT292" i="1"/>
  <c r="DQ292" i="1"/>
  <c r="DP292" i="1"/>
  <c r="DU292" i="1"/>
  <c r="DS292" i="1"/>
  <c r="DR292" i="1"/>
  <c r="DO293" i="1"/>
  <c r="DT293" i="1"/>
  <c r="DQ293" i="1"/>
  <c r="DP293" i="1"/>
  <c r="DU293" i="1"/>
  <c r="DS293" i="1"/>
  <c r="DR293" i="1"/>
  <c r="DO294" i="1"/>
  <c r="DT294" i="1"/>
  <c r="DQ294" i="1"/>
  <c r="DP294" i="1"/>
  <c r="DU294" i="1"/>
  <c r="DS294" i="1"/>
  <c r="DR294" i="1"/>
  <c r="DO295" i="1"/>
  <c r="DT295" i="1"/>
  <c r="DQ295" i="1"/>
  <c r="DP295" i="1"/>
  <c r="DU295" i="1"/>
  <c r="DS295" i="1"/>
  <c r="DR295" i="1"/>
  <c r="DO296" i="1"/>
  <c r="DT296" i="1"/>
  <c r="DQ296" i="1"/>
  <c r="DP296" i="1"/>
  <c r="DU296" i="1"/>
  <c r="DS296" i="1"/>
  <c r="DR296" i="1"/>
  <c r="DO297" i="1"/>
  <c r="DT297" i="1"/>
  <c r="DQ297" i="1"/>
  <c r="DP297" i="1"/>
  <c r="DU297" i="1"/>
  <c r="DS297" i="1"/>
  <c r="DR297" i="1"/>
  <c r="DO298" i="1"/>
  <c r="DT298" i="1"/>
  <c r="DQ298" i="1"/>
  <c r="DP298" i="1"/>
  <c r="DU298" i="1"/>
  <c r="DS298" i="1"/>
  <c r="DR298" i="1"/>
  <c r="DO299" i="1"/>
  <c r="DT299" i="1"/>
  <c r="DQ299" i="1"/>
  <c r="DP299" i="1"/>
  <c r="DU299" i="1"/>
  <c r="DS299" i="1"/>
  <c r="DR299" i="1"/>
  <c r="DO300" i="1"/>
  <c r="DT300" i="1"/>
  <c r="DQ300" i="1"/>
  <c r="DP300" i="1"/>
  <c r="DU300" i="1"/>
  <c r="DS300" i="1"/>
  <c r="DR300" i="1"/>
  <c r="DO301" i="1"/>
  <c r="DT301" i="1"/>
  <c r="DQ301" i="1"/>
  <c r="DP301" i="1"/>
  <c r="DU301" i="1"/>
  <c r="DS301" i="1"/>
  <c r="DR301" i="1"/>
  <c r="DO302" i="1"/>
  <c r="DT302" i="1"/>
  <c r="DQ302" i="1"/>
  <c r="DP302" i="1"/>
  <c r="DU302" i="1"/>
  <c r="DS302" i="1"/>
  <c r="DR302" i="1"/>
  <c r="DO303" i="1"/>
  <c r="DT303" i="1"/>
  <c r="DQ303" i="1"/>
  <c r="DP303" i="1"/>
  <c r="DU303" i="1"/>
  <c r="DS303" i="1"/>
  <c r="DR303" i="1"/>
  <c r="DO304" i="1"/>
  <c r="DT304" i="1"/>
  <c r="DQ304" i="1"/>
  <c r="DP304" i="1"/>
  <c r="DU304" i="1"/>
  <c r="DS304" i="1"/>
  <c r="DR304" i="1"/>
  <c r="DO305" i="1"/>
  <c r="DT305" i="1"/>
  <c r="DQ305" i="1"/>
  <c r="DP305" i="1"/>
  <c r="DU305" i="1"/>
  <c r="DS305" i="1"/>
  <c r="DR305" i="1"/>
  <c r="DO306" i="1"/>
  <c r="DT306" i="1"/>
  <c r="DQ306" i="1"/>
  <c r="DP306" i="1"/>
  <c r="DU306" i="1"/>
  <c r="DS306" i="1"/>
  <c r="DR306" i="1"/>
  <c r="DO307" i="1"/>
  <c r="DT307" i="1"/>
  <c r="DQ307" i="1"/>
  <c r="DP307" i="1"/>
  <c r="DU307" i="1"/>
  <c r="DS307" i="1"/>
  <c r="DR307" i="1"/>
  <c r="DO308" i="1"/>
  <c r="DT308" i="1"/>
  <c r="DQ308" i="1"/>
  <c r="DP308" i="1"/>
  <c r="DU308" i="1"/>
  <c r="DS308" i="1"/>
  <c r="DR308" i="1"/>
  <c r="DO309" i="1"/>
  <c r="DT309" i="1"/>
  <c r="DQ309" i="1"/>
  <c r="DP309" i="1"/>
  <c r="DU309" i="1"/>
  <c r="DS309" i="1"/>
  <c r="DR309" i="1"/>
  <c r="DO310" i="1"/>
  <c r="DT310" i="1"/>
  <c r="DQ310" i="1"/>
  <c r="DP310" i="1"/>
  <c r="DU310" i="1"/>
  <c r="DS310" i="1"/>
  <c r="DR310" i="1"/>
  <c r="DO311" i="1"/>
  <c r="DT311" i="1"/>
  <c r="DQ311" i="1"/>
  <c r="DP311" i="1"/>
  <c r="DU311" i="1"/>
  <c r="DS311" i="1"/>
  <c r="DR311" i="1"/>
  <c r="DO312" i="1"/>
  <c r="DT312" i="1"/>
  <c r="DQ312" i="1"/>
  <c r="DP312" i="1"/>
  <c r="DU312" i="1"/>
  <c r="DS312" i="1"/>
  <c r="DR312" i="1"/>
  <c r="DO313" i="1"/>
  <c r="DT313" i="1"/>
  <c r="DQ313" i="1"/>
  <c r="DP313" i="1"/>
  <c r="DU313" i="1"/>
  <c r="DS313" i="1"/>
  <c r="DR313" i="1"/>
  <c r="DO314" i="1"/>
  <c r="DT314" i="1"/>
  <c r="DQ314" i="1"/>
  <c r="DP314" i="1"/>
  <c r="DU314" i="1"/>
  <c r="DS314" i="1"/>
  <c r="DR314" i="1"/>
  <c r="DO315" i="1"/>
  <c r="DT315" i="1"/>
  <c r="DQ315" i="1"/>
  <c r="DP315" i="1"/>
  <c r="DU315" i="1"/>
  <c r="DS315" i="1"/>
  <c r="DR315" i="1"/>
  <c r="DO316" i="1"/>
  <c r="DT316" i="1"/>
  <c r="DQ316" i="1"/>
  <c r="DP316" i="1"/>
  <c r="DU316" i="1"/>
  <c r="DS316" i="1"/>
  <c r="DR316" i="1"/>
  <c r="DO317" i="1"/>
  <c r="DT317" i="1"/>
  <c r="DQ317" i="1"/>
  <c r="DP317" i="1"/>
  <c r="DU317" i="1"/>
  <c r="DS317" i="1"/>
  <c r="DR317" i="1"/>
  <c r="DO318" i="1"/>
  <c r="DT318" i="1"/>
  <c r="DQ318" i="1"/>
  <c r="DP318" i="1"/>
  <c r="DU318" i="1"/>
  <c r="DS318" i="1"/>
  <c r="DR318" i="1"/>
  <c r="DO319" i="1"/>
  <c r="DT319" i="1"/>
  <c r="DQ319" i="1"/>
  <c r="DP319" i="1"/>
  <c r="DU319" i="1"/>
  <c r="DS319" i="1"/>
  <c r="DR319" i="1"/>
  <c r="DO320" i="1"/>
  <c r="DT320" i="1"/>
  <c r="DQ320" i="1"/>
  <c r="DP320" i="1"/>
  <c r="DU320" i="1"/>
  <c r="DS320" i="1"/>
  <c r="DR320" i="1"/>
  <c r="DO321" i="1"/>
  <c r="DT321" i="1"/>
  <c r="DQ321" i="1"/>
  <c r="DP321" i="1"/>
  <c r="DU321" i="1"/>
  <c r="DS321" i="1"/>
  <c r="DR321" i="1"/>
  <c r="DO322" i="1"/>
  <c r="DT322" i="1"/>
  <c r="DQ322" i="1"/>
  <c r="DP322" i="1"/>
  <c r="DU322" i="1"/>
  <c r="DS322" i="1"/>
  <c r="DR322" i="1"/>
  <c r="DO323" i="1"/>
  <c r="DT323" i="1"/>
  <c r="DQ323" i="1"/>
  <c r="DP323" i="1"/>
  <c r="DU323" i="1"/>
  <c r="DS323" i="1"/>
  <c r="DR323" i="1"/>
  <c r="DO324" i="1"/>
  <c r="DT324" i="1"/>
  <c r="DQ324" i="1"/>
  <c r="DP324" i="1"/>
  <c r="DU324" i="1"/>
  <c r="DS324" i="1"/>
  <c r="DR324" i="1"/>
  <c r="DO325" i="1"/>
  <c r="DT325" i="1"/>
  <c r="DQ325" i="1"/>
  <c r="DP325" i="1"/>
  <c r="DU325" i="1"/>
  <c r="DS325" i="1"/>
  <c r="DR325" i="1"/>
  <c r="DO326" i="1"/>
  <c r="DT326" i="1"/>
  <c r="DQ326" i="1"/>
  <c r="DP326" i="1"/>
  <c r="DU326" i="1"/>
  <c r="DS326" i="1"/>
  <c r="DR326" i="1"/>
  <c r="DO327" i="1"/>
  <c r="DT327" i="1"/>
  <c r="DQ327" i="1"/>
  <c r="DP327" i="1"/>
  <c r="DU327" i="1"/>
  <c r="DS327" i="1"/>
  <c r="DR327" i="1"/>
  <c r="DO328" i="1"/>
  <c r="DT328" i="1"/>
  <c r="DQ328" i="1"/>
  <c r="DP328" i="1"/>
  <c r="DU328" i="1"/>
  <c r="DS328" i="1"/>
  <c r="DR328" i="1"/>
  <c r="DO329" i="1"/>
  <c r="DT329" i="1"/>
  <c r="DQ329" i="1"/>
  <c r="DP329" i="1"/>
  <c r="DU329" i="1"/>
  <c r="DS329" i="1"/>
  <c r="DR329" i="1"/>
  <c r="DO330" i="1"/>
  <c r="DT330" i="1"/>
  <c r="DQ330" i="1"/>
  <c r="DP330" i="1"/>
  <c r="DU330" i="1"/>
  <c r="DS330" i="1"/>
  <c r="DR330" i="1"/>
  <c r="DO331" i="1"/>
  <c r="DT331" i="1"/>
  <c r="DQ331" i="1"/>
  <c r="DP331" i="1"/>
  <c r="DU331" i="1"/>
  <c r="DS331" i="1"/>
  <c r="DR331" i="1"/>
  <c r="DO332" i="1"/>
  <c r="DT332" i="1"/>
  <c r="DQ332" i="1"/>
  <c r="DP332" i="1"/>
  <c r="DU332" i="1"/>
  <c r="DS332" i="1"/>
  <c r="DR332" i="1"/>
  <c r="DO333" i="1"/>
  <c r="DT333" i="1"/>
  <c r="DQ333" i="1"/>
  <c r="DP333" i="1"/>
  <c r="DU333" i="1"/>
  <c r="DS333" i="1"/>
  <c r="DR333" i="1"/>
  <c r="DO334" i="1"/>
  <c r="DT334" i="1"/>
  <c r="DQ334" i="1"/>
  <c r="DP334" i="1"/>
  <c r="DU334" i="1"/>
  <c r="DS334" i="1"/>
  <c r="DR334" i="1"/>
  <c r="DO335" i="1"/>
  <c r="DT335" i="1"/>
  <c r="DQ335" i="1"/>
  <c r="DP335" i="1"/>
  <c r="DU335" i="1"/>
  <c r="DS335" i="1"/>
  <c r="DR335" i="1"/>
  <c r="DO336" i="1"/>
  <c r="DT336" i="1"/>
  <c r="DQ336" i="1"/>
  <c r="DP336" i="1"/>
  <c r="DU336" i="1"/>
  <c r="DS336" i="1"/>
  <c r="DR336" i="1"/>
  <c r="DO337" i="1"/>
  <c r="DT337" i="1"/>
  <c r="DQ337" i="1"/>
  <c r="DP337" i="1"/>
  <c r="DU337" i="1"/>
  <c r="DS337" i="1"/>
  <c r="DR337" i="1"/>
  <c r="DO338" i="1"/>
  <c r="DT338" i="1"/>
  <c r="DQ338" i="1"/>
  <c r="DP338" i="1"/>
  <c r="DU338" i="1"/>
  <c r="DS338" i="1"/>
  <c r="DR338" i="1"/>
  <c r="DO339" i="1"/>
  <c r="DT339" i="1"/>
  <c r="DQ339" i="1"/>
  <c r="DP339" i="1"/>
  <c r="DU339" i="1"/>
  <c r="DS339" i="1"/>
  <c r="DR339" i="1"/>
  <c r="DO340" i="1"/>
  <c r="DT340" i="1"/>
  <c r="DQ340" i="1"/>
  <c r="DP340" i="1"/>
  <c r="DU340" i="1"/>
  <c r="DS340" i="1"/>
  <c r="DR340" i="1"/>
  <c r="DO341" i="1"/>
  <c r="DT341" i="1"/>
  <c r="DQ341" i="1"/>
  <c r="DP341" i="1"/>
  <c r="DU341" i="1"/>
  <c r="DS341" i="1"/>
  <c r="DR341" i="1"/>
  <c r="DO342" i="1"/>
  <c r="DT342" i="1"/>
  <c r="DQ342" i="1"/>
  <c r="DP342" i="1"/>
  <c r="DU342" i="1"/>
  <c r="DS342" i="1"/>
  <c r="DR342" i="1"/>
  <c r="DO343" i="1"/>
  <c r="DT343" i="1"/>
  <c r="DQ343" i="1"/>
  <c r="DP343" i="1"/>
  <c r="DU343" i="1"/>
  <c r="DS343" i="1"/>
  <c r="DR343" i="1"/>
  <c r="DO344" i="1"/>
  <c r="DT344" i="1"/>
  <c r="DQ344" i="1"/>
  <c r="DP344" i="1"/>
  <c r="DU344" i="1"/>
  <c r="DS344" i="1"/>
  <c r="DR344" i="1"/>
  <c r="DO345" i="1"/>
  <c r="DT345" i="1"/>
  <c r="DQ345" i="1"/>
  <c r="DP345" i="1"/>
  <c r="DU345" i="1"/>
  <c r="DS345" i="1"/>
  <c r="DR345" i="1"/>
  <c r="DO346" i="1"/>
  <c r="DT346" i="1"/>
  <c r="DQ346" i="1"/>
  <c r="DP346" i="1"/>
  <c r="DU346" i="1"/>
  <c r="DS346" i="1"/>
  <c r="DR346" i="1"/>
  <c r="DO347" i="1"/>
  <c r="DT347" i="1"/>
  <c r="DQ347" i="1"/>
  <c r="DP347" i="1"/>
  <c r="DU347" i="1"/>
  <c r="DS347" i="1"/>
  <c r="DR347" i="1"/>
  <c r="DO348" i="1"/>
  <c r="DT348" i="1"/>
  <c r="DQ348" i="1"/>
  <c r="DP348" i="1"/>
  <c r="DU348" i="1"/>
  <c r="DS348" i="1"/>
  <c r="DR348" i="1"/>
  <c r="DO349" i="1"/>
  <c r="DT349" i="1"/>
  <c r="DQ349" i="1"/>
  <c r="DP349" i="1"/>
  <c r="DU349" i="1"/>
  <c r="DS349" i="1"/>
  <c r="DR349" i="1"/>
  <c r="DO350" i="1"/>
  <c r="DT350" i="1"/>
  <c r="DQ350" i="1"/>
  <c r="DP350" i="1"/>
  <c r="DU350" i="1"/>
  <c r="DS350" i="1"/>
  <c r="DR350" i="1"/>
  <c r="DO351" i="1"/>
  <c r="DT351" i="1"/>
  <c r="DQ351" i="1"/>
  <c r="DP351" i="1"/>
  <c r="DU351" i="1"/>
  <c r="DS351" i="1"/>
  <c r="DR351" i="1"/>
  <c r="DO352" i="1"/>
  <c r="DT352" i="1"/>
  <c r="DQ352" i="1"/>
  <c r="DP352" i="1"/>
  <c r="DU352" i="1"/>
  <c r="DS352" i="1"/>
  <c r="DR352" i="1"/>
  <c r="DO353" i="1"/>
  <c r="DT353" i="1"/>
  <c r="DQ353" i="1"/>
  <c r="DP353" i="1"/>
  <c r="DU353" i="1"/>
  <c r="DS353" i="1"/>
  <c r="DR353" i="1"/>
  <c r="DO354" i="1"/>
  <c r="DT354" i="1"/>
  <c r="DQ354" i="1"/>
  <c r="DP354" i="1"/>
  <c r="DU354" i="1"/>
  <c r="DS354" i="1"/>
  <c r="DR354" i="1"/>
  <c r="DO355" i="1"/>
  <c r="DT355" i="1"/>
  <c r="DQ355" i="1"/>
  <c r="DP355" i="1"/>
  <c r="DU355" i="1"/>
  <c r="DS355" i="1"/>
  <c r="DR355" i="1"/>
  <c r="DO356" i="1"/>
  <c r="DT356" i="1"/>
  <c r="DQ356" i="1"/>
  <c r="DP356" i="1"/>
  <c r="DU356" i="1"/>
  <c r="DS356" i="1"/>
  <c r="DR356" i="1"/>
  <c r="DO357" i="1"/>
  <c r="DT357" i="1"/>
  <c r="DQ357" i="1"/>
  <c r="DP357" i="1"/>
  <c r="DU357" i="1"/>
  <c r="DS357" i="1"/>
  <c r="DR357" i="1"/>
  <c r="DO358" i="1"/>
  <c r="DT358" i="1"/>
  <c r="DQ358" i="1"/>
  <c r="DP358" i="1"/>
  <c r="DU358" i="1"/>
  <c r="DS358" i="1"/>
  <c r="DR358" i="1"/>
  <c r="DO359" i="1"/>
  <c r="DT359" i="1"/>
  <c r="DQ359" i="1"/>
  <c r="DP359" i="1"/>
  <c r="DU359" i="1"/>
  <c r="DS359" i="1"/>
  <c r="DR359" i="1"/>
  <c r="DO360" i="1"/>
  <c r="DT360" i="1"/>
  <c r="DQ360" i="1"/>
  <c r="DP360" i="1"/>
  <c r="DU360" i="1"/>
  <c r="DS360" i="1"/>
  <c r="DR360" i="1"/>
  <c r="DO361" i="1"/>
  <c r="DT361" i="1"/>
  <c r="DQ361" i="1"/>
  <c r="DP361" i="1"/>
  <c r="DU361" i="1"/>
  <c r="DS361" i="1"/>
  <c r="DR361" i="1"/>
  <c r="DO362" i="1"/>
  <c r="DT362" i="1"/>
  <c r="DQ362" i="1"/>
  <c r="DP362" i="1"/>
  <c r="DU362" i="1"/>
  <c r="DS362" i="1"/>
  <c r="DR362" i="1"/>
  <c r="DO363" i="1"/>
  <c r="DT363" i="1"/>
  <c r="DQ363" i="1"/>
  <c r="DP363" i="1"/>
  <c r="DU363" i="1"/>
  <c r="DS363" i="1"/>
  <c r="DR363" i="1"/>
  <c r="DO364" i="1"/>
  <c r="DT364" i="1"/>
  <c r="DQ364" i="1"/>
  <c r="DP364" i="1"/>
  <c r="DU364" i="1"/>
  <c r="DS364" i="1"/>
  <c r="DR364" i="1"/>
  <c r="DO365" i="1"/>
  <c r="DT365" i="1"/>
  <c r="DQ365" i="1"/>
  <c r="DP365" i="1"/>
  <c r="DU365" i="1"/>
  <c r="DS365" i="1"/>
  <c r="DR365" i="1"/>
  <c r="DO366" i="1"/>
  <c r="DT366" i="1"/>
  <c r="DQ366" i="1"/>
  <c r="DP366" i="1"/>
  <c r="DU366" i="1"/>
  <c r="DS366" i="1"/>
  <c r="DR366" i="1"/>
  <c r="DO367" i="1"/>
  <c r="DT367" i="1"/>
  <c r="DQ367" i="1"/>
  <c r="DP367" i="1"/>
  <c r="DU367" i="1"/>
  <c r="DS367" i="1"/>
  <c r="DR367" i="1"/>
  <c r="DO368" i="1"/>
  <c r="DT368" i="1"/>
  <c r="DQ368" i="1"/>
  <c r="DP368" i="1"/>
  <c r="DU368" i="1"/>
  <c r="DS368" i="1"/>
  <c r="DR368" i="1"/>
  <c r="DO369" i="1"/>
  <c r="DT369" i="1"/>
  <c r="DQ369" i="1"/>
  <c r="DP369" i="1"/>
  <c r="DU369" i="1"/>
  <c r="DS369" i="1"/>
  <c r="DR369" i="1"/>
  <c r="DO370" i="1"/>
  <c r="DT370" i="1"/>
  <c r="DQ370" i="1"/>
  <c r="DP370" i="1"/>
  <c r="DU370" i="1"/>
  <c r="DS370" i="1"/>
  <c r="DR370" i="1"/>
  <c r="DO371" i="1"/>
  <c r="DT371" i="1"/>
  <c r="DQ371" i="1"/>
  <c r="DP371" i="1"/>
  <c r="DU371" i="1"/>
  <c r="DS371" i="1"/>
  <c r="DR371" i="1"/>
  <c r="DO372" i="1"/>
  <c r="DT372" i="1"/>
  <c r="DQ372" i="1"/>
  <c r="DP372" i="1"/>
  <c r="DU372" i="1"/>
  <c r="DS372" i="1"/>
  <c r="DR372" i="1"/>
  <c r="DO373" i="1"/>
  <c r="DT373" i="1"/>
  <c r="DQ373" i="1"/>
  <c r="DP373" i="1"/>
  <c r="DU373" i="1"/>
  <c r="DS373" i="1"/>
  <c r="DR373" i="1"/>
  <c r="DO374" i="1"/>
  <c r="DT374" i="1"/>
  <c r="DQ374" i="1"/>
  <c r="DP374" i="1"/>
  <c r="DU374" i="1"/>
  <c r="DS374" i="1"/>
  <c r="DR374" i="1"/>
  <c r="DO375" i="1"/>
  <c r="DT375" i="1"/>
  <c r="DQ375" i="1"/>
  <c r="DP375" i="1"/>
  <c r="DU375" i="1"/>
  <c r="DS375" i="1"/>
  <c r="DR375" i="1"/>
  <c r="DO376" i="1"/>
  <c r="DT376" i="1"/>
  <c r="DQ376" i="1"/>
  <c r="DP376" i="1"/>
  <c r="DU376" i="1"/>
  <c r="DS376" i="1"/>
  <c r="DR376" i="1"/>
  <c r="DO377" i="1"/>
  <c r="DT377" i="1"/>
  <c r="DQ377" i="1"/>
  <c r="DP377" i="1"/>
  <c r="DU377" i="1"/>
  <c r="DS377" i="1"/>
  <c r="DR377" i="1"/>
  <c r="DO378" i="1"/>
  <c r="DT378" i="1"/>
  <c r="DQ378" i="1"/>
  <c r="DP378" i="1"/>
  <c r="DU378" i="1"/>
  <c r="DS378" i="1"/>
  <c r="DR378" i="1"/>
  <c r="DO379" i="1"/>
  <c r="DT379" i="1"/>
  <c r="DQ379" i="1"/>
  <c r="DP379" i="1"/>
  <c r="DU379" i="1"/>
  <c r="DS379" i="1"/>
  <c r="DR379" i="1"/>
  <c r="DO380" i="1"/>
  <c r="DT380" i="1"/>
  <c r="DQ380" i="1"/>
  <c r="DP380" i="1"/>
  <c r="DU380" i="1"/>
  <c r="DS380" i="1"/>
  <c r="DR380" i="1"/>
  <c r="DO381" i="1"/>
  <c r="DT381" i="1"/>
  <c r="DQ381" i="1"/>
  <c r="DP381" i="1"/>
  <c r="DU381" i="1"/>
  <c r="DS381" i="1"/>
  <c r="DR381" i="1"/>
  <c r="DO382" i="1"/>
  <c r="DT382" i="1"/>
  <c r="DQ382" i="1"/>
  <c r="DP382" i="1"/>
  <c r="DU382" i="1"/>
  <c r="DS382" i="1"/>
  <c r="DR382" i="1"/>
  <c r="DO383" i="1"/>
  <c r="DT383" i="1"/>
  <c r="DQ383" i="1"/>
  <c r="DP383" i="1"/>
  <c r="DU383" i="1"/>
  <c r="DS383" i="1"/>
  <c r="DR383" i="1"/>
  <c r="DO384" i="1"/>
  <c r="DT384" i="1"/>
  <c r="DQ384" i="1"/>
  <c r="DP384" i="1"/>
  <c r="DU384" i="1"/>
  <c r="DS384" i="1"/>
  <c r="DR384" i="1"/>
  <c r="DO385" i="1"/>
  <c r="DT385" i="1"/>
  <c r="DQ385" i="1"/>
  <c r="DP385" i="1"/>
  <c r="DU385" i="1"/>
  <c r="DS385" i="1"/>
  <c r="DR385" i="1"/>
  <c r="DO386" i="1"/>
  <c r="DT386" i="1"/>
  <c r="DQ386" i="1"/>
  <c r="DP386" i="1"/>
  <c r="DU386" i="1"/>
  <c r="DS386" i="1"/>
  <c r="DR386" i="1"/>
  <c r="DO387" i="1"/>
  <c r="DT387" i="1"/>
  <c r="DQ387" i="1"/>
  <c r="DP387" i="1"/>
  <c r="DU387" i="1"/>
  <c r="DS387" i="1"/>
  <c r="DR387" i="1"/>
  <c r="DO388" i="1"/>
  <c r="DT388" i="1"/>
  <c r="DQ388" i="1"/>
  <c r="DP388" i="1"/>
  <c r="DU388" i="1"/>
  <c r="DS388" i="1"/>
  <c r="DR388" i="1"/>
  <c r="DO389" i="1"/>
  <c r="DT389" i="1"/>
  <c r="DQ389" i="1"/>
  <c r="DP389" i="1"/>
  <c r="DU389" i="1"/>
  <c r="DS389" i="1"/>
  <c r="DR389" i="1"/>
  <c r="DO390" i="1"/>
  <c r="DT390" i="1"/>
  <c r="DQ390" i="1"/>
  <c r="DP390" i="1"/>
  <c r="DU390" i="1"/>
  <c r="DS390" i="1"/>
  <c r="DR390" i="1"/>
  <c r="DO391" i="1"/>
  <c r="DT391" i="1"/>
  <c r="DQ391" i="1"/>
  <c r="DP391" i="1"/>
  <c r="DU391" i="1"/>
  <c r="DS391" i="1"/>
  <c r="DR391" i="1"/>
  <c r="DO392" i="1"/>
  <c r="DT392" i="1"/>
  <c r="DQ392" i="1"/>
  <c r="DP392" i="1"/>
  <c r="DU392" i="1"/>
  <c r="DS392" i="1"/>
  <c r="DR392" i="1"/>
  <c r="DO393" i="1"/>
  <c r="DT393" i="1"/>
  <c r="DQ393" i="1"/>
  <c r="DP393" i="1"/>
  <c r="DU393" i="1"/>
  <c r="DS393" i="1"/>
  <c r="DR393" i="1"/>
  <c r="DO394" i="1"/>
  <c r="DT394" i="1"/>
  <c r="DQ394" i="1"/>
  <c r="DP394" i="1"/>
  <c r="DU394" i="1"/>
  <c r="DS394" i="1"/>
  <c r="DR394" i="1"/>
  <c r="DO395" i="1"/>
  <c r="DT395" i="1"/>
  <c r="DQ395" i="1"/>
  <c r="DP395" i="1"/>
  <c r="DU395" i="1"/>
  <c r="DS395" i="1"/>
  <c r="DR395" i="1"/>
  <c r="DO396" i="1"/>
  <c r="DT396" i="1"/>
  <c r="DQ396" i="1"/>
  <c r="DP396" i="1"/>
  <c r="DU396" i="1"/>
  <c r="DS396" i="1"/>
  <c r="DR396" i="1"/>
  <c r="DO397" i="1"/>
  <c r="DT397" i="1"/>
  <c r="DQ397" i="1"/>
  <c r="DP397" i="1"/>
  <c r="DU397" i="1"/>
  <c r="DS397" i="1"/>
  <c r="DR397" i="1"/>
  <c r="DO398" i="1"/>
  <c r="DT398" i="1"/>
  <c r="DQ398" i="1"/>
  <c r="DP398" i="1"/>
  <c r="DU398" i="1"/>
  <c r="DS398" i="1"/>
  <c r="DR398" i="1"/>
  <c r="DO399" i="1"/>
  <c r="DT399" i="1"/>
  <c r="DQ399" i="1"/>
  <c r="DP399" i="1"/>
  <c r="DU399" i="1"/>
  <c r="DS399" i="1"/>
  <c r="DR399" i="1"/>
  <c r="DO400" i="1"/>
  <c r="DT400" i="1"/>
  <c r="DQ400" i="1"/>
  <c r="DP400" i="1"/>
  <c r="DU400" i="1"/>
  <c r="DS400" i="1"/>
  <c r="DR400" i="1"/>
  <c r="DO401" i="1"/>
  <c r="DT401" i="1"/>
  <c r="DQ401" i="1"/>
  <c r="DP401" i="1"/>
  <c r="DU401" i="1"/>
  <c r="DS401" i="1"/>
  <c r="DR401" i="1"/>
  <c r="DO402" i="1"/>
  <c r="DT402" i="1"/>
  <c r="DQ402" i="1"/>
  <c r="DP402" i="1"/>
  <c r="DU402" i="1"/>
  <c r="DS402" i="1"/>
  <c r="DR402" i="1"/>
  <c r="DO403" i="1"/>
  <c r="DT403" i="1"/>
  <c r="DQ403" i="1"/>
  <c r="DP403" i="1"/>
  <c r="DU403" i="1"/>
  <c r="DS403" i="1"/>
  <c r="DR403" i="1"/>
  <c r="DO404" i="1"/>
  <c r="DT404" i="1"/>
  <c r="DQ404" i="1"/>
  <c r="DP404" i="1"/>
  <c r="DU404" i="1"/>
  <c r="DS404" i="1"/>
  <c r="DR404" i="1"/>
  <c r="DO405" i="1"/>
  <c r="DT405" i="1"/>
  <c r="DQ405" i="1"/>
  <c r="DP405" i="1"/>
  <c r="DU405" i="1"/>
  <c r="DS405" i="1"/>
  <c r="DR405" i="1"/>
  <c r="DO406" i="1"/>
  <c r="DT406" i="1"/>
  <c r="DQ406" i="1"/>
  <c r="DP406" i="1"/>
  <c r="DU406" i="1"/>
  <c r="DS406" i="1"/>
  <c r="DR406" i="1"/>
  <c r="DO407" i="1"/>
  <c r="DT407" i="1"/>
  <c r="DQ407" i="1"/>
  <c r="DP407" i="1"/>
  <c r="DU407" i="1"/>
  <c r="DS407" i="1"/>
  <c r="DR407" i="1"/>
  <c r="DO408" i="1"/>
  <c r="DT408" i="1"/>
  <c r="DQ408" i="1"/>
  <c r="DP408" i="1"/>
  <c r="DU408" i="1"/>
  <c r="DS408" i="1"/>
  <c r="DR408" i="1"/>
  <c r="DO409" i="1"/>
  <c r="DT409" i="1"/>
  <c r="DQ409" i="1"/>
  <c r="DP409" i="1"/>
  <c r="DU409" i="1"/>
  <c r="DS409" i="1"/>
  <c r="DR409" i="1"/>
  <c r="DO410" i="1"/>
  <c r="DT410" i="1"/>
  <c r="DQ410" i="1"/>
  <c r="DP410" i="1"/>
  <c r="DU410" i="1"/>
  <c r="DS410" i="1"/>
  <c r="DR410" i="1"/>
  <c r="DO411" i="1"/>
  <c r="DT411" i="1"/>
  <c r="DQ411" i="1"/>
  <c r="DP411" i="1"/>
  <c r="DU411" i="1"/>
  <c r="DS411" i="1"/>
  <c r="DR411" i="1"/>
  <c r="DO412" i="1"/>
  <c r="DT412" i="1"/>
  <c r="DQ412" i="1"/>
  <c r="DP412" i="1"/>
  <c r="DU412" i="1"/>
  <c r="DS412" i="1"/>
  <c r="DR412" i="1"/>
  <c r="DO413" i="1"/>
  <c r="DT413" i="1"/>
  <c r="DQ413" i="1"/>
  <c r="DP413" i="1"/>
  <c r="DU413" i="1"/>
  <c r="DS413" i="1"/>
  <c r="DR413" i="1"/>
  <c r="DO414" i="1"/>
  <c r="DT414" i="1"/>
  <c r="DQ414" i="1"/>
  <c r="DP414" i="1"/>
  <c r="DU414" i="1"/>
  <c r="DS414" i="1"/>
  <c r="DR414" i="1"/>
  <c r="DO415" i="1"/>
  <c r="DT415" i="1"/>
  <c r="DQ415" i="1"/>
  <c r="DP415" i="1"/>
  <c r="DU415" i="1"/>
  <c r="DS415" i="1"/>
  <c r="DR415" i="1"/>
  <c r="DO416" i="1"/>
  <c r="DT416" i="1"/>
  <c r="DQ416" i="1"/>
  <c r="DP416" i="1"/>
  <c r="DU416" i="1"/>
  <c r="DS416" i="1"/>
  <c r="DR416" i="1"/>
  <c r="DO417" i="1"/>
  <c r="DT417" i="1"/>
  <c r="DQ417" i="1"/>
  <c r="DP417" i="1"/>
  <c r="DU417" i="1"/>
  <c r="DS417" i="1"/>
  <c r="DR417" i="1"/>
  <c r="DO418" i="1"/>
  <c r="DT418" i="1"/>
  <c r="DQ418" i="1"/>
  <c r="DP418" i="1"/>
  <c r="DU418" i="1"/>
  <c r="DS418" i="1"/>
  <c r="DR418" i="1"/>
  <c r="DO419" i="1"/>
  <c r="DT419" i="1"/>
  <c r="DQ419" i="1"/>
  <c r="DP419" i="1"/>
  <c r="DU419" i="1"/>
  <c r="DS419" i="1"/>
  <c r="DR419" i="1"/>
  <c r="DO420" i="1"/>
  <c r="DT420" i="1"/>
  <c r="DQ420" i="1"/>
  <c r="DP420" i="1"/>
  <c r="DU420" i="1"/>
  <c r="DS420" i="1"/>
  <c r="DR420" i="1"/>
  <c r="DO421" i="1"/>
  <c r="DT421" i="1"/>
  <c r="DQ421" i="1"/>
  <c r="DP421" i="1"/>
  <c r="DU421" i="1"/>
  <c r="DS421" i="1"/>
  <c r="DR421" i="1"/>
  <c r="DO422" i="1"/>
  <c r="DT422" i="1"/>
  <c r="DQ422" i="1"/>
  <c r="DP422" i="1"/>
  <c r="DU422" i="1"/>
  <c r="DS422" i="1"/>
  <c r="DR422" i="1"/>
  <c r="DO423" i="1"/>
  <c r="DT423" i="1"/>
  <c r="DQ423" i="1"/>
  <c r="DP423" i="1"/>
  <c r="DU423" i="1"/>
  <c r="DS423" i="1"/>
  <c r="DR423" i="1"/>
  <c r="DO424" i="1"/>
  <c r="DT424" i="1"/>
  <c r="DQ424" i="1"/>
  <c r="DP424" i="1"/>
  <c r="DU424" i="1"/>
  <c r="DS424" i="1"/>
  <c r="DR424" i="1"/>
  <c r="DO425" i="1"/>
  <c r="DT425" i="1"/>
  <c r="DQ425" i="1"/>
  <c r="DP425" i="1"/>
  <c r="DU425" i="1"/>
  <c r="DS425" i="1"/>
  <c r="DR425" i="1"/>
  <c r="DO426" i="1"/>
  <c r="DT426" i="1"/>
  <c r="DQ426" i="1"/>
  <c r="DP426" i="1"/>
  <c r="DU426" i="1"/>
  <c r="DS426" i="1"/>
  <c r="DR426" i="1"/>
  <c r="DO427" i="1"/>
  <c r="DT427" i="1"/>
  <c r="DQ427" i="1"/>
  <c r="DP427" i="1"/>
  <c r="DU427" i="1"/>
  <c r="DS427" i="1"/>
  <c r="DR427" i="1"/>
  <c r="DO428" i="1"/>
  <c r="DT428" i="1"/>
  <c r="DQ428" i="1"/>
  <c r="DP428" i="1"/>
  <c r="DU428" i="1"/>
  <c r="DS428" i="1"/>
  <c r="DR428" i="1"/>
  <c r="DO429" i="1"/>
  <c r="DT429" i="1"/>
  <c r="DQ429" i="1"/>
  <c r="DP429" i="1"/>
  <c r="DU429" i="1"/>
  <c r="DS429" i="1"/>
  <c r="DR429" i="1"/>
  <c r="DO430" i="1"/>
  <c r="DT430" i="1"/>
  <c r="DQ430" i="1"/>
  <c r="DP430" i="1"/>
  <c r="DU430" i="1"/>
  <c r="DS430" i="1"/>
  <c r="DR430" i="1"/>
  <c r="DO431" i="1"/>
  <c r="DT431" i="1"/>
  <c r="DQ431" i="1"/>
  <c r="DP431" i="1"/>
  <c r="DU431" i="1"/>
  <c r="DS431" i="1"/>
  <c r="DR431" i="1"/>
  <c r="DO432" i="1"/>
  <c r="DT432" i="1"/>
  <c r="DQ432" i="1"/>
  <c r="DP432" i="1"/>
  <c r="DU432" i="1"/>
  <c r="DS432" i="1"/>
  <c r="DR432" i="1"/>
  <c r="DO433" i="1"/>
  <c r="DT433" i="1"/>
  <c r="DQ433" i="1"/>
  <c r="DP433" i="1"/>
  <c r="DU433" i="1"/>
  <c r="DS433" i="1"/>
  <c r="DR433" i="1"/>
  <c r="DO434" i="1"/>
  <c r="DT434" i="1"/>
  <c r="DQ434" i="1"/>
  <c r="DP434" i="1"/>
  <c r="DU434" i="1"/>
  <c r="DS434" i="1"/>
  <c r="DR434" i="1"/>
  <c r="DO435" i="1"/>
  <c r="DT435" i="1"/>
  <c r="DQ435" i="1"/>
  <c r="DP435" i="1"/>
  <c r="DU435" i="1"/>
  <c r="DS435" i="1"/>
  <c r="DR435" i="1"/>
  <c r="DO436" i="1"/>
  <c r="DT436" i="1"/>
  <c r="DQ436" i="1"/>
  <c r="DP436" i="1"/>
  <c r="DU436" i="1"/>
  <c r="DS436" i="1"/>
  <c r="DR436" i="1"/>
  <c r="DO437" i="1"/>
  <c r="DT437" i="1"/>
  <c r="DQ437" i="1"/>
  <c r="DP437" i="1"/>
  <c r="DU437" i="1"/>
  <c r="DS437" i="1"/>
  <c r="DR437" i="1"/>
  <c r="DO438" i="1"/>
  <c r="DT438" i="1"/>
  <c r="DQ438" i="1"/>
  <c r="DP438" i="1"/>
  <c r="DU438" i="1"/>
  <c r="DS438" i="1"/>
  <c r="DR438" i="1"/>
  <c r="DO439" i="1"/>
  <c r="DT439" i="1"/>
  <c r="DQ439" i="1"/>
  <c r="DP439" i="1"/>
  <c r="DU439" i="1"/>
  <c r="DS439" i="1"/>
  <c r="DR439" i="1"/>
  <c r="DO440" i="1"/>
  <c r="DT440" i="1"/>
  <c r="DQ440" i="1"/>
  <c r="DP440" i="1"/>
  <c r="DU440" i="1"/>
  <c r="DS440" i="1"/>
  <c r="DR440" i="1"/>
  <c r="DO441" i="1"/>
  <c r="DT441" i="1"/>
  <c r="DQ441" i="1"/>
  <c r="DP441" i="1"/>
  <c r="DU441" i="1"/>
  <c r="DS441" i="1"/>
  <c r="DR441" i="1"/>
  <c r="DO442" i="1"/>
  <c r="DT442" i="1"/>
  <c r="DQ442" i="1"/>
  <c r="DP442" i="1"/>
  <c r="DU442" i="1"/>
  <c r="DS442" i="1"/>
  <c r="DR442" i="1"/>
  <c r="DO443" i="1"/>
  <c r="DT443" i="1"/>
  <c r="DQ443" i="1"/>
  <c r="DP443" i="1"/>
  <c r="DU443" i="1"/>
  <c r="DS443" i="1"/>
  <c r="DR443" i="1"/>
  <c r="DO444" i="1"/>
  <c r="DT444" i="1"/>
  <c r="DQ444" i="1"/>
  <c r="DP444" i="1"/>
  <c r="DU444" i="1"/>
  <c r="DS444" i="1"/>
  <c r="DR444" i="1"/>
  <c r="DO445" i="1"/>
  <c r="DT445" i="1"/>
  <c r="DQ445" i="1"/>
  <c r="DP445" i="1"/>
  <c r="DU445" i="1"/>
  <c r="DS445" i="1"/>
  <c r="DR445" i="1"/>
  <c r="DO446" i="1"/>
  <c r="DT446" i="1"/>
  <c r="DQ446" i="1"/>
  <c r="DP446" i="1"/>
  <c r="DU446" i="1"/>
  <c r="DS446" i="1"/>
  <c r="DR446" i="1"/>
  <c r="DO447" i="1"/>
  <c r="DT447" i="1"/>
  <c r="DQ447" i="1"/>
  <c r="DP447" i="1"/>
  <c r="DU447" i="1"/>
  <c r="DS447" i="1"/>
  <c r="DR447" i="1"/>
  <c r="DO448" i="1"/>
  <c r="DT448" i="1"/>
  <c r="DQ448" i="1"/>
  <c r="DP448" i="1"/>
  <c r="DU448" i="1"/>
  <c r="DS448" i="1"/>
  <c r="DR448" i="1"/>
  <c r="DO449" i="1"/>
  <c r="DT449" i="1"/>
  <c r="DQ449" i="1"/>
  <c r="DP449" i="1"/>
  <c r="DU449" i="1"/>
  <c r="DS449" i="1"/>
  <c r="DR449" i="1"/>
  <c r="DO450" i="1"/>
  <c r="DT450" i="1"/>
  <c r="DQ450" i="1"/>
  <c r="DP450" i="1"/>
  <c r="DU450" i="1"/>
  <c r="DS450" i="1"/>
  <c r="DR450" i="1"/>
  <c r="DO451" i="1"/>
  <c r="DT451" i="1"/>
  <c r="DQ451" i="1"/>
  <c r="DP451" i="1"/>
  <c r="DU451" i="1"/>
  <c r="DS451" i="1"/>
  <c r="DR451" i="1"/>
  <c r="DO452" i="1"/>
  <c r="DT452" i="1"/>
  <c r="DQ452" i="1"/>
  <c r="DP452" i="1"/>
  <c r="DU452" i="1"/>
  <c r="DS452" i="1"/>
  <c r="DR452" i="1"/>
  <c r="DO453" i="1"/>
  <c r="DT453" i="1"/>
  <c r="DQ453" i="1"/>
  <c r="DP453" i="1"/>
  <c r="DU453" i="1"/>
  <c r="DS453" i="1"/>
  <c r="DR453" i="1"/>
  <c r="DO454" i="1"/>
  <c r="DT454" i="1"/>
  <c r="DQ454" i="1"/>
  <c r="DP454" i="1"/>
  <c r="DU454" i="1"/>
  <c r="DS454" i="1"/>
  <c r="DR454" i="1"/>
  <c r="DO455" i="1"/>
  <c r="DT455" i="1"/>
  <c r="DQ455" i="1"/>
  <c r="DP455" i="1"/>
  <c r="DU455" i="1"/>
  <c r="DS455" i="1"/>
  <c r="DR455" i="1"/>
  <c r="DO456" i="1"/>
  <c r="DT456" i="1"/>
  <c r="DQ456" i="1"/>
  <c r="DP456" i="1"/>
  <c r="DU456" i="1"/>
  <c r="DS456" i="1"/>
  <c r="DR456" i="1"/>
  <c r="DO457" i="1"/>
  <c r="DT457" i="1"/>
  <c r="DQ457" i="1"/>
  <c r="DP457" i="1"/>
  <c r="DU457" i="1"/>
  <c r="DS457" i="1"/>
  <c r="DR457" i="1"/>
  <c r="DO458" i="1"/>
  <c r="DT458" i="1"/>
  <c r="DQ458" i="1"/>
  <c r="DP458" i="1"/>
  <c r="DU458" i="1"/>
  <c r="DS458" i="1"/>
  <c r="DR458" i="1"/>
  <c r="DO459" i="1"/>
  <c r="DT459" i="1"/>
  <c r="DQ459" i="1"/>
  <c r="DP459" i="1"/>
  <c r="DU459" i="1"/>
  <c r="DS459" i="1"/>
  <c r="DR459" i="1"/>
  <c r="DO460" i="1"/>
  <c r="DT460" i="1"/>
  <c r="DQ460" i="1"/>
  <c r="DP460" i="1"/>
  <c r="DU460" i="1"/>
  <c r="DS460" i="1"/>
  <c r="DR460" i="1"/>
  <c r="DO461" i="1"/>
  <c r="DT461" i="1"/>
  <c r="DQ461" i="1"/>
  <c r="DP461" i="1"/>
  <c r="DU461" i="1"/>
  <c r="DS461" i="1"/>
  <c r="DR461" i="1"/>
  <c r="DO462" i="1"/>
  <c r="DT462" i="1"/>
  <c r="DQ462" i="1"/>
  <c r="DP462" i="1"/>
  <c r="DU462" i="1"/>
  <c r="DS462" i="1"/>
  <c r="DR462" i="1"/>
  <c r="DO463" i="1"/>
  <c r="DT463" i="1"/>
  <c r="DQ463" i="1"/>
  <c r="DP463" i="1"/>
  <c r="DU463" i="1"/>
  <c r="DS463" i="1"/>
  <c r="DR463" i="1"/>
  <c r="DO464" i="1"/>
  <c r="DT464" i="1"/>
  <c r="DQ464" i="1"/>
  <c r="DP464" i="1"/>
  <c r="DU464" i="1"/>
  <c r="DS464" i="1"/>
  <c r="DR464" i="1"/>
  <c r="DO465" i="1"/>
  <c r="DT465" i="1"/>
  <c r="DQ465" i="1"/>
  <c r="DP465" i="1"/>
  <c r="DU465" i="1"/>
  <c r="DS465" i="1"/>
  <c r="DR465" i="1"/>
  <c r="DO466" i="1"/>
  <c r="DT466" i="1"/>
  <c r="DQ466" i="1"/>
  <c r="DP466" i="1"/>
  <c r="DU466" i="1"/>
  <c r="DS466" i="1"/>
  <c r="DR466" i="1"/>
  <c r="DO467" i="1"/>
  <c r="DT467" i="1"/>
  <c r="DQ467" i="1"/>
  <c r="DP467" i="1"/>
  <c r="DU467" i="1"/>
  <c r="DS467" i="1"/>
  <c r="DR467" i="1"/>
  <c r="DO468" i="1"/>
  <c r="DT468" i="1"/>
  <c r="DQ468" i="1"/>
  <c r="DP468" i="1"/>
  <c r="DU468" i="1"/>
  <c r="DS468" i="1"/>
  <c r="DR468" i="1"/>
  <c r="DO469" i="1"/>
  <c r="DT469" i="1"/>
  <c r="DQ469" i="1"/>
  <c r="DP469" i="1"/>
  <c r="DU469" i="1"/>
  <c r="DS469" i="1"/>
  <c r="DR469" i="1"/>
  <c r="DO470" i="1"/>
  <c r="DT470" i="1"/>
  <c r="DQ470" i="1"/>
  <c r="DP470" i="1"/>
  <c r="DU470" i="1"/>
  <c r="DS470" i="1"/>
  <c r="DR470" i="1"/>
  <c r="DO471" i="1"/>
  <c r="DT471" i="1"/>
  <c r="DQ471" i="1"/>
  <c r="DP471" i="1"/>
  <c r="DU471" i="1"/>
  <c r="DS471" i="1"/>
  <c r="DR471" i="1"/>
  <c r="DO472" i="1"/>
  <c r="DT472" i="1"/>
  <c r="DQ472" i="1"/>
  <c r="DP472" i="1"/>
  <c r="DU472" i="1"/>
  <c r="DS472" i="1"/>
  <c r="DR472" i="1"/>
  <c r="DO473" i="1"/>
  <c r="DT473" i="1"/>
  <c r="DQ473" i="1"/>
  <c r="DP473" i="1"/>
  <c r="DU473" i="1"/>
  <c r="DS473" i="1"/>
  <c r="DR473" i="1"/>
  <c r="DO474" i="1"/>
  <c r="DT474" i="1"/>
  <c r="DQ474" i="1"/>
  <c r="DP474" i="1"/>
  <c r="DU474" i="1"/>
  <c r="DS474" i="1"/>
  <c r="DR474" i="1"/>
  <c r="DO475" i="1"/>
  <c r="DT475" i="1"/>
  <c r="DQ475" i="1"/>
  <c r="DP475" i="1"/>
  <c r="DU475" i="1"/>
  <c r="DS475" i="1"/>
  <c r="DR475" i="1"/>
  <c r="DO476" i="1"/>
  <c r="DT476" i="1"/>
  <c r="DQ476" i="1"/>
  <c r="DP476" i="1"/>
  <c r="DU476" i="1"/>
  <c r="DS476" i="1"/>
  <c r="DR476" i="1"/>
  <c r="DO477" i="1"/>
  <c r="DT477" i="1"/>
  <c r="DQ477" i="1"/>
  <c r="DP477" i="1"/>
  <c r="DU477" i="1"/>
  <c r="DS477" i="1"/>
  <c r="DR477" i="1"/>
  <c r="DO478" i="1"/>
  <c r="DT478" i="1"/>
  <c r="DQ478" i="1"/>
  <c r="DP478" i="1"/>
  <c r="DU478" i="1"/>
  <c r="DS478" i="1"/>
  <c r="DR478" i="1"/>
  <c r="DO479" i="1"/>
  <c r="DT479" i="1"/>
  <c r="DQ479" i="1"/>
  <c r="DP479" i="1"/>
  <c r="DU479" i="1"/>
  <c r="DS479" i="1"/>
  <c r="DR479" i="1"/>
  <c r="DO480" i="1"/>
  <c r="DT480" i="1"/>
  <c r="DQ480" i="1"/>
  <c r="DP480" i="1"/>
  <c r="DU480" i="1"/>
  <c r="DS480" i="1"/>
  <c r="DR480" i="1"/>
  <c r="DO481" i="1"/>
  <c r="DT481" i="1"/>
  <c r="DQ481" i="1"/>
  <c r="DP481" i="1"/>
  <c r="DU481" i="1"/>
  <c r="DS481" i="1"/>
  <c r="DR481" i="1"/>
  <c r="DO482" i="1"/>
  <c r="DT482" i="1"/>
  <c r="DQ482" i="1"/>
  <c r="DP482" i="1"/>
  <c r="DU482" i="1"/>
  <c r="DS482" i="1"/>
  <c r="DR482" i="1"/>
  <c r="DO483" i="1"/>
  <c r="DT483" i="1"/>
  <c r="DQ483" i="1"/>
  <c r="DP483" i="1"/>
  <c r="DU483" i="1"/>
  <c r="DS483" i="1"/>
  <c r="DR483" i="1"/>
  <c r="DO484" i="1"/>
  <c r="DT484" i="1"/>
  <c r="DQ484" i="1"/>
  <c r="DP484" i="1"/>
  <c r="DU484" i="1"/>
  <c r="DS484" i="1"/>
  <c r="DR484" i="1"/>
  <c r="DO485" i="1"/>
  <c r="DT485" i="1"/>
  <c r="DQ485" i="1"/>
  <c r="DP485" i="1"/>
  <c r="DU485" i="1"/>
  <c r="DS485" i="1"/>
  <c r="DR485" i="1"/>
  <c r="DO486" i="1"/>
  <c r="DT486" i="1"/>
  <c r="DQ486" i="1"/>
  <c r="DP486" i="1"/>
  <c r="DU486" i="1"/>
  <c r="DS486" i="1"/>
  <c r="DR486" i="1"/>
  <c r="DO487" i="1"/>
  <c r="DT487" i="1"/>
  <c r="DQ487" i="1"/>
  <c r="DP487" i="1"/>
  <c r="DU487" i="1"/>
  <c r="DS487" i="1"/>
  <c r="DR487" i="1"/>
  <c r="DO488" i="1"/>
  <c r="DT488" i="1"/>
  <c r="DQ488" i="1"/>
  <c r="DP488" i="1"/>
  <c r="DU488" i="1"/>
  <c r="DS488" i="1"/>
  <c r="DR488" i="1"/>
  <c r="DO489" i="1"/>
  <c r="DT489" i="1"/>
  <c r="DQ489" i="1"/>
  <c r="DP489" i="1"/>
  <c r="DU489" i="1"/>
  <c r="DS489" i="1"/>
  <c r="DR489" i="1"/>
  <c r="DO490" i="1"/>
  <c r="DT490" i="1"/>
  <c r="DQ490" i="1"/>
  <c r="DP490" i="1"/>
  <c r="DU490" i="1"/>
  <c r="DS490" i="1"/>
  <c r="DR490" i="1"/>
  <c r="DO491" i="1"/>
  <c r="DT491" i="1"/>
  <c r="DQ491" i="1"/>
  <c r="DP491" i="1"/>
  <c r="DU491" i="1"/>
  <c r="DS491" i="1"/>
  <c r="DR491" i="1"/>
  <c r="DO492" i="1"/>
  <c r="DT492" i="1"/>
  <c r="DQ492" i="1"/>
  <c r="DP492" i="1"/>
  <c r="DU492" i="1"/>
  <c r="DS492" i="1"/>
  <c r="DR492" i="1"/>
  <c r="DO493" i="1"/>
  <c r="DT493" i="1"/>
  <c r="DQ493" i="1"/>
  <c r="DP493" i="1"/>
  <c r="DU493" i="1"/>
  <c r="DS493" i="1"/>
  <c r="DR493" i="1"/>
  <c r="DO494" i="1"/>
  <c r="DT494" i="1"/>
  <c r="DQ494" i="1"/>
  <c r="DP494" i="1"/>
  <c r="DU494" i="1"/>
  <c r="DS494" i="1"/>
  <c r="DR494" i="1"/>
  <c r="DO495" i="1"/>
  <c r="DT495" i="1"/>
  <c r="DQ495" i="1"/>
  <c r="DP495" i="1"/>
  <c r="DU495" i="1"/>
  <c r="DS495" i="1"/>
  <c r="DR495" i="1"/>
  <c r="DO496" i="1"/>
  <c r="DT496" i="1"/>
  <c r="DQ496" i="1"/>
  <c r="DP496" i="1"/>
  <c r="DU496" i="1"/>
  <c r="DS496" i="1"/>
  <c r="DR496" i="1"/>
  <c r="DO497" i="1"/>
  <c r="DT497" i="1"/>
  <c r="DQ497" i="1"/>
  <c r="DP497" i="1"/>
  <c r="DU497" i="1"/>
  <c r="DS497" i="1"/>
  <c r="DR497" i="1"/>
  <c r="DO498" i="1"/>
  <c r="DT498" i="1"/>
  <c r="DQ498" i="1"/>
  <c r="DP498" i="1"/>
  <c r="DU498" i="1"/>
  <c r="DS498" i="1"/>
  <c r="DR498" i="1"/>
  <c r="DO499" i="1"/>
  <c r="DT499" i="1"/>
  <c r="DQ499" i="1"/>
  <c r="DP499" i="1"/>
  <c r="DU499" i="1"/>
  <c r="DS499" i="1"/>
  <c r="DR499" i="1"/>
  <c r="DO500" i="1"/>
  <c r="DT500" i="1"/>
  <c r="DQ500" i="1"/>
  <c r="DP500" i="1"/>
  <c r="DU500" i="1"/>
  <c r="DS500" i="1"/>
  <c r="DR500" i="1"/>
  <c r="DO501" i="1"/>
  <c r="DT501" i="1"/>
  <c r="DQ501" i="1"/>
  <c r="DP501" i="1"/>
  <c r="DU501" i="1"/>
  <c r="DS501" i="1"/>
  <c r="DR501" i="1"/>
  <c r="DO502" i="1"/>
  <c r="DT502" i="1"/>
  <c r="DQ502" i="1"/>
  <c r="DP502" i="1"/>
  <c r="DU502" i="1"/>
  <c r="DS502" i="1"/>
  <c r="DR502" i="1"/>
  <c r="DO503" i="1"/>
  <c r="DT503" i="1"/>
  <c r="DQ503" i="1"/>
  <c r="DP503" i="1"/>
  <c r="DU503" i="1"/>
  <c r="DS503" i="1"/>
  <c r="DR503" i="1"/>
  <c r="DO504" i="1"/>
  <c r="DT504" i="1"/>
  <c r="DQ504" i="1"/>
  <c r="DP504" i="1"/>
  <c r="DU504" i="1"/>
  <c r="DS504" i="1"/>
  <c r="DR504" i="1"/>
  <c r="DO505" i="1"/>
  <c r="DT505" i="1"/>
  <c r="DQ505" i="1"/>
  <c r="DP505" i="1"/>
  <c r="DU505" i="1"/>
  <c r="DS505" i="1"/>
  <c r="DR505" i="1"/>
  <c r="DO506" i="1"/>
  <c r="DT506" i="1"/>
  <c r="DQ506" i="1"/>
  <c r="DP506" i="1"/>
  <c r="DU506" i="1"/>
  <c r="DS506" i="1"/>
  <c r="DR506" i="1"/>
  <c r="DO507" i="1"/>
  <c r="DT507" i="1"/>
  <c r="DQ507" i="1"/>
  <c r="DP507" i="1"/>
  <c r="DU507" i="1"/>
  <c r="DS507" i="1"/>
  <c r="DR507" i="1"/>
  <c r="DO508" i="1"/>
  <c r="DT508" i="1"/>
  <c r="DQ508" i="1"/>
  <c r="DP508" i="1"/>
  <c r="DU508" i="1"/>
  <c r="DS508" i="1"/>
  <c r="DR508" i="1"/>
  <c r="DO509" i="1"/>
  <c r="DT509" i="1"/>
  <c r="DQ509" i="1"/>
  <c r="DP509" i="1"/>
  <c r="DU509" i="1"/>
  <c r="DS509" i="1"/>
  <c r="DR509" i="1"/>
  <c r="DO510" i="1"/>
  <c r="DT510" i="1"/>
  <c r="DQ510" i="1"/>
  <c r="DP510" i="1"/>
  <c r="DU510" i="1"/>
  <c r="DS510" i="1"/>
  <c r="DR510" i="1"/>
  <c r="DO511" i="1"/>
  <c r="DT511" i="1"/>
  <c r="DQ511" i="1"/>
  <c r="DP511" i="1"/>
  <c r="DU511" i="1"/>
  <c r="DS511" i="1"/>
  <c r="DR511" i="1"/>
  <c r="DO512" i="1"/>
  <c r="DT512" i="1"/>
  <c r="DQ512" i="1"/>
  <c r="DP512" i="1"/>
  <c r="DU512" i="1"/>
  <c r="DS512" i="1"/>
  <c r="DR512" i="1"/>
  <c r="DO513" i="1"/>
  <c r="DT513" i="1"/>
  <c r="DQ513" i="1"/>
  <c r="DP513" i="1"/>
  <c r="DU513" i="1"/>
  <c r="DS513" i="1"/>
  <c r="DR513" i="1"/>
  <c r="DO514" i="1"/>
  <c r="DT514" i="1"/>
  <c r="DQ514" i="1"/>
  <c r="DP514" i="1"/>
  <c r="DU514" i="1"/>
  <c r="DS514" i="1"/>
  <c r="DR514" i="1"/>
  <c r="DO515" i="1"/>
  <c r="DT515" i="1"/>
  <c r="DQ515" i="1"/>
  <c r="DP515" i="1"/>
  <c r="DU515" i="1"/>
  <c r="DS515" i="1"/>
  <c r="DR515" i="1"/>
  <c r="DO516" i="1"/>
  <c r="DT516" i="1"/>
  <c r="DQ516" i="1"/>
  <c r="DP516" i="1"/>
  <c r="DU516" i="1"/>
  <c r="DS516" i="1"/>
  <c r="DR516" i="1"/>
  <c r="DO517" i="1"/>
  <c r="DT517" i="1"/>
  <c r="DQ517" i="1"/>
  <c r="DP517" i="1"/>
  <c r="DU517" i="1"/>
  <c r="DS517" i="1"/>
  <c r="DR517" i="1"/>
  <c r="DO518" i="1"/>
  <c r="DT518" i="1"/>
  <c r="DQ518" i="1"/>
  <c r="DP518" i="1"/>
  <c r="DU518" i="1"/>
  <c r="DS518" i="1"/>
  <c r="DR518" i="1"/>
  <c r="DO519" i="1"/>
  <c r="DT519" i="1"/>
  <c r="DQ519" i="1"/>
  <c r="DP519" i="1"/>
  <c r="DU519" i="1"/>
  <c r="DS519" i="1"/>
  <c r="DR519" i="1"/>
  <c r="DO520" i="1"/>
  <c r="DT520" i="1"/>
  <c r="DQ520" i="1"/>
  <c r="DP520" i="1"/>
  <c r="DU520" i="1"/>
  <c r="DS520" i="1"/>
  <c r="DR520" i="1"/>
  <c r="DO521" i="1"/>
  <c r="DT521" i="1"/>
  <c r="DQ521" i="1"/>
  <c r="DP521" i="1"/>
  <c r="DU521" i="1"/>
  <c r="DS521" i="1"/>
  <c r="DR521" i="1"/>
  <c r="DO522" i="1"/>
  <c r="DT522" i="1"/>
  <c r="DQ522" i="1"/>
  <c r="DP522" i="1"/>
  <c r="DU522" i="1"/>
  <c r="DS522" i="1"/>
  <c r="DR522" i="1"/>
  <c r="DO523" i="1"/>
  <c r="DT523" i="1"/>
  <c r="DQ523" i="1"/>
  <c r="DP523" i="1"/>
  <c r="DU523" i="1"/>
  <c r="DS523" i="1"/>
  <c r="DR523" i="1"/>
  <c r="DO524" i="1"/>
  <c r="DT524" i="1"/>
  <c r="DQ524" i="1"/>
  <c r="DP524" i="1"/>
  <c r="DU524" i="1"/>
  <c r="DS524" i="1"/>
  <c r="DR524" i="1"/>
  <c r="DO525" i="1"/>
  <c r="DT525" i="1"/>
  <c r="DQ525" i="1"/>
  <c r="DP525" i="1"/>
  <c r="DU525" i="1"/>
  <c r="DS525" i="1"/>
  <c r="DR525" i="1"/>
  <c r="DO526" i="1"/>
  <c r="DT526" i="1"/>
  <c r="DQ526" i="1"/>
  <c r="DP526" i="1"/>
  <c r="DU526" i="1"/>
  <c r="DS526" i="1"/>
  <c r="DR526" i="1"/>
  <c r="DO527" i="1"/>
  <c r="DT527" i="1"/>
  <c r="DQ527" i="1"/>
  <c r="DP527" i="1"/>
  <c r="DU527" i="1"/>
  <c r="DS527" i="1"/>
  <c r="DR527" i="1"/>
  <c r="DO528" i="1"/>
  <c r="DT528" i="1"/>
  <c r="DQ528" i="1"/>
  <c r="DP528" i="1"/>
  <c r="DU528" i="1"/>
  <c r="DS528" i="1"/>
  <c r="DR528" i="1"/>
  <c r="DO529" i="1"/>
  <c r="DT529" i="1"/>
  <c r="DQ529" i="1"/>
  <c r="DP529" i="1"/>
  <c r="DU529" i="1"/>
  <c r="DS529" i="1"/>
  <c r="DR529" i="1"/>
  <c r="DO530" i="1"/>
  <c r="DT530" i="1"/>
  <c r="DQ530" i="1"/>
  <c r="DP530" i="1"/>
  <c r="DU530" i="1"/>
  <c r="DS530" i="1"/>
  <c r="DR530" i="1"/>
  <c r="DO531" i="1"/>
  <c r="DT531" i="1"/>
  <c r="DQ531" i="1"/>
  <c r="DP531" i="1"/>
  <c r="DU531" i="1"/>
  <c r="DS531" i="1"/>
  <c r="DR531" i="1"/>
  <c r="DO532" i="1"/>
  <c r="DT532" i="1"/>
  <c r="DQ532" i="1"/>
  <c r="DP532" i="1"/>
  <c r="DU532" i="1"/>
  <c r="DS532" i="1"/>
  <c r="DR532" i="1"/>
  <c r="DO533" i="1"/>
  <c r="DT533" i="1"/>
  <c r="DQ533" i="1"/>
  <c r="DP533" i="1"/>
  <c r="DU533" i="1"/>
  <c r="DS533" i="1"/>
  <c r="DR533" i="1"/>
  <c r="DO534" i="1"/>
  <c r="DT534" i="1"/>
  <c r="DQ534" i="1"/>
  <c r="DP534" i="1"/>
  <c r="DU534" i="1"/>
  <c r="DS534" i="1"/>
  <c r="DR534" i="1"/>
  <c r="DO535" i="1"/>
  <c r="DT535" i="1"/>
  <c r="DQ535" i="1"/>
  <c r="DP535" i="1"/>
  <c r="DU535" i="1"/>
  <c r="DS535" i="1"/>
  <c r="DR535" i="1"/>
  <c r="DO536" i="1"/>
  <c r="DT536" i="1"/>
  <c r="DQ536" i="1"/>
  <c r="DP536" i="1"/>
  <c r="DU536" i="1"/>
  <c r="DS536" i="1"/>
  <c r="DR536" i="1"/>
  <c r="DO537" i="1"/>
  <c r="DT537" i="1"/>
  <c r="DQ537" i="1"/>
  <c r="DP537" i="1"/>
  <c r="DU537" i="1"/>
  <c r="DS537" i="1"/>
  <c r="DR537" i="1"/>
  <c r="DO538" i="1"/>
  <c r="DT538" i="1"/>
  <c r="DQ538" i="1"/>
  <c r="DP538" i="1"/>
  <c r="DU538" i="1"/>
  <c r="DS538" i="1"/>
  <c r="DR538" i="1"/>
  <c r="DO539" i="1"/>
  <c r="DT539" i="1"/>
  <c r="DQ539" i="1"/>
  <c r="DP539" i="1"/>
  <c r="DU539" i="1"/>
  <c r="DS539" i="1"/>
  <c r="DR539" i="1"/>
  <c r="DO540" i="1"/>
  <c r="DT540" i="1"/>
  <c r="DQ540" i="1"/>
  <c r="DP540" i="1"/>
  <c r="DU540" i="1"/>
  <c r="DS540" i="1"/>
  <c r="DR540" i="1"/>
  <c r="DO541" i="1"/>
  <c r="DT541" i="1"/>
  <c r="DQ541" i="1"/>
  <c r="DP541" i="1"/>
  <c r="DU541" i="1"/>
  <c r="DS541" i="1"/>
  <c r="DR541" i="1"/>
  <c r="DO542" i="1"/>
  <c r="DT542" i="1"/>
  <c r="DQ542" i="1"/>
  <c r="DP542" i="1"/>
  <c r="DU542" i="1"/>
  <c r="DS542" i="1"/>
  <c r="DR542" i="1"/>
  <c r="DO543" i="1"/>
  <c r="DT543" i="1"/>
  <c r="DQ543" i="1"/>
  <c r="DP543" i="1"/>
  <c r="DU543" i="1"/>
  <c r="DS543" i="1"/>
  <c r="DR543" i="1"/>
  <c r="DO544" i="1"/>
  <c r="DT544" i="1"/>
  <c r="DQ544" i="1"/>
  <c r="DP544" i="1"/>
  <c r="DU544" i="1"/>
  <c r="DS544" i="1"/>
  <c r="DR544" i="1"/>
  <c r="DO545" i="1"/>
  <c r="DT545" i="1"/>
  <c r="DQ545" i="1"/>
  <c r="DP545" i="1"/>
  <c r="DU545" i="1"/>
  <c r="DS545" i="1"/>
  <c r="DR545" i="1"/>
  <c r="DO546" i="1"/>
  <c r="DT546" i="1"/>
  <c r="DQ546" i="1"/>
  <c r="DP546" i="1"/>
  <c r="DU546" i="1"/>
  <c r="DS546" i="1"/>
  <c r="DR546" i="1"/>
  <c r="DO547" i="1"/>
  <c r="DT547" i="1"/>
  <c r="DQ547" i="1"/>
  <c r="DP547" i="1"/>
  <c r="DU547" i="1"/>
  <c r="DS547" i="1"/>
  <c r="DR547" i="1"/>
  <c r="DO548" i="1"/>
  <c r="DT548" i="1"/>
  <c r="DQ548" i="1"/>
  <c r="DP548" i="1"/>
  <c r="DU548" i="1"/>
  <c r="DS548" i="1"/>
  <c r="DR548" i="1"/>
  <c r="DO549" i="1"/>
  <c r="DT549" i="1"/>
  <c r="DQ549" i="1"/>
  <c r="DP549" i="1"/>
  <c r="DU549" i="1"/>
  <c r="DS549" i="1"/>
  <c r="DR549" i="1"/>
  <c r="DO550" i="1"/>
  <c r="DT550" i="1"/>
  <c r="DQ550" i="1"/>
  <c r="DP550" i="1"/>
  <c r="DU550" i="1"/>
  <c r="DS550" i="1"/>
  <c r="DR550" i="1"/>
  <c r="DO551" i="1"/>
  <c r="DT551" i="1"/>
  <c r="DQ551" i="1"/>
  <c r="DP551" i="1"/>
  <c r="DU551" i="1"/>
  <c r="DS551" i="1"/>
  <c r="DR551" i="1"/>
  <c r="DO552" i="1"/>
  <c r="DT552" i="1"/>
  <c r="DQ552" i="1"/>
  <c r="DP552" i="1"/>
  <c r="DU552" i="1"/>
  <c r="DS552" i="1"/>
  <c r="DR552" i="1"/>
  <c r="DO553" i="1"/>
  <c r="DT553" i="1"/>
  <c r="DQ553" i="1"/>
  <c r="DP553" i="1"/>
  <c r="DU553" i="1"/>
  <c r="DS553" i="1"/>
  <c r="DR553" i="1"/>
  <c r="DO554" i="1"/>
  <c r="DT554" i="1"/>
  <c r="DQ554" i="1"/>
  <c r="DP554" i="1"/>
  <c r="DU554" i="1"/>
  <c r="DS554" i="1"/>
  <c r="DR554" i="1"/>
  <c r="DO555" i="1"/>
  <c r="DT555" i="1"/>
  <c r="DQ555" i="1"/>
  <c r="DP555" i="1"/>
  <c r="DU555" i="1"/>
  <c r="DS555" i="1"/>
  <c r="DR555" i="1"/>
  <c r="DO556" i="1"/>
  <c r="DT556" i="1"/>
  <c r="DQ556" i="1"/>
  <c r="DP556" i="1"/>
  <c r="DU556" i="1"/>
  <c r="DS556" i="1"/>
  <c r="DR556" i="1"/>
  <c r="DO557" i="1"/>
  <c r="DT557" i="1"/>
  <c r="DQ557" i="1"/>
  <c r="DP557" i="1"/>
  <c r="DU557" i="1"/>
  <c r="DS557" i="1"/>
  <c r="DR557" i="1"/>
  <c r="DO558" i="1"/>
  <c r="DT558" i="1"/>
  <c r="DQ558" i="1"/>
  <c r="DP558" i="1"/>
  <c r="DU558" i="1"/>
  <c r="DS558" i="1"/>
  <c r="DR558" i="1"/>
  <c r="DO559" i="1"/>
  <c r="DT559" i="1"/>
  <c r="DQ559" i="1"/>
  <c r="DP559" i="1"/>
  <c r="DU559" i="1"/>
  <c r="DS559" i="1"/>
  <c r="DR559" i="1"/>
  <c r="DO560" i="1"/>
  <c r="DT560" i="1"/>
  <c r="DQ560" i="1"/>
  <c r="DP560" i="1"/>
  <c r="DU560" i="1"/>
  <c r="DS560" i="1"/>
  <c r="DR560" i="1"/>
  <c r="DO561" i="1"/>
  <c r="DT561" i="1"/>
  <c r="DQ561" i="1"/>
  <c r="DP561" i="1"/>
  <c r="DU561" i="1"/>
  <c r="DS561" i="1"/>
  <c r="DR561" i="1"/>
  <c r="DO562" i="1"/>
  <c r="DT562" i="1"/>
  <c r="DQ562" i="1"/>
  <c r="DP562" i="1"/>
  <c r="DU562" i="1"/>
  <c r="DS562" i="1"/>
  <c r="DR562" i="1"/>
  <c r="DO563" i="1"/>
  <c r="DT563" i="1"/>
  <c r="DQ563" i="1"/>
  <c r="DP563" i="1"/>
  <c r="DU563" i="1"/>
  <c r="DS563" i="1"/>
  <c r="DR563" i="1"/>
  <c r="DO564" i="1"/>
  <c r="DT564" i="1"/>
  <c r="DQ564" i="1"/>
  <c r="DP564" i="1"/>
  <c r="DU564" i="1"/>
  <c r="DS564" i="1"/>
  <c r="DR564" i="1"/>
  <c r="DO565" i="1"/>
  <c r="DT565" i="1"/>
  <c r="DQ565" i="1"/>
  <c r="DP565" i="1"/>
  <c r="DU565" i="1"/>
  <c r="DS565" i="1"/>
  <c r="DR565" i="1"/>
  <c r="DO566" i="1"/>
  <c r="DT566" i="1"/>
  <c r="DQ566" i="1"/>
  <c r="DP566" i="1"/>
  <c r="DU566" i="1"/>
  <c r="DS566" i="1"/>
  <c r="DR566" i="1"/>
  <c r="DO567" i="1"/>
  <c r="DT567" i="1"/>
  <c r="DQ567" i="1"/>
  <c r="DP567" i="1"/>
  <c r="DU567" i="1"/>
  <c r="DS567" i="1"/>
  <c r="DR567" i="1"/>
  <c r="DO568" i="1"/>
  <c r="DT568" i="1"/>
  <c r="DQ568" i="1"/>
  <c r="DP568" i="1"/>
  <c r="DU568" i="1"/>
  <c r="DS568" i="1"/>
  <c r="DR568" i="1"/>
  <c r="DO569" i="1"/>
  <c r="DT569" i="1"/>
  <c r="DQ569" i="1"/>
  <c r="DP569" i="1"/>
  <c r="DU569" i="1"/>
  <c r="DS569" i="1"/>
  <c r="DR569" i="1"/>
  <c r="DO570" i="1"/>
  <c r="DT570" i="1"/>
  <c r="DQ570" i="1"/>
  <c r="DP570" i="1"/>
  <c r="DU570" i="1"/>
  <c r="DS570" i="1"/>
  <c r="DR570" i="1"/>
  <c r="DO571" i="1"/>
  <c r="DT571" i="1"/>
  <c r="DQ571" i="1"/>
  <c r="DP571" i="1"/>
  <c r="DU571" i="1"/>
  <c r="DS571" i="1"/>
  <c r="DR571" i="1"/>
  <c r="DO572" i="1"/>
  <c r="DT572" i="1"/>
  <c r="DQ572" i="1"/>
  <c r="DP572" i="1"/>
  <c r="DU572" i="1"/>
  <c r="DS572" i="1"/>
  <c r="DR572" i="1"/>
  <c r="DO573" i="1"/>
  <c r="DT573" i="1"/>
  <c r="DQ573" i="1"/>
  <c r="DP573" i="1"/>
  <c r="DU573" i="1"/>
  <c r="DS573" i="1"/>
  <c r="DR573" i="1"/>
  <c r="DO574" i="1"/>
  <c r="DT574" i="1"/>
  <c r="DQ574" i="1"/>
  <c r="DP574" i="1"/>
  <c r="DU574" i="1"/>
  <c r="DS574" i="1"/>
  <c r="DR574" i="1"/>
  <c r="DO575" i="1"/>
  <c r="DT575" i="1"/>
  <c r="DQ575" i="1"/>
  <c r="DP575" i="1"/>
  <c r="DU575" i="1"/>
  <c r="DS575" i="1"/>
  <c r="DR575" i="1"/>
  <c r="DO576" i="1"/>
  <c r="DT576" i="1"/>
  <c r="DQ576" i="1"/>
  <c r="DP576" i="1"/>
  <c r="DU576" i="1"/>
  <c r="DS576" i="1"/>
  <c r="DR576" i="1"/>
  <c r="DO577" i="1"/>
  <c r="DT577" i="1"/>
  <c r="DQ577" i="1"/>
  <c r="DP577" i="1"/>
  <c r="DU577" i="1"/>
  <c r="DS577" i="1"/>
  <c r="DR577" i="1"/>
  <c r="DO578" i="1"/>
  <c r="DT578" i="1"/>
  <c r="DQ578" i="1"/>
  <c r="DP578" i="1"/>
  <c r="DU578" i="1"/>
  <c r="DS578" i="1"/>
  <c r="DR578" i="1"/>
  <c r="DO579" i="1"/>
  <c r="DT579" i="1"/>
  <c r="DQ579" i="1"/>
  <c r="DP579" i="1"/>
  <c r="DU579" i="1"/>
  <c r="DS579" i="1"/>
  <c r="DR579" i="1"/>
  <c r="DO580" i="1"/>
  <c r="DT580" i="1"/>
  <c r="DQ580" i="1"/>
  <c r="DP580" i="1"/>
  <c r="DU580" i="1"/>
  <c r="DS580" i="1"/>
  <c r="DR580" i="1"/>
  <c r="DO581" i="1"/>
  <c r="DT581" i="1"/>
  <c r="DQ581" i="1"/>
  <c r="DP581" i="1"/>
  <c r="DU581" i="1"/>
  <c r="DS581" i="1"/>
  <c r="DR581" i="1"/>
  <c r="DO582" i="1"/>
  <c r="DT582" i="1"/>
  <c r="DQ582" i="1"/>
  <c r="DP582" i="1"/>
  <c r="DU582" i="1"/>
  <c r="DS582" i="1"/>
  <c r="DR582" i="1"/>
  <c r="DO583" i="1"/>
  <c r="DT583" i="1"/>
  <c r="DQ583" i="1"/>
  <c r="DP583" i="1"/>
  <c r="DU583" i="1"/>
  <c r="DS583" i="1"/>
  <c r="DR583" i="1"/>
  <c r="DO584" i="1"/>
  <c r="DT584" i="1"/>
  <c r="DQ584" i="1"/>
  <c r="DP584" i="1"/>
  <c r="DU584" i="1"/>
  <c r="DS584" i="1"/>
  <c r="DR584" i="1"/>
  <c r="DO585" i="1"/>
  <c r="DT585" i="1"/>
  <c r="DQ585" i="1"/>
  <c r="DP585" i="1"/>
  <c r="DU585" i="1"/>
  <c r="DS585" i="1"/>
  <c r="DR585" i="1"/>
  <c r="DO586" i="1"/>
  <c r="DT586" i="1"/>
  <c r="DQ586" i="1"/>
  <c r="DP586" i="1"/>
  <c r="DU586" i="1"/>
  <c r="DS586" i="1"/>
  <c r="DR586" i="1"/>
  <c r="DO587" i="1"/>
  <c r="DT587" i="1"/>
  <c r="DQ587" i="1"/>
  <c r="DP587" i="1"/>
  <c r="DU587" i="1"/>
  <c r="DS587" i="1"/>
  <c r="DR587" i="1"/>
  <c r="DO588" i="1"/>
  <c r="DT588" i="1"/>
  <c r="DQ588" i="1"/>
  <c r="DP588" i="1"/>
  <c r="DU588" i="1"/>
  <c r="DS588" i="1"/>
  <c r="DR588" i="1"/>
  <c r="DO589" i="1"/>
  <c r="DT589" i="1"/>
  <c r="DQ589" i="1"/>
  <c r="DP589" i="1"/>
  <c r="DU589" i="1"/>
  <c r="DS589" i="1"/>
  <c r="DR589" i="1"/>
  <c r="DO590" i="1"/>
  <c r="DT590" i="1"/>
  <c r="DQ590" i="1"/>
  <c r="DP590" i="1"/>
  <c r="DU590" i="1"/>
  <c r="DS590" i="1"/>
  <c r="DR590" i="1"/>
  <c r="DO591" i="1"/>
  <c r="DT591" i="1"/>
  <c r="DQ591" i="1"/>
  <c r="DP591" i="1"/>
  <c r="DU591" i="1"/>
  <c r="DS591" i="1"/>
  <c r="DR591" i="1"/>
  <c r="DO592" i="1"/>
  <c r="DT592" i="1"/>
  <c r="DQ592" i="1"/>
  <c r="DP592" i="1"/>
  <c r="DU592" i="1"/>
  <c r="DS592" i="1"/>
  <c r="DR592" i="1"/>
  <c r="DO593" i="1"/>
  <c r="DT593" i="1"/>
  <c r="DQ593" i="1"/>
  <c r="DP593" i="1"/>
  <c r="DU593" i="1"/>
  <c r="DS593" i="1"/>
  <c r="DR593" i="1"/>
  <c r="DO594" i="1"/>
  <c r="DT594" i="1"/>
  <c r="DQ594" i="1"/>
  <c r="DP594" i="1"/>
  <c r="DU594" i="1"/>
  <c r="DS594" i="1"/>
  <c r="DR594" i="1"/>
  <c r="DO595" i="1"/>
  <c r="DT595" i="1"/>
  <c r="DQ595" i="1"/>
  <c r="DP595" i="1"/>
  <c r="DU595" i="1"/>
  <c r="DS595" i="1"/>
  <c r="DR595" i="1"/>
  <c r="DO596" i="1"/>
  <c r="DT596" i="1"/>
  <c r="DQ596" i="1"/>
  <c r="DP596" i="1"/>
  <c r="DU596" i="1"/>
  <c r="DS596" i="1"/>
  <c r="DR596" i="1"/>
  <c r="DO597" i="1"/>
  <c r="DT597" i="1"/>
  <c r="DQ597" i="1"/>
  <c r="DP597" i="1"/>
  <c r="DU597" i="1"/>
  <c r="DS597" i="1"/>
  <c r="DR597" i="1"/>
  <c r="DO598" i="1"/>
  <c r="DT598" i="1"/>
  <c r="DQ598" i="1"/>
  <c r="DP598" i="1"/>
  <c r="DU598" i="1"/>
  <c r="DS598" i="1"/>
  <c r="DR598" i="1"/>
  <c r="DO599" i="1"/>
  <c r="DT599" i="1"/>
  <c r="DQ599" i="1"/>
  <c r="DP599" i="1"/>
  <c r="DU599" i="1"/>
  <c r="DS599" i="1"/>
  <c r="DR599" i="1"/>
  <c r="DO600" i="1"/>
  <c r="DT600" i="1"/>
  <c r="DQ600" i="1"/>
  <c r="DP600" i="1"/>
  <c r="DU600" i="1"/>
  <c r="DS600" i="1"/>
  <c r="DR600" i="1"/>
  <c r="DO601" i="1"/>
  <c r="DT601" i="1"/>
  <c r="DQ601" i="1"/>
  <c r="DP601" i="1"/>
  <c r="DU601" i="1"/>
  <c r="DS601" i="1"/>
  <c r="DR601" i="1"/>
  <c r="DO602" i="1"/>
  <c r="DT602" i="1"/>
  <c r="DQ602" i="1"/>
  <c r="DP602" i="1"/>
  <c r="DU602" i="1"/>
  <c r="DS602" i="1"/>
  <c r="DR602" i="1"/>
  <c r="DO603" i="1"/>
  <c r="DT603" i="1"/>
  <c r="DQ603" i="1"/>
  <c r="DP603" i="1"/>
  <c r="DU603" i="1"/>
  <c r="DS603" i="1"/>
  <c r="DR603" i="1"/>
  <c r="DO604" i="1"/>
  <c r="DT604" i="1"/>
  <c r="DQ604" i="1"/>
  <c r="DP604" i="1"/>
  <c r="DU604" i="1"/>
  <c r="DS604" i="1"/>
  <c r="DR604" i="1"/>
  <c r="DO605" i="1"/>
  <c r="DT605" i="1"/>
  <c r="DQ605" i="1"/>
  <c r="DP605" i="1"/>
  <c r="DU605" i="1"/>
  <c r="DS605" i="1"/>
  <c r="DR605" i="1"/>
  <c r="DO606" i="1"/>
  <c r="DT606" i="1"/>
  <c r="DQ606" i="1"/>
  <c r="DP606" i="1"/>
  <c r="DU606" i="1"/>
  <c r="DS606" i="1"/>
  <c r="DR606" i="1"/>
  <c r="DO607" i="1"/>
  <c r="DT607" i="1"/>
  <c r="DQ607" i="1"/>
  <c r="DP607" i="1"/>
  <c r="DU607" i="1"/>
  <c r="DS607" i="1"/>
  <c r="DR607" i="1"/>
  <c r="DO608" i="1"/>
  <c r="DT608" i="1"/>
  <c r="DQ608" i="1"/>
  <c r="DP608" i="1"/>
  <c r="DU608" i="1"/>
  <c r="DS608" i="1"/>
  <c r="DR608" i="1"/>
  <c r="DO609" i="1"/>
  <c r="DT609" i="1"/>
  <c r="DQ609" i="1"/>
  <c r="DP609" i="1"/>
  <c r="DU609" i="1"/>
  <c r="DS609" i="1"/>
  <c r="DR609" i="1"/>
  <c r="DO610" i="1"/>
  <c r="DT610" i="1"/>
  <c r="DQ610" i="1"/>
  <c r="DP610" i="1"/>
  <c r="DU610" i="1"/>
  <c r="DS610" i="1"/>
  <c r="DR610" i="1"/>
  <c r="DO611" i="1"/>
  <c r="DT611" i="1"/>
  <c r="DQ611" i="1"/>
  <c r="DP611" i="1"/>
  <c r="DU611" i="1"/>
  <c r="DS611" i="1"/>
  <c r="DR611" i="1"/>
  <c r="DO612" i="1"/>
  <c r="DT612" i="1"/>
  <c r="DQ612" i="1"/>
  <c r="DP612" i="1"/>
  <c r="DU612" i="1"/>
  <c r="DS612" i="1"/>
  <c r="DR612" i="1"/>
  <c r="DO613" i="1"/>
  <c r="DT613" i="1"/>
  <c r="DQ613" i="1"/>
  <c r="DP613" i="1"/>
  <c r="DU613" i="1"/>
  <c r="DS613" i="1"/>
  <c r="DR613" i="1"/>
  <c r="DO614" i="1"/>
  <c r="DT614" i="1"/>
  <c r="DQ614" i="1"/>
  <c r="DP614" i="1"/>
  <c r="DU614" i="1"/>
  <c r="DS614" i="1"/>
  <c r="DR614" i="1"/>
  <c r="DO615" i="1"/>
  <c r="DT615" i="1"/>
  <c r="DQ615" i="1"/>
  <c r="DP615" i="1"/>
  <c r="DU615" i="1"/>
  <c r="DS615" i="1"/>
  <c r="DR615" i="1"/>
  <c r="DO616" i="1"/>
  <c r="DT616" i="1"/>
  <c r="DQ616" i="1"/>
  <c r="DP616" i="1"/>
  <c r="DU616" i="1"/>
  <c r="DS616" i="1"/>
  <c r="DR616" i="1"/>
  <c r="DO617" i="1"/>
  <c r="DT617" i="1"/>
  <c r="DQ617" i="1"/>
  <c r="DP617" i="1"/>
  <c r="DU617" i="1"/>
  <c r="DS617" i="1"/>
  <c r="DR617" i="1"/>
  <c r="DO618" i="1"/>
  <c r="DT618" i="1"/>
  <c r="DQ618" i="1"/>
  <c r="DP618" i="1"/>
  <c r="DU618" i="1"/>
  <c r="DS618" i="1"/>
  <c r="DR618" i="1"/>
  <c r="DO619" i="1"/>
  <c r="DT619" i="1"/>
  <c r="DQ619" i="1"/>
  <c r="DP619" i="1"/>
  <c r="DU619" i="1"/>
  <c r="DS619" i="1"/>
  <c r="DR619" i="1"/>
  <c r="DO620" i="1"/>
  <c r="DT620" i="1"/>
  <c r="DQ620" i="1"/>
  <c r="DP620" i="1"/>
  <c r="DU620" i="1"/>
  <c r="DS620" i="1"/>
  <c r="DR620" i="1"/>
  <c r="DO621" i="1"/>
  <c r="DT621" i="1"/>
  <c r="DQ621" i="1"/>
  <c r="DP621" i="1"/>
  <c r="DU621" i="1"/>
  <c r="DS621" i="1"/>
  <c r="DR621" i="1"/>
  <c r="DO622" i="1"/>
  <c r="DT622" i="1"/>
  <c r="DQ622" i="1"/>
  <c r="DP622" i="1"/>
  <c r="DU622" i="1"/>
  <c r="DS622" i="1"/>
  <c r="DR622" i="1"/>
  <c r="DO623" i="1"/>
  <c r="DT623" i="1"/>
  <c r="DQ623" i="1"/>
  <c r="DP623" i="1"/>
  <c r="DU623" i="1"/>
  <c r="DS623" i="1"/>
  <c r="DR623" i="1"/>
  <c r="DO624" i="1"/>
  <c r="DT624" i="1"/>
  <c r="DQ624" i="1"/>
  <c r="DP624" i="1"/>
  <c r="DU624" i="1"/>
  <c r="DS624" i="1"/>
  <c r="DR624" i="1"/>
  <c r="CF33" i="1" l="1"/>
  <c r="CG33" i="1"/>
  <c r="CF25" i="1"/>
  <c r="CG25" i="1"/>
  <c r="DE13" i="1"/>
  <c r="DF13" i="1"/>
  <c r="DG13" i="1"/>
  <c r="CL622" i="1"/>
  <c r="DC622" i="1"/>
  <c r="CM622" i="1"/>
  <c r="CU622" i="1"/>
  <c r="CF622" i="1"/>
  <c r="CL614" i="1"/>
  <c r="CU614" i="1"/>
  <c r="DC614" i="1"/>
  <c r="CF614" i="1"/>
  <c r="CM614" i="1"/>
  <c r="CL606" i="1"/>
  <c r="CM606" i="1"/>
  <c r="CU606" i="1"/>
  <c r="DC606" i="1"/>
  <c r="CF606" i="1"/>
  <c r="CL598" i="1"/>
  <c r="CM598" i="1"/>
  <c r="CU598" i="1"/>
  <c r="DC598" i="1"/>
  <c r="CF598" i="1"/>
  <c r="CL590" i="1"/>
  <c r="DC590" i="1"/>
  <c r="CM590" i="1"/>
  <c r="CU590" i="1"/>
  <c r="CF590" i="1"/>
  <c r="CL582" i="1"/>
  <c r="CU582" i="1"/>
  <c r="DC582" i="1"/>
  <c r="CM582" i="1"/>
  <c r="CF582" i="1"/>
  <c r="CL574" i="1"/>
  <c r="CM574" i="1"/>
  <c r="CU574" i="1"/>
  <c r="DC574" i="1"/>
  <c r="CF574" i="1"/>
  <c r="CP562" i="1"/>
  <c r="CQ562" i="1"/>
  <c r="CY562" i="1"/>
  <c r="DG562" i="1"/>
  <c r="CI562" i="1"/>
  <c r="CF562" i="1"/>
  <c r="CU554" i="1"/>
  <c r="CY554" i="1"/>
  <c r="CI554" i="1"/>
  <c r="CF554" i="1"/>
  <c r="CM546" i="1"/>
  <c r="DG546" i="1"/>
  <c r="CF546" i="1"/>
  <c r="CQ546" i="1"/>
  <c r="CU538" i="1"/>
  <c r="CI538" i="1"/>
  <c r="CY538" i="1"/>
  <c r="CM530" i="1"/>
  <c r="CQ530" i="1"/>
  <c r="DG530" i="1"/>
  <c r="CU522" i="1"/>
  <c r="CI522" i="1"/>
  <c r="CY522" i="1"/>
  <c r="CF522" i="1"/>
  <c r="CM514" i="1"/>
  <c r="CQ514" i="1"/>
  <c r="DG514" i="1"/>
  <c r="CF514" i="1"/>
  <c r="CU506" i="1"/>
  <c r="CI506" i="1"/>
  <c r="CF506" i="1"/>
  <c r="CY506" i="1"/>
  <c r="CI502" i="1"/>
  <c r="CM502" i="1"/>
  <c r="DC502" i="1"/>
  <c r="CF502" i="1"/>
  <c r="CM498" i="1"/>
  <c r="CQ498" i="1"/>
  <c r="CF498" i="1"/>
  <c r="DG498" i="1"/>
  <c r="CQ494" i="1"/>
  <c r="CU494" i="1"/>
  <c r="CF494" i="1"/>
  <c r="CU490" i="1"/>
  <c r="CY490" i="1"/>
  <c r="CI490" i="1"/>
  <c r="CF490" i="1"/>
  <c r="CM482" i="1"/>
  <c r="CF482" i="1"/>
  <c r="DC482" i="1"/>
  <c r="CU474" i="1"/>
  <c r="CF474" i="1"/>
  <c r="DC466" i="1"/>
  <c r="CF466" i="1"/>
  <c r="CE458" i="1"/>
  <c r="CF458" i="1"/>
  <c r="CQ446" i="1"/>
  <c r="DG446" i="1"/>
  <c r="CF446" i="1"/>
  <c r="CY438" i="1"/>
  <c r="CF438" i="1"/>
  <c r="DG430" i="1"/>
  <c r="CF430" i="1"/>
  <c r="CE422" i="1"/>
  <c r="CF422" i="1"/>
  <c r="CE414" i="1"/>
  <c r="CF414" i="1"/>
  <c r="CE406" i="1"/>
  <c r="CI406" i="1"/>
  <c r="CF406" i="1"/>
  <c r="CE398" i="1"/>
  <c r="CX398" i="1"/>
  <c r="CF398" i="1"/>
  <c r="CE390" i="1"/>
  <c r="CF390" i="1"/>
  <c r="CE382" i="1"/>
  <c r="CF382" i="1"/>
  <c r="CE370" i="1"/>
  <c r="CF370" i="1"/>
  <c r="CE362" i="1"/>
  <c r="CF362" i="1"/>
  <c r="CE346" i="1"/>
  <c r="CF346" i="1"/>
  <c r="CE46" i="1"/>
  <c r="CF46" i="1"/>
  <c r="CE38" i="1"/>
  <c r="CF38" i="1"/>
  <c r="CF486" i="1"/>
  <c r="CF17" i="1"/>
  <c r="CG17" i="1"/>
  <c r="CF9" i="1"/>
  <c r="CG9" i="1"/>
  <c r="CP618" i="1"/>
  <c r="CI618" i="1"/>
  <c r="CQ618" i="1"/>
  <c r="CY618" i="1"/>
  <c r="DG618" i="1"/>
  <c r="CF618" i="1"/>
  <c r="CP610" i="1"/>
  <c r="DG610" i="1"/>
  <c r="CI610" i="1"/>
  <c r="CQ610" i="1"/>
  <c r="CY610" i="1"/>
  <c r="CF610" i="1"/>
  <c r="CP602" i="1"/>
  <c r="CY602" i="1"/>
  <c r="DG602" i="1"/>
  <c r="CI602" i="1"/>
  <c r="CQ602" i="1"/>
  <c r="CP594" i="1"/>
  <c r="CQ594" i="1"/>
  <c r="CY594" i="1"/>
  <c r="DG594" i="1"/>
  <c r="CI594" i="1"/>
  <c r="CP586" i="1"/>
  <c r="CI586" i="1"/>
  <c r="CQ586" i="1"/>
  <c r="CY586" i="1"/>
  <c r="CF586" i="1"/>
  <c r="DG586" i="1"/>
  <c r="CP578" i="1"/>
  <c r="DG578" i="1"/>
  <c r="CI578" i="1"/>
  <c r="CQ578" i="1"/>
  <c r="CY578" i="1"/>
  <c r="CF578" i="1"/>
  <c r="CP570" i="1"/>
  <c r="CY570" i="1"/>
  <c r="DG570" i="1"/>
  <c r="CI570" i="1"/>
  <c r="CQ570" i="1"/>
  <c r="CF570" i="1"/>
  <c r="CL566" i="1"/>
  <c r="CM566" i="1"/>
  <c r="CU566" i="1"/>
  <c r="DC566" i="1"/>
  <c r="CQ558" i="1"/>
  <c r="CU558" i="1"/>
  <c r="CF558" i="1"/>
  <c r="CI550" i="1"/>
  <c r="DC550" i="1"/>
  <c r="CM550" i="1"/>
  <c r="CF550" i="1"/>
  <c r="CQ542" i="1"/>
  <c r="CU542" i="1"/>
  <c r="CF542" i="1"/>
  <c r="CI534" i="1"/>
  <c r="CM534" i="1"/>
  <c r="DC534" i="1"/>
  <c r="CF534" i="1"/>
  <c r="CQ526" i="1"/>
  <c r="CU526" i="1"/>
  <c r="CF526" i="1"/>
  <c r="CI518" i="1"/>
  <c r="CM518" i="1"/>
  <c r="DC518" i="1"/>
  <c r="CF518" i="1"/>
  <c r="CQ510" i="1"/>
  <c r="CU510" i="1"/>
  <c r="CF510" i="1"/>
  <c r="CE478" i="1"/>
  <c r="CF478" i="1"/>
  <c r="CE470" i="1"/>
  <c r="CI470" i="1"/>
  <c r="CF470" i="1"/>
  <c r="CE462" i="1"/>
  <c r="CQ462" i="1"/>
  <c r="CF462" i="1"/>
  <c r="CI454" i="1"/>
  <c r="CY454" i="1"/>
  <c r="CE450" i="1"/>
  <c r="CF450" i="1"/>
  <c r="CE442" i="1"/>
  <c r="CF442" i="1"/>
  <c r="CE434" i="1"/>
  <c r="CM434" i="1"/>
  <c r="CF434" i="1"/>
  <c r="CE426" i="1"/>
  <c r="CU426" i="1"/>
  <c r="CF426" i="1"/>
  <c r="CM418" i="1"/>
  <c r="DC418" i="1"/>
  <c r="CF418" i="1"/>
  <c r="CU410" i="1"/>
  <c r="CF410" i="1"/>
  <c r="CE402" i="1"/>
  <c r="CF402" i="1"/>
  <c r="CE394" i="1"/>
  <c r="CF394" i="1"/>
  <c r="CE386" i="1"/>
  <c r="CF386" i="1"/>
  <c r="CE378" i="1"/>
  <c r="CF378" i="1"/>
  <c r="CL378" i="1"/>
  <c r="CE374" i="1"/>
  <c r="CF374" i="1"/>
  <c r="CE366" i="1"/>
  <c r="CF366" i="1"/>
  <c r="CE358" i="1"/>
  <c r="CF358" i="1"/>
  <c r="CE354" i="1"/>
  <c r="CF354" i="1"/>
  <c r="CE350" i="1"/>
  <c r="CF350" i="1"/>
  <c r="CE342" i="1"/>
  <c r="CF342" i="1"/>
  <c r="CE338" i="1"/>
  <c r="CF338" i="1"/>
  <c r="CX334" i="1"/>
  <c r="CF334" i="1"/>
  <c r="CE330" i="1"/>
  <c r="CF330" i="1"/>
  <c r="CE326" i="1"/>
  <c r="DF326" i="1"/>
  <c r="CF326" i="1"/>
  <c r="CE322" i="1"/>
  <c r="CF322" i="1"/>
  <c r="CE318" i="1"/>
  <c r="CF318" i="1"/>
  <c r="CE314" i="1"/>
  <c r="CF314" i="1"/>
  <c r="CE310" i="1"/>
  <c r="CF310" i="1"/>
  <c r="CE306" i="1"/>
  <c r="CF306" i="1"/>
  <c r="CE302" i="1"/>
  <c r="CF302" i="1"/>
  <c r="CE298" i="1"/>
  <c r="CF298" i="1"/>
  <c r="CE294" i="1"/>
  <c r="CF294" i="1"/>
  <c r="CE290" i="1"/>
  <c r="CF290" i="1"/>
  <c r="CZ286" i="1"/>
  <c r="CF286" i="1"/>
  <c r="CE282" i="1"/>
  <c r="CF282" i="1"/>
  <c r="CE278" i="1"/>
  <c r="CF278" i="1"/>
  <c r="CE274" i="1"/>
  <c r="CF274" i="1"/>
  <c r="CE270" i="1"/>
  <c r="CF270" i="1"/>
  <c r="CE266" i="1"/>
  <c r="CF266" i="1"/>
  <c r="CD262" i="1"/>
  <c r="CE262" i="1"/>
  <c r="CE254" i="1"/>
  <c r="CF254" i="1"/>
  <c r="CE246" i="1"/>
  <c r="CF246" i="1"/>
  <c r="CE238" i="1"/>
  <c r="CF238" i="1"/>
  <c r="CE230" i="1"/>
  <c r="CF230" i="1"/>
  <c r="CE222" i="1"/>
  <c r="CF222" i="1"/>
  <c r="CE214" i="1"/>
  <c r="CF214" i="1"/>
  <c r="CE206" i="1"/>
  <c r="CF206" i="1"/>
  <c r="CE198" i="1"/>
  <c r="CF198" i="1"/>
  <c r="CE190" i="1"/>
  <c r="CF190" i="1"/>
  <c r="CE182" i="1"/>
  <c r="CF182" i="1"/>
  <c r="CE174" i="1"/>
  <c r="CF174" i="1"/>
  <c r="CE166" i="1"/>
  <c r="CF166" i="1"/>
  <c r="CE158" i="1"/>
  <c r="CF158" i="1"/>
  <c r="CE150" i="1"/>
  <c r="CF150" i="1"/>
  <c r="CE142" i="1"/>
  <c r="CF142" i="1"/>
  <c r="CE134" i="1"/>
  <c r="CF134" i="1"/>
  <c r="CE126" i="1"/>
  <c r="CF126" i="1"/>
  <c r="CE118" i="1"/>
  <c r="CF118" i="1"/>
  <c r="CE110" i="1"/>
  <c r="CF110" i="1"/>
  <c r="CE102" i="1"/>
  <c r="CF102" i="1"/>
  <c r="CE94" i="1"/>
  <c r="CF94" i="1"/>
  <c r="CE86" i="1"/>
  <c r="CF86" i="1"/>
  <c r="CE78" i="1"/>
  <c r="CF78" i="1"/>
  <c r="CE70" i="1"/>
  <c r="CF70" i="1"/>
  <c r="CE62" i="1"/>
  <c r="CF62" i="1"/>
  <c r="CE54" i="1"/>
  <c r="CF54" i="1"/>
  <c r="CF602" i="1"/>
  <c r="CD36" i="1"/>
  <c r="CH36" i="1"/>
  <c r="CH32" i="1"/>
  <c r="CD32" i="1"/>
  <c r="CD28" i="1"/>
  <c r="CH28" i="1"/>
  <c r="CH24" i="1"/>
  <c r="CD24" i="1"/>
  <c r="CD20" i="1"/>
  <c r="CH20" i="1"/>
  <c r="CD12" i="1"/>
  <c r="CH12" i="1"/>
  <c r="CH8" i="1"/>
  <c r="CD8" i="1"/>
  <c r="CJ621" i="1"/>
  <c r="CV621" i="1"/>
  <c r="DD621" i="1"/>
  <c r="CN617" i="1"/>
  <c r="CJ617" i="1"/>
  <c r="CR617" i="1"/>
  <c r="CZ617" i="1"/>
  <c r="CG617" i="1"/>
  <c r="CJ613" i="1"/>
  <c r="CN613" i="1"/>
  <c r="CV613" i="1"/>
  <c r="DD613" i="1"/>
  <c r="CN609" i="1"/>
  <c r="CZ609" i="1"/>
  <c r="CJ609" i="1"/>
  <c r="CR609" i="1"/>
  <c r="CJ605" i="1"/>
  <c r="CN605" i="1"/>
  <c r="CV605" i="1"/>
  <c r="DD605" i="1"/>
  <c r="CN601" i="1"/>
  <c r="CR601" i="1"/>
  <c r="CZ601" i="1"/>
  <c r="CG601" i="1"/>
  <c r="CJ597" i="1"/>
  <c r="DD597" i="1"/>
  <c r="CN597" i="1"/>
  <c r="CV597" i="1"/>
  <c r="CN593" i="1"/>
  <c r="CJ593" i="1"/>
  <c r="CR593" i="1"/>
  <c r="CZ593" i="1"/>
  <c r="CJ589" i="1"/>
  <c r="CV589" i="1"/>
  <c r="DD589" i="1"/>
  <c r="CN589" i="1"/>
  <c r="CN585" i="1"/>
  <c r="CJ585" i="1"/>
  <c r="CR585" i="1"/>
  <c r="CG585" i="1"/>
  <c r="CZ585" i="1"/>
  <c r="CJ581" i="1"/>
  <c r="CN581" i="1"/>
  <c r="CV581" i="1"/>
  <c r="DD581" i="1"/>
  <c r="CN577" i="1"/>
  <c r="CZ577" i="1"/>
  <c r="CJ577" i="1"/>
  <c r="CR577" i="1"/>
  <c r="CJ573" i="1"/>
  <c r="CN573" i="1"/>
  <c r="CV573" i="1"/>
  <c r="CN569" i="1"/>
  <c r="CR569" i="1"/>
  <c r="CZ569" i="1"/>
  <c r="CJ569" i="1"/>
  <c r="CG569" i="1"/>
  <c r="CJ565" i="1"/>
  <c r="DD565" i="1"/>
  <c r="CN565" i="1"/>
  <c r="CV565" i="1"/>
  <c r="CN561" i="1"/>
  <c r="CJ561" i="1"/>
  <c r="CR561" i="1"/>
  <c r="CZ561" i="1"/>
  <c r="CV557" i="1"/>
  <c r="DD557" i="1"/>
  <c r="CN557" i="1"/>
  <c r="CJ553" i="1"/>
  <c r="CR553" i="1"/>
  <c r="CG553" i="1"/>
  <c r="CN549" i="1"/>
  <c r="CV549" i="1"/>
  <c r="CR545" i="1"/>
  <c r="CJ545" i="1"/>
  <c r="CZ545" i="1"/>
  <c r="CV541" i="1"/>
  <c r="CN541" i="1"/>
  <c r="DD541" i="1"/>
  <c r="CJ537" i="1"/>
  <c r="CR537" i="1"/>
  <c r="CG537" i="1"/>
  <c r="CR529" i="1"/>
  <c r="CJ529" i="1"/>
  <c r="CZ529" i="1"/>
  <c r="CV525" i="1"/>
  <c r="CN525" i="1"/>
  <c r="DD525" i="1"/>
  <c r="CJ521" i="1"/>
  <c r="CR521" i="1"/>
  <c r="CG521" i="1"/>
  <c r="CN517" i="1"/>
  <c r="CV517" i="1"/>
  <c r="CR513" i="1"/>
  <c r="CZ513" i="1"/>
  <c r="CJ513" i="1"/>
  <c r="CV509" i="1"/>
  <c r="CN509" i="1"/>
  <c r="DD509" i="1"/>
  <c r="CG509" i="1"/>
  <c r="CJ505" i="1"/>
  <c r="CR505" i="1"/>
  <c r="CG505" i="1"/>
  <c r="CN501" i="1"/>
  <c r="CV501" i="1"/>
  <c r="CR497" i="1"/>
  <c r="CJ497" i="1"/>
  <c r="CZ497" i="1"/>
  <c r="CV493" i="1"/>
  <c r="DD493" i="1"/>
  <c r="CG493" i="1"/>
  <c r="CJ489" i="1"/>
  <c r="CR489" i="1"/>
  <c r="CG489" i="1"/>
  <c r="CE485" i="1"/>
  <c r="CR485" i="1"/>
  <c r="CE477" i="1"/>
  <c r="CZ477" i="1"/>
  <c r="CG477" i="1"/>
  <c r="DD473" i="1"/>
  <c r="CG473" i="1"/>
  <c r="CJ461" i="1"/>
  <c r="CG461" i="1"/>
  <c r="CE457" i="1"/>
  <c r="CN457" i="1"/>
  <c r="CG457" i="1"/>
  <c r="CE449" i="1"/>
  <c r="CV449" i="1"/>
  <c r="CZ445" i="1"/>
  <c r="CG445" i="1"/>
  <c r="CE441" i="1"/>
  <c r="DD441" i="1"/>
  <c r="CG441" i="1"/>
  <c r="CE429" i="1"/>
  <c r="CJ429" i="1"/>
  <c r="CG429" i="1"/>
  <c r="CN425" i="1"/>
  <c r="CG425" i="1"/>
  <c r="CE421" i="1"/>
  <c r="CR421" i="1"/>
  <c r="CE413" i="1"/>
  <c r="CZ413" i="1"/>
  <c r="CG413" i="1"/>
  <c r="DD409" i="1"/>
  <c r="CG409" i="1"/>
  <c r="CE397" i="1"/>
  <c r="CG397" i="1"/>
  <c r="CU393" i="1"/>
  <c r="CG393" i="1"/>
  <c r="CE389" i="1"/>
  <c r="CG389" i="1"/>
  <c r="CE381" i="1"/>
  <c r="CG381" i="1"/>
  <c r="CE377" i="1"/>
  <c r="CG377" i="1"/>
  <c r="CI373" i="1"/>
  <c r="CG373" i="1"/>
  <c r="CE365" i="1"/>
  <c r="CG365" i="1"/>
  <c r="CE361" i="1"/>
  <c r="CG361" i="1"/>
  <c r="CE357" i="1"/>
  <c r="CY357" i="1"/>
  <c r="CG357" i="1"/>
  <c r="CE349" i="1"/>
  <c r="CG349" i="1"/>
  <c r="CE345" i="1"/>
  <c r="CG345" i="1"/>
  <c r="CE341" i="1"/>
  <c r="CG341" i="1"/>
  <c r="CE337" i="1"/>
  <c r="CM337" i="1"/>
  <c r="CE333" i="1"/>
  <c r="CG333" i="1"/>
  <c r="CE329" i="1"/>
  <c r="CG329" i="1"/>
  <c r="CE325" i="1"/>
  <c r="CG325" i="1"/>
  <c r="CS317" i="1"/>
  <c r="CG317" i="1"/>
  <c r="CE313" i="1"/>
  <c r="CG313" i="1"/>
  <c r="CE309" i="1"/>
  <c r="CG309" i="1"/>
  <c r="CE301" i="1"/>
  <c r="CG301" i="1"/>
  <c r="CE297" i="1"/>
  <c r="CG297" i="1"/>
  <c r="CE293" i="1"/>
  <c r="CG293" i="1"/>
  <c r="CE285" i="1"/>
  <c r="CG285" i="1"/>
  <c r="CE281" i="1"/>
  <c r="CG281" i="1"/>
  <c r="CE277" i="1"/>
  <c r="CG277" i="1"/>
  <c r="CE269" i="1"/>
  <c r="CG269" i="1"/>
  <c r="CE265" i="1"/>
  <c r="CF265" i="1"/>
  <c r="CF257" i="1"/>
  <c r="CG257" i="1"/>
  <c r="CF249" i="1"/>
  <c r="CG249" i="1"/>
  <c r="CF233" i="1"/>
  <c r="CG233" i="1"/>
  <c r="CF225" i="1"/>
  <c r="CG225" i="1"/>
  <c r="CF217" i="1"/>
  <c r="CG217" i="1"/>
  <c r="CF201" i="1"/>
  <c r="CG201" i="1"/>
  <c r="CF193" i="1"/>
  <c r="CG193" i="1"/>
  <c r="CF185" i="1"/>
  <c r="CG185" i="1"/>
  <c r="CF169" i="1"/>
  <c r="CG169" i="1"/>
  <c r="CF161" i="1"/>
  <c r="CG161" i="1"/>
  <c r="CF153" i="1"/>
  <c r="CG153" i="1"/>
  <c r="CF137" i="1"/>
  <c r="CG137" i="1"/>
  <c r="CF129" i="1"/>
  <c r="CG129" i="1"/>
  <c r="CF121" i="1"/>
  <c r="CG121" i="1"/>
  <c r="CF105" i="1"/>
  <c r="CG105" i="1"/>
  <c r="CF97" i="1"/>
  <c r="CG97" i="1"/>
  <c r="CF89" i="1"/>
  <c r="CG89" i="1"/>
  <c r="CF73" i="1"/>
  <c r="CG73" i="1"/>
  <c r="CF65" i="1"/>
  <c r="CG65" i="1"/>
  <c r="CF57" i="1"/>
  <c r="CG57" i="1"/>
  <c r="CF49" i="1"/>
  <c r="CG49" i="1"/>
  <c r="CF41" i="1"/>
  <c r="CG41" i="1"/>
  <c r="CG621" i="1"/>
  <c r="CE607" i="1"/>
  <c r="CG593" i="1"/>
  <c r="CG565" i="1"/>
  <c r="CG557" i="1"/>
  <c r="CE535" i="1"/>
  <c r="CG529" i="1"/>
  <c r="CG485" i="1"/>
  <c r="CG453" i="1"/>
  <c r="CE431" i="1"/>
  <c r="CG421" i="1"/>
  <c r="CG337" i="1"/>
  <c r="CG273" i="1"/>
  <c r="CG241" i="1"/>
  <c r="CG113" i="1"/>
  <c r="CN493" i="1"/>
  <c r="CG613" i="1"/>
  <c r="CG605" i="1"/>
  <c r="CG577" i="1"/>
  <c r="CG549" i="1"/>
  <c r="CG541" i="1"/>
  <c r="CE519" i="1"/>
  <c r="CG513" i="1"/>
  <c r="CG481" i="1"/>
  <c r="CE459" i="1"/>
  <c r="CG449" i="1"/>
  <c r="CG417" i="1"/>
  <c r="CG353" i="1"/>
  <c r="CG289" i="1"/>
  <c r="CD16" i="1"/>
  <c r="CJ601" i="1"/>
  <c r="DD573" i="1"/>
  <c r="CV533" i="1"/>
  <c r="DF7" i="1"/>
  <c r="DC7" i="1"/>
  <c r="CP7" i="1"/>
  <c r="CL623" i="1"/>
  <c r="CT623" i="1"/>
  <c r="DB623" i="1"/>
  <c r="CP619" i="1"/>
  <c r="CX619" i="1"/>
  <c r="DF619" i="1"/>
  <c r="DB615" i="1"/>
  <c r="CL615" i="1"/>
  <c r="CT615" i="1"/>
  <c r="CP611" i="1"/>
  <c r="CX611" i="1"/>
  <c r="CE611" i="1"/>
  <c r="DF611" i="1"/>
  <c r="CT607" i="1"/>
  <c r="DB607" i="1"/>
  <c r="DF603" i="1"/>
  <c r="CP603" i="1"/>
  <c r="CX603" i="1"/>
  <c r="CL599" i="1"/>
  <c r="CT599" i="1"/>
  <c r="DB599" i="1"/>
  <c r="CX595" i="1"/>
  <c r="DF595" i="1"/>
  <c r="CP595" i="1"/>
  <c r="CE595" i="1"/>
  <c r="CL591" i="1"/>
  <c r="CT591" i="1"/>
  <c r="DB591" i="1"/>
  <c r="CP587" i="1"/>
  <c r="CX587" i="1"/>
  <c r="DF587" i="1"/>
  <c r="DB583" i="1"/>
  <c r="CL583" i="1"/>
  <c r="CT583" i="1"/>
  <c r="CP579" i="1"/>
  <c r="CX579" i="1"/>
  <c r="CE579" i="1"/>
  <c r="CT575" i="1"/>
  <c r="DB575" i="1"/>
  <c r="CL575" i="1"/>
  <c r="DF571" i="1"/>
  <c r="CP571" i="1"/>
  <c r="CX571" i="1"/>
  <c r="CL567" i="1"/>
  <c r="CT567" i="1"/>
  <c r="DB567" i="1"/>
  <c r="CX563" i="1"/>
  <c r="DF563" i="1"/>
  <c r="CP563" i="1"/>
  <c r="CE563" i="1"/>
  <c r="CP555" i="1"/>
  <c r="DF555" i="1"/>
  <c r="CX547" i="1"/>
  <c r="CE547" i="1"/>
  <c r="DB543" i="1"/>
  <c r="CL543" i="1"/>
  <c r="CP539" i="1"/>
  <c r="DF539" i="1"/>
  <c r="CX531" i="1"/>
  <c r="CE531" i="1"/>
  <c r="CL527" i="1"/>
  <c r="DB527" i="1"/>
  <c r="DF523" i="1"/>
  <c r="CP523" i="1"/>
  <c r="CE515" i="1"/>
  <c r="CX515" i="1"/>
  <c r="CL511" i="1"/>
  <c r="DB511" i="1"/>
  <c r="CP507" i="1"/>
  <c r="DF507" i="1"/>
  <c r="CT503" i="1"/>
  <c r="CE503" i="1"/>
  <c r="CX499" i="1"/>
  <c r="CE499" i="1"/>
  <c r="CL495" i="1"/>
  <c r="DB495" i="1"/>
  <c r="CP491" i="1"/>
  <c r="DF491" i="1"/>
  <c r="CQ487" i="1"/>
  <c r="CE487" i="1"/>
  <c r="CT467" i="1"/>
  <c r="CE467" i="1"/>
  <c r="CE439" i="1"/>
  <c r="CP439" i="1"/>
  <c r="DF423" i="1"/>
  <c r="CE423" i="1"/>
  <c r="DE367" i="1"/>
  <c r="CE367" i="1"/>
  <c r="CE7" i="1"/>
  <c r="CE603" i="1"/>
  <c r="CG597" i="1"/>
  <c r="CG589" i="1"/>
  <c r="CE575" i="1"/>
  <c r="CE567" i="1"/>
  <c r="CG561" i="1"/>
  <c r="CE539" i="1"/>
  <c r="CG533" i="1"/>
  <c r="CG525" i="1"/>
  <c r="CE511" i="1"/>
  <c r="CG501" i="1"/>
  <c r="CG469" i="1"/>
  <c r="CG437" i="1"/>
  <c r="CG405" i="1"/>
  <c r="CG369" i="1"/>
  <c r="CE347" i="1"/>
  <c r="CG305" i="1"/>
  <c r="CG177" i="1"/>
  <c r="CN621" i="1"/>
  <c r="CI31" i="1"/>
  <c r="CM31" i="1"/>
  <c r="CJ31" i="1"/>
  <c r="CN31" i="1"/>
  <c r="CK31" i="1"/>
  <c r="CQ31" i="1"/>
  <c r="CU31" i="1"/>
  <c r="CY31" i="1"/>
  <c r="DC31" i="1"/>
  <c r="DG31" i="1"/>
  <c r="CL31" i="1"/>
  <c r="CR31" i="1"/>
  <c r="CV31" i="1"/>
  <c r="CZ31" i="1"/>
  <c r="DD31" i="1"/>
  <c r="CO31" i="1"/>
  <c r="CS31" i="1"/>
  <c r="CW31" i="1"/>
  <c r="DA31" i="1"/>
  <c r="DE31" i="1"/>
  <c r="CX31" i="1"/>
  <c r="DB31" i="1"/>
  <c r="CP31" i="1"/>
  <c r="DF31" i="1"/>
  <c r="CT31" i="1"/>
  <c r="CF31" i="1"/>
  <c r="CG31" i="1"/>
  <c r="CI23" i="1"/>
  <c r="CM23" i="1"/>
  <c r="CQ23" i="1"/>
  <c r="CU23" i="1"/>
  <c r="CY23" i="1"/>
  <c r="DC23" i="1"/>
  <c r="DG23" i="1"/>
  <c r="CJ23" i="1"/>
  <c r="CN23" i="1"/>
  <c r="CR23" i="1"/>
  <c r="CV23" i="1"/>
  <c r="CZ23" i="1"/>
  <c r="DD23" i="1"/>
  <c r="CK23" i="1"/>
  <c r="CO23" i="1"/>
  <c r="CS23" i="1"/>
  <c r="CW23" i="1"/>
  <c r="DA23" i="1"/>
  <c r="DE23" i="1"/>
  <c r="CX23" i="1"/>
  <c r="CL23" i="1"/>
  <c r="DB23" i="1"/>
  <c r="CP23" i="1"/>
  <c r="DF23" i="1"/>
  <c r="CT23" i="1"/>
  <c r="CF23" i="1"/>
  <c r="CG23" i="1"/>
  <c r="CL11" i="1"/>
  <c r="CP11" i="1"/>
  <c r="CT11" i="1"/>
  <c r="CX11" i="1"/>
  <c r="DB11" i="1"/>
  <c r="DF11" i="1"/>
  <c r="CI11" i="1"/>
  <c r="CM11" i="1"/>
  <c r="CQ11" i="1"/>
  <c r="CU11" i="1"/>
  <c r="CY11" i="1"/>
  <c r="DC11" i="1"/>
  <c r="DG11" i="1"/>
  <c r="CJ11" i="1"/>
  <c r="CN11" i="1"/>
  <c r="CR11" i="1"/>
  <c r="CV11" i="1"/>
  <c r="CZ11" i="1"/>
  <c r="DD11" i="1"/>
  <c r="CO11" i="1"/>
  <c r="DE11" i="1"/>
  <c r="CS11" i="1"/>
  <c r="CW11" i="1"/>
  <c r="CK11" i="1"/>
  <c r="DA11" i="1"/>
  <c r="CF11" i="1"/>
  <c r="CG11" i="1"/>
  <c r="BY616" i="1"/>
  <c r="CL616" i="1"/>
  <c r="CP616" i="1"/>
  <c r="CT616" i="1"/>
  <c r="CX616" i="1"/>
  <c r="DB616" i="1"/>
  <c r="DF616" i="1"/>
  <c r="CI616" i="1"/>
  <c r="CM616" i="1"/>
  <c r="CQ616" i="1"/>
  <c r="CU616" i="1"/>
  <c r="CY616" i="1"/>
  <c r="DC616" i="1"/>
  <c r="DG616" i="1"/>
  <c r="CL604" i="1"/>
  <c r="CP604" i="1"/>
  <c r="CT604" i="1"/>
  <c r="CX604" i="1"/>
  <c r="DB604" i="1"/>
  <c r="DF604" i="1"/>
  <c r="CI604" i="1"/>
  <c r="CM604" i="1"/>
  <c r="CQ604" i="1"/>
  <c r="CU604" i="1"/>
  <c r="CY604" i="1"/>
  <c r="DC604" i="1"/>
  <c r="DG604" i="1"/>
  <c r="BY592" i="1"/>
  <c r="CL592" i="1"/>
  <c r="CP592" i="1"/>
  <c r="CT592" i="1"/>
  <c r="CX592" i="1"/>
  <c r="DB592" i="1"/>
  <c r="DF592" i="1"/>
  <c r="CI592" i="1"/>
  <c r="CM592" i="1"/>
  <c r="CQ592" i="1"/>
  <c r="CU592" i="1"/>
  <c r="CY592" i="1"/>
  <c r="DC592" i="1"/>
  <c r="DG592" i="1"/>
  <c r="CL576" i="1"/>
  <c r="CP576" i="1"/>
  <c r="CT576" i="1"/>
  <c r="CX576" i="1"/>
  <c r="DB576" i="1"/>
  <c r="DF576" i="1"/>
  <c r="CI576" i="1"/>
  <c r="CM576" i="1"/>
  <c r="CQ576" i="1"/>
  <c r="CU576" i="1"/>
  <c r="CY576" i="1"/>
  <c r="DC576" i="1"/>
  <c r="DG576" i="1"/>
  <c r="CL564" i="1"/>
  <c r="CP564" i="1"/>
  <c r="CT564" i="1"/>
  <c r="CX564" i="1"/>
  <c r="DB564" i="1"/>
  <c r="DF564" i="1"/>
  <c r="CI564" i="1"/>
  <c r="CM564" i="1"/>
  <c r="CQ564" i="1"/>
  <c r="CU564" i="1"/>
  <c r="CY564" i="1"/>
  <c r="DC564" i="1"/>
  <c r="DG564" i="1"/>
  <c r="BY552" i="1"/>
  <c r="CL552" i="1"/>
  <c r="CP552" i="1"/>
  <c r="CT552" i="1"/>
  <c r="CX552" i="1"/>
  <c r="DB552" i="1"/>
  <c r="DF552" i="1"/>
  <c r="CI552" i="1"/>
  <c r="CM552" i="1"/>
  <c r="CQ552" i="1"/>
  <c r="CU552" i="1"/>
  <c r="CY552" i="1"/>
  <c r="DC552" i="1"/>
  <c r="DG552" i="1"/>
  <c r="CJ552" i="1"/>
  <c r="CN552" i="1"/>
  <c r="CR552" i="1"/>
  <c r="CV552" i="1"/>
  <c r="CZ552" i="1"/>
  <c r="DD552" i="1"/>
  <c r="CL536" i="1"/>
  <c r="CP536" i="1"/>
  <c r="CT536" i="1"/>
  <c r="CX536" i="1"/>
  <c r="DB536" i="1"/>
  <c r="DF536" i="1"/>
  <c r="CI536" i="1"/>
  <c r="CM536" i="1"/>
  <c r="CQ536" i="1"/>
  <c r="CU536" i="1"/>
  <c r="CY536" i="1"/>
  <c r="DC536" i="1"/>
  <c r="DG536" i="1"/>
  <c r="CJ536" i="1"/>
  <c r="CN536" i="1"/>
  <c r="CR536" i="1"/>
  <c r="CV536" i="1"/>
  <c r="CZ536" i="1"/>
  <c r="DD536" i="1"/>
  <c r="CL524" i="1"/>
  <c r="CP524" i="1"/>
  <c r="CT524" i="1"/>
  <c r="CX524" i="1"/>
  <c r="DB524" i="1"/>
  <c r="DF524" i="1"/>
  <c r="CI524" i="1"/>
  <c r="CM524" i="1"/>
  <c r="CQ524" i="1"/>
  <c r="CU524" i="1"/>
  <c r="CY524" i="1"/>
  <c r="DC524" i="1"/>
  <c r="DG524" i="1"/>
  <c r="CJ524" i="1"/>
  <c r="CN524" i="1"/>
  <c r="CR524" i="1"/>
  <c r="CV524" i="1"/>
  <c r="CZ524" i="1"/>
  <c r="DD524" i="1"/>
  <c r="CL512" i="1"/>
  <c r="CP512" i="1"/>
  <c r="CT512" i="1"/>
  <c r="CX512" i="1"/>
  <c r="DB512" i="1"/>
  <c r="DF512" i="1"/>
  <c r="CI512" i="1"/>
  <c r="CM512" i="1"/>
  <c r="CQ512" i="1"/>
  <c r="CU512" i="1"/>
  <c r="CY512" i="1"/>
  <c r="DC512" i="1"/>
  <c r="DG512" i="1"/>
  <c r="CJ512" i="1"/>
  <c r="CN512" i="1"/>
  <c r="CR512" i="1"/>
  <c r="CV512" i="1"/>
  <c r="CZ512" i="1"/>
  <c r="DD512" i="1"/>
  <c r="CL500" i="1"/>
  <c r="CP500" i="1"/>
  <c r="CT500" i="1"/>
  <c r="CX500" i="1"/>
  <c r="DB500" i="1"/>
  <c r="DF500" i="1"/>
  <c r="CI500" i="1"/>
  <c r="CM500" i="1"/>
  <c r="CQ500" i="1"/>
  <c r="CU500" i="1"/>
  <c r="CY500" i="1"/>
  <c r="DC500" i="1"/>
  <c r="DG500" i="1"/>
  <c r="CJ500" i="1"/>
  <c r="CN500" i="1"/>
  <c r="CR500" i="1"/>
  <c r="CV500" i="1"/>
  <c r="CZ500" i="1"/>
  <c r="DD500" i="1"/>
  <c r="CL488" i="1"/>
  <c r="CP488" i="1"/>
  <c r="CT488" i="1"/>
  <c r="CX488" i="1"/>
  <c r="DB488" i="1"/>
  <c r="DF488" i="1"/>
  <c r="CI488" i="1"/>
  <c r="CM488" i="1"/>
  <c r="CQ488" i="1"/>
  <c r="CU488" i="1"/>
  <c r="CY488" i="1"/>
  <c r="DC488" i="1"/>
  <c r="DG488" i="1"/>
  <c r="CJ488" i="1"/>
  <c r="CN488" i="1"/>
  <c r="CR488" i="1"/>
  <c r="CV488" i="1"/>
  <c r="CZ488" i="1"/>
  <c r="DD488" i="1"/>
  <c r="CL476" i="1"/>
  <c r="CP476" i="1"/>
  <c r="CT476" i="1"/>
  <c r="CX476" i="1"/>
  <c r="DB476" i="1"/>
  <c r="DF476" i="1"/>
  <c r="CI476" i="1"/>
  <c r="CM476" i="1"/>
  <c r="CQ476" i="1"/>
  <c r="CU476" i="1"/>
  <c r="CY476" i="1"/>
  <c r="DC476" i="1"/>
  <c r="DG476" i="1"/>
  <c r="CJ476" i="1"/>
  <c r="CN476" i="1"/>
  <c r="CR476" i="1"/>
  <c r="CV476" i="1"/>
  <c r="CZ476" i="1"/>
  <c r="DD476" i="1"/>
  <c r="CW476" i="1"/>
  <c r="CK476" i="1"/>
  <c r="DA476" i="1"/>
  <c r="CO476" i="1"/>
  <c r="DE476" i="1"/>
  <c r="CL464" i="1"/>
  <c r="CP464" i="1"/>
  <c r="CT464" i="1"/>
  <c r="CX464" i="1"/>
  <c r="DB464" i="1"/>
  <c r="DF464" i="1"/>
  <c r="CI464" i="1"/>
  <c r="CM464" i="1"/>
  <c r="CQ464" i="1"/>
  <c r="CU464" i="1"/>
  <c r="CY464" i="1"/>
  <c r="DC464" i="1"/>
  <c r="DG464" i="1"/>
  <c r="CJ464" i="1"/>
  <c r="CN464" i="1"/>
  <c r="CR464" i="1"/>
  <c r="CV464" i="1"/>
  <c r="CZ464" i="1"/>
  <c r="DD464" i="1"/>
  <c r="CS464" i="1"/>
  <c r="CW464" i="1"/>
  <c r="CK464" i="1"/>
  <c r="DA464" i="1"/>
  <c r="CL452" i="1"/>
  <c r="CP452" i="1"/>
  <c r="CT452" i="1"/>
  <c r="CX452" i="1"/>
  <c r="DB452" i="1"/>
  <c r="DF452" i="1"/>
  <c r="CI452" i="1"/>
  <c r="CM452" i="1"/>
  <c r="CQ452" i="1"/>
  <c r="CU452" i="1"/>
  <c r="CY452" i="1"/>
  <c r="DC452" i="1"/>
  <c r="DG452" i="1"/>
  <c r="CJ452" i="1"/>
  <c r="CN452" i="1"/>
  <c r="CR452" i="1"/>
  <c r="CV452" i="1"/>
  <c r="CZ452" i="1"/>
  <c r="DD452" i="1"/>
  <c r="CO452" i="1"/>
  <c r="DE452" i="1"/>
  <c r="CS452" i="1"/>
  <c r="CW452" i="1"/>
  <c r="CL440" i="1"/>
  <c r="CP440" i="1"/>
  <c r="CT440" i="1"/>
  <c r="CX440" i="1"/>
  <c r="DB440" i="1"/>
  <c r="DF440" i="1"/>
  <c r="CI440" i="1"/>
  <c r="CM440" i="1"/>
  <c r="CQ440" i="1"/>
  <c r="CU440" i="1"/>
  <c r="CY440" i="1"/>
  <c r="DC440" i="1"/>
  <c r="DG440" i="1"/>
  <c r="CJ440" i="1"/>
  <c r="CN440" i="1"/>
  <c r="CR440" i="1"/>
  <c r="CV440" i="1"/>
  <c r="CZ440" i="1"/>
  <c r="DD440" i="1"/>
  <c r="CK440" i="1"/>
  <c r="DA440" i="1"/>
  <c r="CO440" i="1"/>
  <c r="DE440" i="1"/>
  <c r="CS440" i="1"/>
  <c r="CL428" i="1"/>
  <c r="CP428" i="1"/>
  <c r="CT428" i="1"/>
  <c r="CX428" i="1"/>
  <c r="DB428" i="1"/>
  <c r="DF428" i="1"/>
  <c r="CI428" i="1"/>
  <c r="CM428" i="1"/>
  <c r="CQ428" i="1"/>
  <c r="CU428" i="1"/>
  <c r="CY428" i="1"/>
  <c r="DC428" i="1"/>
  <c r="DG428" i="1"/>
  <c r="CJ428" i="1"/>
  <c r="CN428" i="1"/>
  <c r="CR428" i="1"/>
  <c r="CV428" i="1"/>
  <c r="CZ428" i="1"/>
  <c r="DD428" i="1"/>
  <c r="CW428" i="1"/>
  <c r="CK428" i="1"/>
  <c r="DA428" i="1"/>
  <c r="CO428" i="1"/>
  <c r="DE428" i="1"/>
  <c r="CL420" i="1"/>
  <c r="CP420" i="1"/>
  <c r="CT420" i="1"/>
  <c r="CX420" i="1"/>
  <c r="DB420" i="1"/>
  <c r="DF420" i="1"/>
  <c r="CI420" i="1"/>
  <c r="CM420" i="1"/>
  <c r="CQ420" i="1"/>
  <c r="CU420" i="1"/>
  <c r="CY420" i="1"/>
  <c r="DC420" i="1"/>
  <c r="DG420" i="1"/>
  <c r="CJ420" i="1"/>
  <c r="CN420" i="1"/>
  <c r="CR420" i="1"/>
  <c r="CV420" i="1"/>
  <c r="CZ420" i="1"/>
  <c r="DD420" i="1"/>
  <c r="CO420" i="1"/>
  <c r="DE420" i="1"/>
  <c r="CS420" i="1"/>
  <c r="CW420" i="1"/>
  <c r="CL408" i="1"/>
  <c r="CP408" i="1"/>
  <c r="CT408" i="1"/>
  <c r="CX408" i="1"/>
  <c r="DB408" i="1"/>
  <c r="DF408" i="1"/>
  <c r="CI408" i="1"/>
  <c r="CM408" i="1"/>
  <c r="CQ408" i="1"/>
  <c r="CU408" i="1"/>
  <c r="CY408" i="1"/>
  <c r="DC408" i="1"/>
  <c r="DG408" i="1"/>
  <c r="CJ408" i="1"/>
  <c r="CN408" i="1"/>
  <c r="CR408" i="1"/>
  <c r="CV408" i="1"/>
  <c r="CZ408" i="1"/>
  <c r="DD408" i="1"/>
  <c r="CK408" i="1"/>
  <c r="DA408" i="1"/>
  <c r="CO408" i="1"/>
  <c r="DE408" i="1"/>
  <c r="CS408" i="1"/>
  <c r="CK396" i="1"/>
  <c r="CO396" i="1"/>
  <c r="CS396" i="1"/>
  <c r="CW396" i="1"/>
  <c r="DA396" i="1"/>
  <c r="DE396" i="1"/>
  <c r="CL396" i="1"/>
  <c r="CP396" i="1"/>
  <c r="CT396" i="1"/>
  <c r="CX396" i="1"/>
  <c r="DB396" i="1"/>
  <c r="DF396" i="1"/>
  <c r="CI396" i="1"/>
  <c r="CM396" i="1"/>
  <c r="CQ396" i="1"/>
  <c r="CU396" i="1"/>
  <c r="CY396" i="1"/>
  <c r="DC396" i="1"/>
  <c r="DG396" i="1"/>
  <c r="CN396" i="1"/>
  <c r="DD396" i="1"/>
  <c r="CR396" i="1"/>
  <c r="CV396" i="1"/>
  <c r="CZ396" i="1"/>
  <c r="CK384" i="1"/>
  <c r="CO384" i="1"/>
  <c r="CS384" i="1"/>
  <c r="CW384" i="1"/>
  <c r="DA384" i="1"/>
  <c r="DE384" i="1"/>
  <c r="CL384" i="1"/>
  <c r="CP384" i="1"/>
  <c r="CT384" i="1"/>
  <c r="CX384" i="1"/>
  <c r="DB384" i="1"/>
  <c r="DF384" i="1"/>
  <c r="CI384" i="1"/>
  <c r="CM384" i="1"/>
  <c r="CQ384" i="1"/>
  <c r="CU384" i="1"/>
  <c r="CY384" i="1"/>
  <c r="DC384" i="1"/>
  <c r="DG384" i="1"/>
  <c r="CJ384" i="1"/>
  <c r="CZ384" i="1"/>
  <c r="CN384" i="1"/>
  <c r="DD384" i="1"/>
  <c r="CR384" i="1"/>
  <c r="CV384" i="1"/>
  <c r="CK368" i="1"/>
  <c r="CO368" i="1"/>
  <c r="CS368" i="1"/>
  <c r="CW368" i="1"/>
  <c r="DA368" i="1"/>
  <c r="DE368" i="1"/>
  <c r="CL368" i="1"/>
  <c r="CP368" i="1"/>
  <c r="CT368" i="1"/>
  <c r="CX368" i="1"/>
  <c r="DB368" i="1"/>
  <c r="DF368" i="1"/>
  <c r="CI368" i="1"/>
  <c r="CM368" i="1"/>
  <c r="CQ368" i="1"/>
  <c r="CU368" i="1"/>
  <c r="CY368" i="1"/>
  <c r="DC368" i="1"/>
  <c r="DG368" i="1"/>
  <c r="CJ368" i="1"/>
  <c r="CZ368" i="1"/>
  <c r="CN368" i="1"/>
  <c r="DD368" i="1"/>
  <c r="CR368" i="1"/>
  <c r="CV368" i="1"/>
  <c r="CK356" i="1"/>
  <c r="CO356" i="1"/>
  <c r="CS356" i="1"/>
  <c r="CW356" i="1"/>
  <c r="DA356" i="1"/>
  <c r="DE356" i="1"/>
  <c r="CL356" i="1"/>
  <c r="CP356" i="1"/>
  <c r="CT356" i="1"/>
  <c r="CX356" i="1"/>
  <c r="DB356" i="1"/>
  <c r="DF356" i="1"/>
  <c r="CI356" i="1"/>
  <c r="CM356" i="1"/>
  <c r="CQ356" i="1"/>
  <c r="CU356" i="1"/>
  <c r="CY356" i="1"/>
  <c r="DC356" i="1"/>
  <c r="DG356" i="1"/>
  <c r="CV356" i="1"/>
  <c r="CJ356" i="1"/>
  <c r="CZ356" i="1"/>
  <c r="CN356" i="1"/>
  <c r="DD356" i="1"/>
  <c r="CR356" i="1"/>
  <c r="CK344" i="1"/>
  <c r="CO344" i="1"/>
  <c r="CS344" i="1"/>
  <c r="CW344" i="1"/>
  <c r="DA344" i="1"/>
  <c r="DE344" i="1"/>
  <c r="CL344" i="1"/>
  <c r="CP344" i="1"/>
  <c r="CT344" i="1"/>
  <c r="CX344" i="1"/>
  <c r="DB344" i="1"/>
  <c r="DF344" i="1"/>
  <c r="CI344" i="1"/>
  <c r="CM344" i="1"/>
  <c r="CQ344" i="1"/>
  <c r="CU344" i="1"/>
  <c r="CY344" i="1"/>
  <c r="DC344" i="1"/>
  <c r="DG344" i="1"/>
  <c r="CR344" i="1"/>
  <c r="CV344" i="1"/>
  <c r="CJ344" i="1"/>
  <c r="CZ344" i="1"/>
  <c r="CN344" i="1"/>
  <c r="BY332" i="1"/>
  <c r="CK332" i="1"/>
  <c r="CO332" i="1"/>
  <c r="CS332" i="1"/>
  <c r="CW332" i="1"/>
  <c r="DA332" i="1"/>
  <c r="DE332" i="1"/>
  <c r="CL332" i="1"/>
  <c r="CP332" i="1"/>
  <c r="CT332" i="1"/>
  <c r="CX332" i="1"/>
  <c r="DB332" i="1"/>
  <c r="DF332" i="1"/>
  <c r="CI332" i="1"/>
  <c r="CM332" i="1"/>
  <c r="CQ332" i="1"/>
  <c r="CU332" i="1"/>
  <c r="CY332" i="1"/>
  <c r="DC332" i="1"/>
  <c r="DG332" i="1"/>
  <c r="CN332" i="1"/>
  <c r="DD332" i="1"/>
  <c r="CR332" i="1"/>
  <c r="CV332" i="1"/>
  <c r="CZ332" i="1"/>
  <c r="CI320" i="1"/>
  <c r="CM320" i="1"/>
  <c r="CQ320" i="1"/>
  <c r="CU320" i="1"/>
  <c r="CY320" i="1"/>
  <c r="DC320" i="1"/>
  <c r="DG320" i="1"/>
  <c r="CJ320" i="1"/>
  <c r="CN320" i="1"/>
  <c r="CR320" i="1"/>
  <c r="CV320" i="1"/>
  <c r="CZ320" i="1"/>
  <c r="DD320" i="1"/>
  <c r="CK320" i="1"/>
  <c r="CO320" i="1"/>
  <c r="CS320" i="1"/>
  <c r="CW320" i="1"/>
  <c r="DA320" i="1"/>
  <c r="DE320" i="1"/>
  <c r="CL320" i="1"/>
  <c r="DB320" i="1"/>
  <c r="CP320" i="1"/>
  <c r="DF320" i="1"/>
  <c r="CT320" i="1"/>
  <c r="CX320" i="1"/>
  <c r="CI308" i="1"/>
  <c r="CM308" i="1"/>
  <c r="CQ308" i="1"/>
  <c r="CU308" i="1"/>
  <c r="CY308" i="1"/>
  <c r="DC308" i="1"/>
  <c r="DG308" i="1"/>
  <c r="CJ308" i="1"/>
  <c r="CN308" i="1"/>
  <c r="CR308" i="1"/>
  <c r="CV308" i="1"/>
  <c r="CZ308" i="1"/>
  <c r="DD308" i="1"/>
  <c r="CK308" i="1"/>
  <c r="CO308" i="1"/>
  <c r="CS308" i="1"/>
  <c r="CW308" i="1"/>
  <c r="DA308" i="1"/>
  <c r="DE308" i="1"/>
  <c r="CX308" i="1"/>
  <c r="CL308" i="1"/>
  <c r="DB308" i="1"/>
  <c r="CP308" i="1"/>
  <c r="DF308" i="1"/>
  <c r="CT308" i="1"/>
  <c r="CI296" i="1"/>
  <c r="CM296" i="1"/>
  <c r="CQ296" i="1"/>
  <c r="CU296" i="1"/>
  <c r="CY296" i="1"/>
  <c r="DC296" i="1"/>
  <c r="DG296" i="1"/>
  <c r="CJ296" i="1"/>
  <c r="CN296" i="1"/>
  <c r="CR296" i="1"/>
  <c r="CV296" i="1"/>
  <c r="CZ296" i="1"/>
  <c r="DD296" i="1"/>
  <c r="CK296" i="1"/>
  <c r="CO296" i="1"/>
  <c r="CS296" i="1"/>
  <c r="CW296" i="1"/>
  <c r="DA296" i="1"/>
  <c r="DE296" i="1"/>
  <c r="CT296" i="1"/>
  <c r="CX296" i="1"/>
  <c r="CL296" i="1"/>
  <c r="DB296" i="1"/>
  <c r="CP296" i="1"/>
  <c r="CI284" i="1"/>
  <c r="CM284" i="1"/>
  <c r="CQ284" i="1"/>
  <c r="CU284" i="1"/>
  <c r="CY284" i="1"/>
  <c r="DC284" i="1"/>
  <c r="DG284" i="1"/>
  <c r="CJ284" i="1"/>
  <c r="CN284" i="1"/>
  <c r="CR284" i="1"/>
  <c r="CV284" i="1"/>
  <c r="CZ284" i="1"/>
  <c r="DD284" i="1"/>
  <c r="CK284" i="1"/>
  <c r="CO284" i="1"/>
  <c r="CS284" i="1"/>
  <c r="CW284" i="1"/>
  <c r="DA284" i="1"/>
  <c r="DE284" i="1"/>
  <c r="CP284" i="1"/>
  <c r="DF284" i="1"/>
  <c r="CT284" i="1"/>
  <c r="CX284" i="1"/>
  <c r="DB284" i="1"/>
  <c r="CL284" i="1"/>
  <c r="CI272" i="1"/>
  <c r="CM272" i="1"/>
  <c r="CQ272" i="1"/>
  <c r="CU272" i="1"/>
  <c r="CY272" i="1"/>
  <c r="DC272" i="1"/>
  <c r="DG272" i="1"/>
  <c r="CJ272" i="1"/>
  <c r="CN272" i="1"/>
  <c r="CR272" i="1"/>
  <c r="CV272" i="1"/>
  <c r="CZ272" i="1"/>
  <c r="DD272" i="1"/>
  <c r="CK272" i="1"/>
  <c r="CO272" i="1"/>
  <c r="CS272" i="1"/>
  <c r="CW272" i="1"/>
  <c r="DA272" i="1"/>
  <c r="DE272" i="1"/>
  <c r="CL272" i="1"/>
  <c r="DB272" i="1"/>
  <c r="CP272" i="1"/>
  <c r="DF272" i="1"/>
  <c r="CT272" i="1"/>
  <c r="CX272" i="1"/>
  <c r="CI260" i="1"/>
  <c r="CM260" i="1"/>
  <c r="CQ260" i="1"/>
  <c r="CU260" i="1"/>
  <c r="CY260" i="1"/>
  <c r="DC260" i="1"/>
  <c r="DG260" i="1"/>
  <c r="CJ260" i="1"/>
  <c r="CN260" i="1"/>
  <c r="CR260" i="1"/>
  <c r="CV260" i="1"/>
  <c r="CZ260" i="1"/>
  <c r="DD260" i="1"/>
  <c r="CK260" i="1"/>
  <c r="CO260" i="1"/>
  <c r="CS260" i="1"/>
  <c r="CW260" i="1"/>
  <c r="DA260" i="1"/>
  <c r="DE260" i="1"/>
  <c r="CX260" i="1"/>
  <c r="CL260" i="1"/>
  <c r="DB260" i="1"/>
  <c r="CP260" i="1"/>
  <c r="DF260" i="1"/>
  <c r="CT260" i="1"/>
  <c r="CE260" i="1"/>
  <c r="CF260" i="1"/>
  <c r="CI256" i="1"/>
  <c r="CM256" i="1"/>
  <c r="CQ256" i="1"/>
  <c r="CU256" i="1"/>
  <c r="CY256" i="1"/>
  <c r="DC256" i="1"/>
  <c r="DG256" i="1"/>
  <c r="CJ256" i="1"/>
  <c r="CN256" i="1"/>
  <c r="CR256" i="1"/>
  <c r="CV256" i="1"/>
  <c r="CZ256" i="1"/>
  <c r="DD256" i="1"/>
  <c r="CK256" i="1"/>
  <c r="CO256" i="1"/>
  <c r="CS256" i="1"/>
  <c r="CW256" i="1"/>
  <c r="DA256" i="1"/>
  <c r="DE256" i="1"/>
  <c r="CL256" i="1"/>
  <c r="DB256" i="1"/>
  <c r="CP256" i="1"/>
  <c r="DF256" i="1"/>
  <c r="CT256" i="1"/>
  <c r="CX256" i="1"/>
  <c r="CE256" i="1"/>
  <c r="CF256" i="1"/>
  <c r="BY240" i="1"/>
  <c r="CI240" i="1"/>
  <c r="CM240" i="1"/>
  <c r="CQ240" i="1"/>
  <c r="CU240" i="1"/>
  <c r="CY240" i="1"/>
  <c r="DC240" i="1"/>
  <c r="DG240" i="1"/>
  <c r="CJ240" i="1"/>
  <c r="CN240" i="1"/>
  <c r="CR240" i="1"/>
  <c r="CV240" i="1"/>
  <c r="CZ240" i="1"/>
  <c r="DD240" i="1"/>
  <c r="CK240" i="1"/>
  <c r="CO240" i="1"/>
  <c r="CS240" i="1"/>
  <c r="CW240" i="1"/>
  <c r="DA240" i="1"/>
  <c r="DE240" i="1"/>
  <c r="CL240" i="1"/>
  <c r="DB240" i="1"/>
  <c r="CP240" i="1"/>
  <c r="DF240" i="1"/>
  <c r="CT240" i="1"/>
  <c r="CE240" i="1"/>
  <c r="CX240" i="1"/>
  <c r="CF240" i="1"/>
  <c r="CK228" i="1"/>
  <c r="CO228" i="1"/>
  <c r="CS228" i="1"/>
  <c r="CW228" i="1"/>
  <c r="DA228" i="1"/>
  <c r="DE228" i="1"/>
  <c r="CL228" i="1"/>
  <c r="CP228" i="1"/>
  <c r="CT228" i="1"/>
  <c r="CX228" i="1"/>
  <c r="DB228" i="1"/>
  <c r="DF228" i="1"/>
  <c r="CM228" i="1"/>
  <c r="CU228" i="1"/>
  <c r="DC228" i="1"/>
  <c r="CN228" i="1"/>
  <c r="CV228" i="1"/>
  <c r="DD228" i="1"/>
  <c r="CI228" i="1"/>
  <c r="CQ228" i="1"/>
  <c r="CY228" i="1"/>
  <c r="DG228" i="1"/>
  <c r="CJ228" i="1"/>
  <c r="CR228" i="1"/>
  <c r="CZ228" i="1"/>
  <c r="CE228" i="1"/>
  <c r="CF228" i="1"/>
  <c r="CJ216" i="1"/>
  <c r="CN216" i="1"/>
  <c r="CR216" i="1"/>
  <c r="CV216" i="1"/>
  <c r="CZ216" i="1"/>
  <c r="DD216" i="1"/>
  <c r="CK216" i="1"/>
  <c r="CO216" i="1"/>
  <c r="CS216" i="1"/>
  <c r="CW216" i="1"/>
  <c r="DA216" i="1"/>
  <c r="DE216" i="1"/>
  <c r="CL216" i="1"/>
  <c r="CP216" i="1"/>
  <c r="CT216" i="1"/>
  <c r="CX216" i="1"/>
  <c r="DB216" i="1"/>
  <c r="DF216" i="1"/>
  <c r="CQ216" i="1"/>
  <c r="DG216" i="1"/>
  <c r="CU216" i="1"/>
  <c r="CI216" i="1"/>
  <c r="CY216" i="1"/>
  <c r="CM216" i="1"/>
  <c r="DC216" i="1"/>
  <c r="CE216" i="1"/>
  <c r="CF216" i="1"/>
  <c r="CJ204" i="1"/>
  <c r="CN204" i="1"/>
  <c r="CR204" i="1"/>
  <c r="CV204" i="1"/>
  <c r="CZ204" i="1"/>
  <c r="DD204" i="1"/>
  <c r="CK204" i="1"/>
  <c r="CO204" i="1"/>
  <c r="CS204" i="1"/>
  <c r="CW204" i="1"/>
  <c r="DA204" i="1"/>
  <c r="DE204" i="1"/>
  <c r="CL204" i="1"/>
  <c r="CP204" i="1"/>
  <c r="CT204" i="1"/>
  <c r="CX204" i="1"/>
  <c r="DB204" i="1"/>
  <c r="DF204" i="1"/>
  <c r="CM204" i="1"/>
  <c r="DC204" i="1"/>
  <c r="CQ204" i="1"/>
  <c r="DG204" i="1"/>
  <c r="CU204" i="1"/>
  <c r="CY204" i="1"/>
  <c r="CE204" i="1"/>
  <c r="CF204" i="1"/>
  <c r="CI204" i="1"/>
  <c r="CJ192" i="1"/>
  <c r="CN192" i="1"/>
  <c r="CR192" i="1"/>
  <c r="CV192" i="1"/>
  <c r="CZ192" i="1"/>
  <c r="DD192" i="1"/>
  <c r="CK192" i="1"/>
  <c r="CO192" i="1"/>
  <c r="CS192" i="1"/>
  <c r="CW192" i="1"/>
  <c r="DA192" i="1"/>
  <c r="DE192" i="1"/>
  <c r="CL192" i="1"/>
  <c r="CP192" i="1"/>
  <c r="CT192" i="1"/>
  <c r="CX192" i="1"/>
  <c r="DB192" i="1"/>
  <c r="DF192" i="1"/>
  <c r="CI192" i="1"/>
  <c r="CY192" i="1"/>
  <c r="CM192" i="1"/>
  <c r="DC192" i="1"/>
  <c r="CQ192" i="1"/>
  <c r="DG192" i="1"/>
  <c r="CU192" i="1"/>
  <c r="CE192" i="1"/>
  <c r="CF192" i="1"/>
  <c r="CL180" i="1"/>
  <c r="CP180" i="1"/>
  <c r="CT180" i="1"/>
  <c r="CX180" i="1"/>
  <c r="DB180" i="1"/>
  <c r="DF180" i="1"/>
  <c r="CI180" i="1"/>
  <c r="CM180" i="1"/>
  <c r="CQ180" i="1"/>
  <c r="CU180" i="1"/>
  <c r="CY180" i="1"/>
  <c r="DC180" i="1"/>
  <c r="DG180" i="1"/>
  <c r="CJ180" i="1"/>
  <c r="CN180" i="1"/>
  <c r="CR180" i="1"/>
  <c r="CV180" i="1"/>
  <c r="CZ180" i="1"/>
  <c r="DD180" i="1"/>
  <c r="CO180" i="1"/>
  <c r="DE180" i="1"/>
  <c r="CS180" i="1"/>
  <c r="CW180" i="1"/>
  <c r="CK180" i="1"/>
  <c r="DA180" i="1"/>
  <c r="CE180" i="1"/>
  <c r="CF180" i="1"/>
  <c r="BY168" i="1"/>
  <c r="CL168" i="1"/>
  <c r="CP168" i="1"/>
  <c r="CT168" i="1"/>
  <c r="CX168" i="1"/>
  <c r="DB168" i="1"/>
  <c r="DF168" i="1"/>
  <c r="CI168" i="1"/>
  <c r="CM168" i="1"/>
  <c r="CQ168" i="1"/>
  <c r="CU168" i="1"/>
  <c r="CY168" i="1"/>
  <c r="DC168" i="1"/>
  <c r="DG168" i="1"/>
  <c r="CJ168" i="1"/>
  <c r="CN168" i="1"/>
  <c r="CR168" i="1"/>
  <c r="CV168" i="1"/>
  <c r="CZ168" i="1"/>
  <c r="DD168" i="1"/>
  <c r="CK168" i="1"/>
  <c r="DA168" i="1"/>
  <c r="CO168" i="1"/>
  <c r="DE168" i="1"/>
  <c r="CS168" i="1"/>
  <c r="CW168" i="1"/>
  <c r="CE168" i="1"/>
  <c r="CF168" i="1"/>
  <c r="CL156" i="1"/>
  <c r="CP156" i="1"/>
  <c r="CT156" i="1"/>
  <c r="CX156" i="1"/>
  <c r="DB156" i="1"/>
  <c r="DF156" i="1"/>
  <c r="CI156" i="1"/>
  <c r="CM156" i="1"/>
  <c r="CQ156" i="1"/>
  <c r="CU156" i="1"/>
  <c r="CY156" i="1"/>
  <c r="DC156" i="1"/>
  <c r="DG156" i="1"/>
  <c r="CJ156" i="1"/>
  <c r="CN156" i="1"/>
  <c r="CR156" i="1"/>
  <c r="CV156" i="1"/>
  <c r="CZ156" i="1"/>
  <c r="DD156" i="1"/>
  <c r="CW156" i="1"/>
  <c r="CK156" i="1"/>
  <c r="DA156" i="1"/>
  <c r="CO156" i="1"/>
  <c r="DE156" i="1"/>
  <c r="CS156" i="1"/>
  <c r="CE156" i="1"/>
  <c r="CF156" i="1"/>
  <c r="CL144" i="1"/>
  <c r="CP144" i="1"/>
  <c r="CT144" i="1"/>
  <c r="CX144" i="1"/>
  <c r="DB144" i="1"/>
  <c r="DF144" i="1"/>
  <c r="CI144" i="1"/>
  <c r="CM144" i="1"/>
  <c r="CQ144" i="1"/>
  <c r="CU144" i="1"/>
  <c r="CY144" i="1"/>
  <c r="DC144" i="1"/>
  <c r="DG144" i="1"/>
  <c r="CN144" i="1"/>
  <c r="CV144" i="1"/>
  <c r="DD144" i="1"/>
  <c r="CO144" i="1"/>
  <c r="CW144" i="1"/>
  <c r="DE144" i="1"/>
  <c r="CJ144" i="1"/>
  <c r="CR144" i="1"/>
  <c r="CZ144" i="1"/>
  <c r="CK144" i="1"/>
  <c r="CS144" i="1"/>
  <c r="DA144" i="1"/>
  <c r="CE144" i="1"/>
  <c r="CF144" i="1"/>
  <c r="BY136" i="1"/>
  <c r="CL136" i="1"/>
  <c r="CP136" i="1"/>
  <c r="CT136" i="1"/>
  <c r="CX136" i="1"/>
  <c r="DB136" i="1"/>
  <c r="DF136" i="1"/>
  <c r="CI136" i="1"/>
  <c r="CM136" i="1"/>
  <c r="CQ136" i="1"/>
  <c r="CU136" i="1"/>
  <c r="CY136" i="1"/>
  <c r="DC136" i="1"/>
  <c r="DG136" i="1"/>
  <c r="CN136" i="1"/>
  <c r="CV136" i="1"/>
  <c r="DD136" i="1"/>
  <c r="CO136" i="1"/>
  <c r="CW136" i="1"/>
  <c r="DE136" i="1"/>
  <c r="CJ136" i="1"/>
  <c r="CR136" i="1"/>
  <c r="CZ136" i="1"/>
  <c r="CK136" i="1"/>
  <c r="CS136" i="1"/>
  <c r="DA136" i="1"/>
  <c r="CE136" i="1"/>
  <c r="CF136" i="1"/>
  <c r="BY124" i="1"/>
  <c r="CL124" i="1"/>
  <c r="CP124" i="1"/>
  <c r="CT124" i="1"/>
  <c r="CX124" i="1"/>
  <c r="DB124" i="1"/>
  <c r="DF124" i="1"/>
  <c r="CI124" i="1"/>
  <c r="CM124" i="1"/>
  <c r="CQ124" i="1"/>
  <c r="CU124" i="1"/>
  <c r="CY124" i="1"/>
  <c r="DC124" i="1"/>
  <c r="DG124" i="1"/>
  <c r="CJ124" i="1"/>
  <c r="CN124" i="1"/>
  <c r="CR124" i="1"/>
  <c r="CV124" i="1"/>
  <c r="CZ124" i="1"/>
  <c r="DD124" i="1"/>
  <c r="CK124" i="1"/>
  <c r="DA124" i="1"/>
  <c r="CO124" i="1"/>
  <c r="DE124" i="1"/>
  <c r="CS124" i="1"/>
  <c r="CW124" i="1"/>
  <c r="CE124" i="1"/>
  <c r="CF124" i="1"/>
  <c r="CL112" i="1"/>
  <c r="CP112" i="1"/>
  <c r="CT112" i="1"/>
  <c r="CX112" i="1"/>
  <c r="DB112" i="1"/>
  <c r="DF112" i="1"/>
  <c r="CI112" i="1"/>
  <c r="CM112" i="1"/>
  <c r="CQ112" i="1"/>
  <c r="CU112" i="1"/>
  <c r="CY112" i="1"/>
  <c r="DC112" i="1"/>
  <c r="DG112" i="1"/>
  <c r="CJ112" i="1"/>
  <c r="CN112" i="1"/>
  <c r="CR112" i="1"/>
  <c r="CV112" i="1"/>
  <c r="CZ112" i="1"/>
  <c r="DD112" i="1"/>
  <c r="CW112" i="1"/>
  <c r="CK112" i="1"/>
  <c r="DA112" i="1"/>
  <c r="CO112" i="1"/>
  <c r="DE112" i="1"/>
  <c r="CS112" i="1"/>
  <c r="CE112" i="1"/>
  <c r="CF112" i="1"/>
  <c r="CK96" i="1"/>
  <c r="CO96" i="1"/>
  <c r="CS96" i="1"/>
  <c r="CW96" i="1"/>
  <c r="DA96" i="1"/>
  <c r="DE96" i="1"/>
  <c r="CL96" i="1"/>
  <c r="CP96" i="1"/>
  <c r="CT96" i="1"/>
  <c r="CX96" i="1"/>
  <c r="DB96" i="1"/>
  <c r="DF96" i="1"/>
  <c r="CI96" i="1"/>
  <c r="CM96" i="1"/>
  <c r="CQ96" i="1"/>
  <c r="CU96" i="1"/>
  <c r="CY96" i="1"/>
  <c r="DC96" i="1"/>
  <c r="DG96" i="1"/>
  <c r="CN96" i="1"/>
  <c r="DD96" i="1"/>
  <c r="CR96" i="1"/>
  <c r="CV96" i="1"/>
  <c r="CZ96" i="1"/>
  <c r="CJ96" i="1"/>
  <c r="CE96" i="1"/>
  <c r="CF96" i="1"/>
  <c r="CJ84" i="1"/>
  <c r="CN84" i="1"/>
  <c r="CR84" i="1"/>
  <c r="CV84" i="1"/>
  <c r="CK84" i="1"/>
  <c r="CO84" i="1"/>
  <c r="CS84" i="1"/>
  <c r="CW84" i="1"/>
  <c r="CL84" i="1"/>
  <c r="CP84" i="1"/>
  <c r="CT84" i="1"/>
  <c r="CX84" i="1"/>
  <c r="DB84" i="1"/>
  <c r="DF84" i="1"/>
  <c r="CU84" i="1"/>
  <c r="DC84" i="1"/>
  <c r="CI84" i="1"/>
  <c r="CY84" i="1"/>
  <c r="DD84" i="1"/>
  <c r="CM84" i="1"/>
  <c r="CZ84" i="1"/>
  <c r="DE84" i="1"/>
  <c r="CQ84" i="1"/>
  <c r="DA84" i="1"/>
  <c r="DG84" i="1"/>
  <c r="CE84" i="1"/>
  <c r="CF84" i="1"/>
  <c r="CJ72" i="1"/>
  <c r="CN72" i="1"/>
  <c r="CR72" i="1"/>
  <c r="CV72" i="1"/>
  <c r="CZ72" i="1"/>
  <c r="DD72" i="1"/>
  <c r="CK72" i="1"/>
  <c r="CO72" i="1"/>
  <c r="CS72" i="1"/>
  <c r="CW72" i="1"/>
  <c r="DA72" i="1"/>
  <c r="DE72" i="1"/>
  <c r="CL72" i="1"/>
  <c r="CP72" i="1"/>
  <c r="CT72" i="1"/>
  <c r="CX72" i="1"/>
  <c r="DB72" i="1"/>
  <c r="DF72" i="1"/>
  <c r="CQ72" i="1"/>
  <c r="DG72" i="1"/>
  <c r="CU72" i="1"/>
  <c r="CI72" i="1"/>
  <c r="CY72" i="1"/>
  <c r="CM72" i="1"/>
  <c r="DC72" i="1"/>
  <c r="CE72" i="1"/>
  <c r="CF72" i="1"/>
  <c r="CL60" i="1"/>
  <c r="CP60" i="1"/>
  <c r="CT60" i="1"/>
  <c r="CX60" i="1"/>
  <c r="DB60" i="1"/>
  <c r="DF60" i="1"/>
  <c r="CI60" i="1"/>
  <c r="CM60" i="1"/>
  <c r="CQ60" i="1"/>
  <c r="CU60" i="1"/>
  <c r="CY60" i="1"/>
  <c r="DC60" i="1"/>
  <c r="DG60" i="1"/>
  <c r="CJ60" i="1"/>
  <c r="CN60" i="1"/>
  <c r="CR60" i="1"/>
  <c r="CV60" i="1"/>
  <c r="CZ60" i="1"/>
  <c r="DD60" i="1"/>
  <c r="CO60" i="1"/>
  <c r="DE60" i="1"/>
  <c r="CS60" i="1"/>
  <c r="CW60" i="1"/>
  <c r="CK60" i="1"/>
  <c r="DA60" i="1"/>
  <c r="CE60" i="1"/>
  <c r="CF60" i="1"/>
  <c r="CL56" i="1"/>
  <c r="CP56" i="1"/>
  <c r="CT56" i="1"/>
  <c r="CX56" i="1"/>
  <c r="DB56" i="1"/>
  <c r="DF56" i="1"/>
  <c r="CI56" i="1"/>
  <c r="CM56" i="1"/>
  <c r="CQ56" i="1"/>
  <c r="CU56" i="1"/>
  <c r="CY56" i="1"/>
  <c r="DC56" i="1"/>
  <c r="DG56" i="1"/>
  <c r="CJ56" i="1"/>
  <c r="CN56" i="1"/>
  <c r="CR56" i="1"/>
  <c r="CV56" i="1"/>
  <c r="CZ56" i="1"/>
  <c r="DD56" i="1"/>
  <c r="CS56" i="1"/>
  <c r="CW56" i="1"/>
  <c r="CK56" i="1"/>
  <c r="DA56" i="1"/>
  <c r="CO56" i="1"/>
  <c r="DE56" i="1"/>
  <c r="CE56" i="1"/>
  <c r="CF56" i="1"/>
  <c r="CL48" i="1"/>
  <c r="CP48" i="1"/>
  <c r="CT48" i="1"/>
  <c r="CX48" i="1"/>
  <c r="DB48" i="1"/>
  <c r="DF48" i="1"/>
  <c r="CI48" i="1"/>
  <c r="CM48" i="1"/>
  <c r="CQ48" i="1"/>
  <c r="CU48" i="1"/>
  <c r="CY48" i="1"/>
  <c r="DC48" i="1"/>
  <c r="DG48" i="1"/>
  <c r="CJ48" i="1"/>
  <c r="CN48" i="1"/>
  <c r="CR48" i="1"/>
  <c r="CV48" i="1"/>
  <c r="CZ48" i="1"/>
  <c r="DD48" i="1"/>
  <c r="CK48" i="1"/>
  <c r="DA48" i="1"/>
  <c r="CO48" i="1"/>
  <c r="DE48" i="1"/>
  <c r="CS48" i="1"/>
  <c r="CW48" i="1"/>
  <c r="CE48" i="1"/>
  <c r="CF48" i="1"/>
  <c r="CL40" i="1"/>
  <c r="CP40" i="1"/>
  <c r="CT40" i="1"/>
  <c r="CX40" i="1"/>
  <c r="DB40" i="1"/>
  <c r="DF40" i="1"/>
  <c r="CI40" i="1"/>
  <c r="CM40" i="1"/>
  <c r="CQ40" i="1"/>
  <c r="CU40" i="1"/>
  <c r="CY40" i="1"/>
  <c r="DC40" i="1"/>
  <c r="DG40" i="1"/>
  <c r="CJ40" i="1"/>
  <c r="CN40" i="1"/>
  <c r="CR40" i="1"/>
  <c r="CV40" i="1"/>
  <c r="CW40" i="1"/>
  <c r="DE40" i="1"/>
  <c r="CK40" i="1"/>
  <c r="CZ40" i="1"/>
  <c r="CO40" i="1"/>
  <c r="DA40" i="1"/>
  <c r="DD40" i="1"/>
  <c r="CS40" i="1"/>
  <c r="CE40" i="1"/>
  <c r="CF40" i="1"/>
  <c r="CD624" i="1"/>
  <c r="CH620" i="1"/>
  <c r="CH612" i="1"/>
  <c r="CD612" i="1"/>
  <c r="CH608" i="1"/>
  <c r="CH604" i="1"/>
  <c r="CD596" i="1"/>
  <c r="CH592" i="1"/>
  <c r="CD592" i="1"/>
  <c r="CD580" i="1"/>
  <c r="CH576" i="1"/>
  <c r="CD576" i="1"/>
  <c r="CD564" i="1"/>
  <c r="CH548" i="1"/>
  <c r="CD548" i="1"/>
  <c r="CH536" i="1"/>
  <c r="CD536" i="1"/>
  <c r="CH532" i="1"/>
  <c r="CD524" i="1"/>
  <c r="CD516" i="1"/>
  <c r="CH508" i="1"/>
  <c r="CD508" i="1"/>
  <c r="CH504" i="1"/>
  <c r="CD496" i="1"/>
  <c r="CH484" i="1"/>
  <c r="CD484" i="1"/>
  <c r="CH468" i="1"/>
  <c r="CD468" i="1"/>
  <c r="CH460" i="1"/>
  <c r="CD460" i="1"/>
  <c r="CH456" i="1"/>
  <c r="CH452" i="1"/>
  <c r="CD452" i="1"/>
  <c r="CD448" i="1"/>
  <c r="CD440" i="1"/>
  <c r="CH412" i="1"/>
  <c r="CD412" i="1"/>
  <c r="CH408" i="1"/>
  <c r="CD408" i="1"/>
  <c r="CH404" i="1"/>
  <c r="CD404" i="1"/>
  <c r="CH400" i="1"/>
  <c r="CD400" i="1"/>
  <c r="CH396" i="1"/>
  <c r="CD396" i="1"/>
  <c r="CH392" i="1"/>
  <c r="CH388" i="1"/>
  <c r="CH384" i="1"/>
  <c r="CD372" i="1"/>
  <c r="CD360" i="1"/>
  <c r="CD356" i="1"/>
  <c r="CD348" i="1"/>
  <c r="CD324" i="1"/>
  <c r="CD312" i="1"/>
  <c r="CH308" i="1"/>
  <c r="CD308" i="1"/>
  <c r="CH300" i="1"/>
  <c r="CD300" i="1"/>
  <c r="CD296" i="1"/>
  <c r="CH252" i="1"/>
  <c r="CH244" i="1"/>
  <c r="CH236" i="1"/>
  <c r="CH228" i="1"/>
  <c r="CH220" i="1"/>
  <c r="CH212" i="1"/>
  <c r="CH204" i="1"/>
  <c r="CH196" i="1"/>
  <c r="CH188" i="1"/>
  <c r="CD168" i="1"/>
  <c r="CH156" i="1"/>
  <c r="CH148" i="1"/>
  <c r="CD136" i="1"/>
  <c r="CD128" i="1"/>
  <c r="CH116" i="1"/>
  <c r="CH108" i="1"/>
  <c r="CD88" i="1"/>
  <c r="CD80" i="1"/>
  <c r="CH68" i="1"/>
  <c r="CD56" i="1"/>
  <c r="CD48" i="1"/>
  <c r="CE11" i="1"/>
  <c r="CK624" i="1"/>
  <c r="CS616" i="1"/>
  <c r="CW612" i="1"/>
  <c r="DA608" i="1"/>
  <c r="CS584" i="1"/>
  <c r="DA568" i="1"/>
  <c r="DA560" i="1"/>
  <c r="CS560" i="1"/>
  <c r="CW556" i="1"/>
  <c r="DE548" i="1"/>
  <c r="CO548" i="1"/>
  <c r="CS544" i="1"/>
  <c r="DA536" i="1"/>
  <c r="CS528" i="1"/>
  <c r="CS512" i="1"/>
  <c r="CK504" i="1"/>
  <c r="DA488" i="1"/>
  <c r="DE464" i="1"/>
  <c r="CK452" i="1"/>
  <c r="DA436" i="1"/>
  <c r="CW408" i="1"/>
  <c r="CR388" i="1"/>
  <c r="DE7" i="1"/>
  <c r="CZ7" i="1"/>
  <c r="CW7" i="1"/>
  <c r="CS7" i="1"/>
  <c r="CO7" i="1"/>
  <c r="CK7" i="1"/>
  <c r="DD7" i="1"/>
  <c r="CY7" i="1"/>
  <c r="CV7" i="1"/>
  <c r="CR7" i="1"/>
  <c r="CN7" i="1"/>
  <c r="CJ7" i="1"/>
  <c r="CJ34" i="1"/>
  <c r="CN34" i="1"/>
  <c r="CR34" i="1"/>
  <c r="CV34" i="1"/>
  <c r="CZ34" i="1"/>
  <c r="DD34" i="1"/>
  <c r="CK34" i="1"/>
  <c r="CO34" i="1"/>
  <c r="CS34" i="1"/>
  <c r="CW34" i="1"/>
  <c r="DA34" i="1"/>
  <c r="DE34" i="1"/>
  <c r="CL34" i="1"/>
  <c r="CP34" i="1"/>
  <c r="CT34" i="1"/>
  <c r="CX34" i="1"/>
  <c r="DB34" i="1"/>
  <c r="DF34" i="1"/>
  <c r="CM34" i="1"/>
  <c r="DC34" i="1"/>
  <c r="CQ34" i="1"/>
  <c r="DG34" i="1"/>
  <c r="CU34" i="1"/>
  <c r="CI34" i="1"/>
  <c r="CY34" i="1"/>
  <c r="CG34" i="1"/>
  <c r="CD34" i="1"/>
  <c r="CH34" i="1"/>
  <c r="CJ30" i="1"/>
  <c r="CN30" i="1"/>
  <c r="CR30" i="1"/>
  <c r="CV30" i="1"/>
  <c r="CZ30" i="1"/>
  <c r="DD30" i="1"/>
  <c r="CK30" i="1"/>
  <c r="CO30" i="1"/>
  <c r="CS30" i="1"/>
  <c r="CW30" i="1"/>
  <c r="DA30" i="1"/>
  <c r="DE30" i="1"/>
  <c r="CL30" i="1"/>
  <c r="CI30" i="1"/>
  <c r="CT30" i="1"/>
  <c r="DB30" i="1"/>
  <c r="CM30" i="1"/>
  <c r="CU30" i="1"/>
  <c r="DC30" i="1"/>
  <c r="CP30" i="1"/>
  <c r="CX30" i="1"/>
  <c r="DF30" i="1"/>
  <c r="CY30" i="1"/>
  <c r="DG30" i="1"/>
  <c r="CQ30" i="1"/>
  <c r="CG30" i="1"/>
  <c r="CD30" i="1"/>
  <c r="CH30" i="1"/>
  <c r="CJ26" i="1"/>
  <c r="CN26" i="1"/>
  <c r="CR26" i="1"/>
  <c r="CV26" i="1"/>
  <c r="CZ26" i="1"/>
  <c r="DD26" i="1"/>
  <c r="CK26" i="1"/>
  <c r="CO26" i="1"/>
  <c r="CS26" i="1"/>
  <c r="CW26" i="1"/>
  <c r="DA26" i="1"/>
  <c r="DE26" i="1"/>
  <c r="CL26" i="1"/>
  <c r="CP26" i="1"/>
  <c r="CT26" i="1"/>
  <c r="CX26" i="1"/>
  <c r="DB26" i="1"/>
  <c r="DF26" i="1"/>
  <c r="CM26" i="1"/>
  <c r="DC26" i="1"/>
  <c r="CQ26" i="1"/>
  <c r="DG26" i="1"/>
  <c r="CU26" i="1"/>
  <c r="CI26" i="1"/>
  <c r="CY26" i="1"/>
  <c r="CG26" i="1"/>
  <c r="CD26" i="1"/>
  <c r="CH26" i="1"/>
  <c r="CJ22" i="1"/>
  <c r="CN22" i="1"/>
  <c r="CR22" i="1"/>
  <c r="CV22" i="1"/>
  <c r="CZ22" i="1"/>
  <c r="DD22" i="1"/>
  <c r="CK22" i="1"/>
  <c r="CO22" i="1"/>
  <c r="CS22" i="1"/>
  <c r="CW22" i="1"/>
  <c r="DA22" i="1"/>
  <c r="DE22" i="1"/>
  <c r="CL22" i="1"/>
  <c r="CP22" i="1"/>
  <c r="CT22" i="1"/>
  <c r="CX22" i="1"/>
  <c r="DB22" i="1"/>
  <c r="DF22" i="1"/>
  <c r="CQ22" i="1"/>
  <c r="DG22" i="1"/>
  <c r="CU22" i="1"/>
  <c r="CI22" i="1"/>
  <c r="CY22" i="1"/>
  <c r="CM22" i="1"/>
  <c r="DC22" i="1"/>
  <c r="CG22" i="1"/>
  <c r="CD22" i="1"/>
  <c r="CH22" i="1"/>
  <c r="CI18" i="1"/>
  <c r="CM18" i="1"/>
  <c r="CQ18" i="1"/>
  <c r="CU18" i="1"/>
  <c r="CY18" i="1"/>
  <c r="DC18" i="1"/>
  <c r="DG18" i="1"/>
  <c r="CJ18" i="1"/>
  <c r="CN18" i="1"/>
  <c r="CR18" i="1"/>
  <c r="CV18" i="1"/>
  <c r="CZ18" i="1"/>
  <c r="DD18" i="1"/>
  <c r="CK18" i="1"/>
  <c r="CO18" i="1"/>
  <c r="CS18" i="1"/>
  <c r="CW18" i="1"/>
  <c r="DA18" i="1"/>
  <c r="DE18" i="1"/>
  <c r="CP18" i="1"/>
  <c r="DF18" i="1"/>
  <c r="CT18" i="1"/>
  <c r="CX18" i="1"/>
  <c r="DB18" i="1"/>
  <c r="CL18" i="1"/>
  <c r="CG18" i="1"/>
  <c r="CD18" i="1"/>
  <c r="CH18" i="1"/>
  <c r="CI14" i="1"/>
  <c r="CM14" i="1"/>
  <c r="CQ14" i="1"/>
  <c r="CU14" i="1"/>
  <c r="CY14" i="1"/>
  <c r="DC14" i="1"/>
  <c r="DG14" i="1"/>
  <c r="CJ14" i="1"/>
  <c r="CN14" i="1"/>
  <c r="CR14" i="1"/>
  <c r="CV14" i="1"/>
  <c r="CZ14" i="1"/>
  <c r="DD14" i="1"/>
  <c r="CK14" i="1"/>
  <c r="CO14" i="1"/>
  <c r="CS14" i="1"/>
  <c r="CW14" i="1"/>
  <c r="DA14" i="1"/>
  <c r="DE14" i="1"/>
  <c r="CT14" i="1"/>
  <c r="CX14" i="1"/>
  <c r="CL14" i="1"/>
  <c r="DB14" i="1"/>
  <c r="CP14" i="1"/>
  <c r="DF14" i="1"/>
  <c r="CG14" i="1"/>
  <c r="CD14" i="1"/>
  <c r="CH14" i="1"/>
  <c r="CI10" i="1"/>
  <c r="CM10" i="1"/>
  <c r="CQ10" i="1"/>
  <c r="CU10" i="1"/>
  <c r="CY10" i="1"/>
  <c r="DC10" i="1"/>
  <c r="DG10" i="1"/>
  <c r="CJ10" i="1"/>
  <c r="CN10" i="1"/>
  <c r="CR10" i="1"/>
  <c r="CV10" i="1"/>
  <c r="CZ10" i="1"/>
  <c r="DD10" i="1"/>
  <c r="CK10" i="1"/>
  <c r="CO10" i="1"/>
  <c r="CS10" i="1"/>
  <c r="CW10" i="1"/>
  <c r="DA10" i="1"/>
  <c r="DE10" i="1"/>
  <c r="CX10" i="1"/>
  <c r="CL10" i="1"/>
  <c r="DB10" i="1"/>
  <c r="CP10" i="1"/>
  <c r="DF10" i="1"/>
  <c r="CT10" i="1"/>
  <c r="CG10" i="1"/>
  <c r="CD10" i="1"/>
  <c r="CH10" i="1"/>
  <c r="CI623" i="1"/>
  <c r="CM623" i="1"/>
  <c r="CQ623" i="1"/>
  <c r="CU623" i="1"/>
  <c r="CY623" i="1"/>
  <c r="DC623" i="1"/>
  <c r="DG623" i="1"/>
  <c r="CJ623" i="1"/>
  <c r="CN623" i="1"/>
  <c r="CR623" i="1"/>
  <c r="CV623" i="1"/>
  <c r="CZ623" i="1"/>
  <c r="DD623" i="1"/>
  <c r="CI619" i="1"/>
  <c r="CM619" i="1"/>
  <c r="CQ619" i="1"/>
  <c r="CU619" i="1"/>
  <c r="CY619" i="1"/>
  <c r="DC619" i="1"/>
  <c r="DG619" i="1"/>
  <c r="CJ619" i="1"/>
  <c r="CN619" i="1"/>
  <c r="CR619" i="1"/>
  <c r="CV619" i="1"/>
  <c r="CZ619" i="1"/>
  <c r="DD619" i="1"/>
  <c r="CI615" i="1"/>
  <c r="CM615" i="1"/>
  <c r="CQ615" i="1"/>
  <c r="CU615" i="1"/>
  <c r="CY615" i="1"/>
  <c r="DC615" i="1"/>
  <c r="DG615" i="1"/>
  <c r="CJ615" i="1"/>
  <c r="CN615" i="1"/>
  <c r="CR615" i="1"/>
  <c r="CV615" i="1"/>
  <c r="CZ615" i="1"/>
  <c r="DD615" i="1"/>
  <c r="CI611" i="1"/>
  <c r="CM611" i="1"/>
  <c r="CQ611" i="1"/>
  <c r="CU611" i="1"/>
  <c r="CY611" i="1"/>
  <c r="DC611" i="1"/>
  <c r="DG611" i="1"/>
  <c r="CJ611" i="1"/>
  <c r="CN611" i="1"/>
  <c r="CR611" i="1"/>
  <c r="CV611" i="1"/>
  <c r="CZ611" i="1"/>
  <c r="DD611" i="1"/>
  <c r="CI607" i="1"/>
  <c r="CM607" i="1"/>
  <c r="CQ607" i="1"/>
  <c r="CU607" i="1"/>
  <c r="CY607" i="1"/>
  <c r="DC607" i="1"/>
  <c r="DG607" i="1"/>
  <c r="CJ607" i="1"/>
  <c r="CN607" i="1"/>
  <c r="CR607" i="1"/>
  <c r="CV607" i="1"/>
  <c r="CZ607" i="1"/>
  <c r="DD607" i="1"/>
  <c r="CI603" i="1"/>
  <c r="CM603" i="1"/>
  <c r="CQ603" i="1"/>
  <c r="CU603" i="1"/>
  <c r="CY603" i="1"/>
  <c r="DC603" i="1"/>
  <c r="DG603" i="1"/>
  <c r="CJ603" i="1"/>
  <c r="CN603" i="1"/>
  <c r="CR603" i="1"/>
  <c r="CV603" i="1"/>
  <c r="CZ603" i="1"/>
  <c r="DD603" i="1"/>
  <c r="CI599" i="1"/>
  <c r="CM599" i="1"/>
  <c r="CQ599" i="1"/>
  <c r="CU599" i="1"/>
  <c r="CY599" i="1"/>
  <c r="DC599" i="1"/>
  <c r="DG599" i="1"/>
  <c r="CJ599" i="1"/>
  <c r="CN599" i="1"/>
  <c r="CR599" i="1"/>
  <c r="CV599" i="1"/>
  <c r="CZ599" i="1"/>
  <c r="DD599" i="1"/>
  <c r="CI595" i="1"/>
  <c r="CM595" i="1"/>
  <c r="CQ595" i="1"/>
  <c r="CU595" i="1"/>
  <c r="CY595" i="1"/>
  <c r="DC595" i="1"/>
  <c r="DG595" i="1"/>
  <c r="CJ595" i="1"/>
  <c r="CN595" i="1"/>
  <c r="CR595" i="1"/>
  <c r="CV595" i="1"/>
  <c r="CZ595" i="1"/>
  <c r="DD595" i="1"/>
  <c r="CI591" i="1"/>
  <c r="CM591" i="1"/>
  <c r="CQ591" i="1"/>
  <c r="CU591" i="1"/>
  <c r="CY591" i="1"/>
  <c r="DC591" i="1"/>
  <c r="DG591" i="1"/>
  <c r="CJ591" i="1"/>
  <c r="CN591" i="1"/>
  <c r="CR591" i="1"/>
  <c r="CV591" i="1"/>
  <c r="CZ591" i="1"/>
  <c r="DD591" i="1"/>
  <c r="CI587" i="1"/>
  <c r="CM587" i="1"/>
  <c r="CQ587" i="1"/>
  <c r="CU587" i="1"/>
  <c r="CY587" i="1"/>
  <c r="DC587" i="1"/>
  <c r="DG587" i="1"/>
  <c r="CJ587" i="1"/>
  <c r="CN587" i="1"/>
  <c r="CR587" i="1"/>
  <c r="CV587" i="1"/>
  <c r="CZ587" i="1"/>
  <c r="DD587" i="1"/>
  <c r="CI583" i="1"/>
  <c r="CM583" i="1"/>
  <c r="CQ583" i="1"/>
  <c r="CU583" i="1"/>
  <c r="CY583" i="1"/>
  <c r="DC583" i="1"/>
  <c r="DG583" i="1"/>
  <c r="CJ583" i="1"/>
  <c r="CN583" i="1"/>
  <c r="CR583" i="1"/>
  <c r="CV583" i="1"/>
  <c r="CZ583" i="1"/>
  <c r="DD583" i="1"/>
  <c r="CI579" i="1"/>
  <c r="CM579" i="1"/>
  <c r="CQ579" i="1"/>
  <c r="CU579" i="1"/>
  <c r="CY579" i="1"/>
  <c r="DC579" i="1"/>
  <c r="DG579" i="1"/>
  <c r="CJ579" i="1"/>
  <c r="CN579" i="1"/>
  <c r="CR579" i="1"/>
  <c r="CV579" i="1"/>
  <c r="CZ579" i="1"/>
  <c r="DD579" i="1"/>
  <c r="CI575" i="1"/>
  <c r="CM575" i="1"/>
  <c r="CQ575" i="1"/>
  <c r="CU575" i="1"/>
  <c r="CY575" i="1"/>
  <c r="DC575" i="1"/>
  <c r="DG575" i="1"/>
  <c r="CJ575" i="1"/>
  <c r="CN575" i="1"/>
  <c r="CR575" i="1"/>
  <c r="CV575" i="1"/>
  <c r="CZ575" i="1"/>
  <c r="DD575" i="1"/>
  <c r="CI571" i="1"/>
  <c r="CM571" i="1"/>
  <c r="CQ571" i="1"/>
  <c r="CU571" i="1"/>
  <c r="CY571" i="1"/>
  <c r="DC571" i="1"/>
  <c r="DG571" i="1"/>
  <c r="CJ571" i="1"/>
  <c r="CN571" i="1"/>
  <c r="CR571" i="1"/>
  <c r="CV571" i="1"/>
  <c r="CZ571" i="1"/>
  <c r="DD571" i="1"/>
  <c r="CI567" i="1"/>
  <c r="CM567" i="1"/>
  <c r="CQ567" i="1"/>
  <c r="CU567" i="1"/>
  <c r="CY567" i="1"/>
  <c r="DC567" i="1"/>
  <c r="DG567" i="1"/>
  <c r="CJ567" i="1"/>
  <c r="CN567" i="1"/>
  <c r="CR567" i="1"/>
  <c r="CV567" i="1"/>
  <c r="CZ567" i="1"/>
  <c r="DD567" i="1"/>
  <c r="CI563" i="1"/>
  <c r="CM563" i="1"/>
  <c r="CQ563" i="1"/>
  <c r="CU563" i="1"/>
  <c r="CY563" i="1"/>
  <c r="DC563" i="1"/>
  <c r="DG563" i="1"/>
  <c r="CJ563" i="1"/>
  <c r="CN563" i="1"/>
  <c r="CR563" i="1"/>
  <c r="CV563" i="1"/>
  <c r="CZ563" i="1"/>
  <c r="DD563" i="1"/>
  <c r="CI559" i="1"/>
  <c r="CM559" i="1"/>
  <c r="CQ559" i="1"/>
  <c r="CU559" i="1"/>
  <c r="CY559" i="1"/>
  <c r="DC559" i="1"/>
  <c r="DG559" i="1"/>
  <c r="CJ559" i="1"/>
  <c r="CN559" i="1"/>
  <c r="CR559" i="1"/>
  <c r="CV559" i="1"/>
  <c r="CZ559" i="1"/>
  <c r="DD559" i="1"/>
  <c r="CK559" i="1"/>
  <c r="CO559" i="1"/>
  <c r="CS559" i="1"/>
  <c r="CW559" i="1"/>
  <c r="DA559" i="1"/>
  <c r="DE559" i="1"/>
  <c r="CI555" i="1"/>
  <c r="CM555" i="1"/>
  <c r="CQ555" i="1"/>
  <c r="CU555" i="1"/>
  <c r="CY555" i="1"/>
  <c r="DC555" i="1"/>
  <c r="DG555" i="1"/>
  <c r="CJ555" i="1"/>
  <c r="CN555" i="1"/>
  <c r="CR555" i="1"/>
  <c r="CV555" i="1"/>
  <c r="CZ555" i="1"/>
  <c r="DD555" i="1"/>
  <c r="CK555" i="1"/>
  <c r="CO555" i="1"/>
  <c r="CS555" i="1"/>
  <c r="CW555" i="1"/>
  <c r="DA555" i="1"/>
  <c r="DE555" i="1"/>
  <c r="CI551" i="1"/>
  <c r="CM551" i="1"/>
  <c r="CQ551" i="1"/>
  <c r="CU551" i="1"/>
  <c r="CY551" i="1"/>
  <c r="DC551" i="1"/>
  <c r="DG551" i="1"/>
  <c r="CJ551" i="1"/>
  <c r="CN551" i="1"/>
  <c r="CR551" i="1"/>
  <c r="CV551" i="1"/>
  <c r="CZ551" i="1"/>
  <c r="DD551" i="1"/>
  <c r="CK551" i="1"/>
  <c r="CO551" i="1"/>
  <c r="CS551" i="1"/>
  <c r="CW551" i="1"/>
  <c r="DA551" i="1"/>
  <c r="DE551" i="1"/>
  <c r="CI547" i="1"/>
  <c r="CM547" i="1"/>
  <c r="CQ547" i="1"/>
  <c r="CU547" i="1"/>
  <c r="CY547" i="1"/>
  <c r="DC547" i="1"/>
  <c r="DG547" i="1"/>
  <c r="CJ547" i="1"/>
  <c r="CN547" i="1"/>
  <c r="CR547" i="1"/>
  <c r="CV547" i="1"/>
  <c r="CZ547" i="1"/>
  <c r="DD547" i="1"/>
  <c r="CK547" i="1"/>
  <c r="CO547" i="1"/>
  <c r="CS547" i="1"/>
  <c r="CW547" i="1"/>
  <c r="DA547" i="1"/>
  <c r="DE547" i="1"/>
  <c r="CI543" i="1"/>
  <c r="CM543" i="1"/>
  <c r="CQ543" i="1"/>
  <c r="CU543" i="1"/>
  <c r="CY543" i="1"/>
  <c r="DC543" i="1"/>
  <c r="DG543" i="1"/>
  <c r="CJ543" i="1"/>
  <c r="CN543" i="1"/>
  <c r="CR543" i="1"/>
  <c r="CV543" i="1"/>
  <c r="CZ543" i="1"/>
  <c r="DD543" i="1"/>
  <c r="CK543" i="1"/>
  <c r="CO543" i="1"/>
  <c r="CS543" i="1"/>
  <c r="CW543" i="1"/>
  <c r="DA543" i="1"/>
  <c r="DE543" i="1"/>
  <c r="CI539" i="1"/>
  <c r="CM539" i="1"/>
  <c r="CQ539" i="1"/>
  <c r="CU539" i="1"/>
  <c r="CY539" i="1"/>
  <c r="DC539" i="1"/>
  <c r="DG539" i="1"/>
  <c r="CJ539" i="1"/>
  <c r="CN539" i="1"/>
  <c r="CR539" i="1"/>
  <c r="CV539" i="1"/>
  <c r="CZ539" i="1"/>
  <c r="DD539" i="1"/>
  <c r="CK539" i="1"/>
  <c r="CO539" i="1"/>
  <c r="CS539" i="1"/>
  <c r="CW539" i="1"/>
  <c r="DA539" i="1"/>
  <c r="DE539" i="1"/>
  <c r="CI535" i="1"/>
  <c r="CM535" i="1"/>
  <c r="CQ535" i="1"/>
  <c r="CU535" i="1"/>
  <c r="CY535" i="1"/>
  <c r="DC535" i="1"/>
  <c r="DG535" i="1"/>
  <c r="CJ535" i="1"/>
  <c r="CN535" i="1"/>
  <c r="CR535" i="1"/>
  <c r="CV535" i="1"/>
  <c r="CZ535" i="1"/>
  <c r="DD535" i="1"/>
  <c r="CK535" i="1"/>
  <c r="CO535" i="1"/>
  <c r="CS535" i="1"/>
  <c r="CW535" i="1"/>
  <c r="DA535" i="1"/>
  <c r="DE535" i="1"/>
  <c r="CI531" i="1"/>
  <c r="CM531" i="1"/>
  <c r="CQ531" i="1"/>
  <c r="CU531" i="1"/>
  <c r="CY531" i="1"/>
  <c r="DC531" i="1"/>
  <c r="DG531" i="1"/>
  <c r="CJ531" i="1"/>
  <c r="CN531" i="1"/>
  <c r="CR531" i="1"/>
  <c r="CV531" i="1"/>
  <c r="CZ531" i="1"/>
  <c r="DD531" i="1"/>
  <c r="CK531" i="1"/>
  <c r="CO531" i="1"/>
  <c r="CS531" i="1"/>
  <c r="CW531" i="1"/>
  <c r="DA531" i="1"/>
  <c r="DE531" i="1"/>
  <c r="CI527" i="1"/>
  <c r="CM527" i="1"/>
  <c r="CQ527" i="1"/>
  <c r="CU527" i="1"/>
  <c r="CY527" i="1"/>
  <c r="DC527" i="1"/>
  <c r="DG527" i="1"/>
  <c r="CJ527" i="1"/>
  <c r="CN527" i="1"/>
  <c r="CR527" i="1"/>
  <c r="CV527" i="1"/>
  <c r="CZ527" i="1"/>
  <c r="DD527" i="1"/>
  <c r="CK527" i="1"/>
  <c r="CO527" i="1"/>
  <c r="CS527" i="1"/>
  <c r="CW527" i="1"/>
  <c r="DA527" i="1"/>
  <c r="DE527" i="1"/>
  <c r="CI523" i="1"/>
  <c r="CM523" i="1"/>
  <c r="CQ523" i="1"/>
  <c r="CU523" i="1"/>
  <c r="CY523" i="1"/>
  <c r="DC523" i="1"/>
  <c r="DG523" i="1"/>
  <c r="CJ523" i="1"/>
  <c r="CN523" i="1"/>
  <c r="CR523" i="1"/>
  <c r="CV523" i="1"/>
  <c r="CZ523" i="1"/>
  <c r="DD523" i="1"/>
  <c r="CK523" i="1"/>
  <c r="CO523" i="1"/>
  <c r="CS523" i="1"/>
  <c r="CW523" i="1"/>
  <c r="DA523" i="1"/>
  <c r="DE523" i="1"/>
  <c r="CI519" i="1"/>
  <c r="CM519" i="1"/>
  <c r="CQ519" i="1"/>
  <c r="CU519" i="1"/>
  <c r="CY519" i="1"/>
  <c r="DC519" i="1"/>
  <c r="DG519" i="1"/>
  <c r="CJ519" i="1"/>
  <c r="CN519" i="1"/>
  <c r="CR519" i="1"/>
  <c r="CV519" i="1"/>
  <c r="CZ519" i="1"/>
  <c r="DD519" i="1"/>
  <c r="CK519" i="1"/>
  <c r="CO519" i="1"/>
  <c r="CS519" i="1"/>
  <c r="CW519" i="1"/>
  <c r="DA519" i="1"/>
  <c r="DE519" i="1"/>
  <c r="CI515" i="1"/>
  <c r="CM515" i="1"/>
  <c r="CQ515" i="1"/>
  <c r="CU515" i="1"/>
  <c r="CY515" i="1"/>
  <c r="DC515" i="1"/>
  <c r="DG515" i="1"/>
  <c r="CJ515" i="1"/>
  <c r="CN515" i="1"/>
  <c r="CR515" i="1"/>
  <c r="CV515" i="1"/>
  <c r="CZ515" i="1"/>
  <c r="DD515" i="1"/>
  <c r="CK515" i="1"/>
  <c r="CO515" i="1"/>
  <c r="CS515" i="1"/>
  <c r="CW515" i="1"/>
  <c r="DA515" i="1"/>
  <c r="DE515" i="1"/>
  <c r="CI511" i="1"/>
  <c r="CM511" i="1"/>
  <c r="CQ511" i="1"/>
  <c r="CU511" i="1"/>
  <c r="CY511" i="1"/>
  <c r="DC511" i="1"/>
  <c r="DG511" i="1"/>
  <c r="CJ511" i="1"/>
  <c r="CN511" i="1"/>
  <c r="CR511" i="1"/>
  <c r="CV511" i="1"/>
  <c r="CZ511" i="1"/>
  <c r="DD511" i="1"/>
  <c r="CK511" i="1"/>
  <c r="CO511" i="1"/>
  <c r="CS511" i="1"/>
  <c r="CW511" i="1"/>
  <c r="DA511" i="1"/>
  <c r="DE511" i="1"/>
  <c r="CI507" i="1"/>
  <c r="CM507" i="1"/>
  <c r="CQ507" i="1"/>
  <c r="CU507" i="1"/>
  <c r="CY507" i="1"/>
  <c r="DC507" i="1"/>
  <c r="DG507" i="1"/>
  <c r="CJ507" i="1"/>
  <c r="CN507" i="1"/>
  <c r="CR507" i="1"/>
  <c r="CV507" i="1"/>
  <c r="CZ507" i="1"/>
  <c r="DD507" i="1"/>
  <c r="CK507" i="1"/>
  <c r="CO507" i="1"/>
  <c r="CS507" i="1"/>
  <c r="CW507" i="1"/>
  <c r="DA507" i="1"/>
  <c r="DE507" i="1"/>
  <c r="CI503" i="1"/>
  <c r="CM503" i="1"/>
  <c r="CQ503" i="1"/>
  <c r="CU503" i="1"/>
  <c r="CY503" i="1"/>
  <c r="DC503" i="1"/>
  <c r="DG503" i="1"/>
  <c r="CJ503" i="1"/>
  <c r="CN503" i="1"/>
  <c r="CR503" i="1"/>
  <c r="CV503" i="1"/>
  <c r="CZ503" i="1"/>
  <c r="DD503" i="1"/>
  <c r="CK503" i="1"/>
  <c r="CO503" i="1"/>
  <c r="CS503" i="1"/>
  <c r="CW503" i="1"/>
  <c r="DA503" i="1"/>
  <c r="DE503" i="1"/>
  <c r="CI499" i="1"/>
  <c r="CM499" i="1"/>
  <c r="CQ499" i="1"/>
  <c r="CU499" i="1"/>
  <c r="CY499" i="1"/>
  <c r="DC499" i="1"/>
  <c r="DG499" i="1"/>
  <c r="CJ499" i="1"/>
  <c r="CN499" i="1"/>
  <c r="CR499" i="1"/>
  <c r="CV499" i="1"/>
  <c r="CZ499" i="1"/>
  <c r="DD499" i="1"/>
  <c r="CK499" i="1"/>
  <c r="CO499" i="1"/>
  <c r="CS499" i="1"/>
  <c r="CW499" i="1"/>
  <c r="DA499" i="1"/>
  <c r="DE499" i="1"/>
  <c r="CI495" i="1"/>
  <c r="CM495" i="1"/>
  <c r="CQ495" i="1"/>
  <c r="CU495" i="1"/>
  <c r="CY495" i="1"/>
  <c r="DC495" i="1"/>
  <c r="DG495" i="1"/>
  <c r="CJ495" i="1"/>
  <c r="CN495" i="1"/>
  <c r="CR495" i="1"/>
  <c r="CV495" i="1"/>
  <c r="CZ495" i="1"/>
  <c r="DD495" i="1"/>
  <c r="CK495" i="1"/>
  <c r="CO495" i="1"/>
  <c r="CS495" i="1"/>
  <c r="CW495" i="1"/>
  <c r="DA495" i="1"/>
  <c r="DE495" i="1"/>
  <c r="CI491" i="1"/>
  <c r="CM491" i="1"/>
  <c r="CQ491" i="1"/>
  <c r="CU491" i="1"/>
  <c r="CY491" i="1"/>
  <c r="DC491" i="1"/>
  <c r="DG491" i="1"/>
  <c r="CJ491" i="1"/>
  <c r="CN491" i="1"/>
  <c r="CR491" i="1"/>
  <c r="CV491" i="1"/>
  <c r="CZ491" i="1"/>
  <c r="DD491" i="1"/>
  <c r="CK491" i="1"/>
  <c r="CO491" i="1"/>
  <c r="CS491" i="1"/>
  <c r="CW491" i="1"/>
  <c r="DA491" i="1"/>
  <c r="DE491" i="1"/>
  <c r="CJ487" i="1"/>
  <c r="CK487" i="1"/>
  <c r="CO487" i="1"/>
  <c r="CS487" i="1"/>
  <c r="CW487" i="1"/>
  <c r="DA487" i="1"/>
  <c r="CM487" i="1"/>
  <c r="CR487" i="1"/>
  <c r="CX487" i="1"/>
  <c r="DC487" i="1"/>
  <c r="DG487" i="1"/>
  <c r="CN487" i="1"/>
  <c r="CT487" i="1"/>
  <c r="CY487" i="1"/>
  <c r="DD487" i="1"/>
  <c r="CI487" i="1"/>
  <c r="CP487" i="1"/>
  <c r="CU487" i="1"/>
  <c r="CZ487" i="1"/>
  <c r="DE487" i="1"/>
  <c r="CI483" i="1"/>
  <c r="CM483" i="1"/>
  <c r="CQ483" i="1"/>
  <c r="CU483" i="1"/>
  <c r="CY483" i="1"/>
  <c r="DC483" i="1"/>
  <c r="DG483" i="1"/>
  <c r="CJ483" i="1"/>
  <c r="CN483" i="1"/>
  <c r="CR483" i="1"/>
  <c r="CV483" i="1"/>
  <c r="CZ483" i="1"/>
  <c r="DD483" i="1"/>
  <c r="CK483" i="1"/>
  <c r="CO483" i="1"/>
  <c r="CS483" i="1"/>
  <c r="CW483" i="1"/>
  <c r="DA483" i="1"/>
  <c r="DE483" i="1"/>
  <c r="CX483" i="1"/>
  <c r="CL483" i="1"/>
  <c r="DB483" i="1"/>
  <c r="CP483" i="1"/>
  <c r="DF483" i="1"/>
  <c r="CI479" i="1"/>
  <c r="CM479" i="1"/>
  <c r="CQ479" i="1"/>
  <c r="CU479" i="1"/>
  <c r="CY479" i="1"/>
  <c r="DC479" i="1"/>
  <c r="DG479" i="1"/>
  <c r="CJ479" i="1"/>
  <c r="CN479" i="1"/>
  <c r="CR479" i="1"/>
  <c r="CV479" i="1"/>
  <c r="CZ479" i="1"/>
  <c r="DD479" i="1"/>
  <c r="CK479" i="1"/>
  <c r="CO479" i="1"/>
  <c r="CS479" i="1"/>
  <c r="CW479" i="1"/>
  <c r="DA479" i="1"/>
  <c r="DE479" i="1"/>
  <c r="CL479" i="1"/>
  <c r="DB479" i="1"/>
  <c r="CP479" i="1"/>
  <c r="DF479" i="1"/>
  <c r="CT479" i="1"/>
  <c r="CI475" i="1"/>
  <c r="CM475" i="1"/>
  <c r="CQ475" i="1"/>
  <c r="CU475" i="1"/>
  <c r="CY475" i="1"/>
  <c r="DC475" i="1"/>
  <c r="DG475" i="1"/>
  <c r="CJ475" i="1"/>
  <c r="CN475" i="1"/>
  <c r="CR475" i="1"/>
  <c r="CV475" i="1"/>
  <c r="CZ475" i="1"/>
  <c r="DD475" i="1"/>
  <c r="CK475" i="1"/>
  <c r="CO475" i="1"/>
  <c r="CS475" i="1"/>
  <c r="CW475" i="1"/>
  <c r="DA475" i="1"/>
  <c r="DE475" i="1"/>
  <c r="CP475" i="1"/>
  <c r="DF475" i="1"/>
  <c r="CT475" i="1"/>
  <c r="CX475" i="1"/>
  <c r="CI471" i="1"/>
  <c r="CM471" i="1"/>
  <c r="CQ471" i="1"/>
  <c r="CU471" i="1"/>
  <c r="CY471" i="1"/>
  <c r="DC471" i="1"/>
  <c r="DG471" i="1"/>
  <c r="CJ471" i="1"/>
  <c r="CN471" i="1"/>
  <c r="CR471" i="1"/>
  <c r="CV471" i="1"/>
  <c r="CZ471" i="1"/>
  <c r="DD471" i="1"/>
  <c r="CK471" i="1"/>
  <c r="CO471" i="1"/>
  <c r="CS471" i="1"/>
  <c r="CW471" i="1"/>
  <c r="DA471" i="1"/>
  <c r="DE471" i="1"/>
  <c r="CT471" i="1"/>
  <c r="CX471" i="1"/>
  <c r="CL471" i="1"/>
  <c r="DB471" i="1"/>
  <c r="CI467" i="1"/>
  <c r="CM467" i="1"/>
  <c r="CQ467" i="1"/>
  <c r="CU467" i="1"/>
  <c r="CY467" i="1"/>
  <c r="DC467" i="1"/>
  <c r="DG467" i="1"/>
  <c r="CJ467" i="1"/>
  <c r="CN467" i="1"/>
  <c r="CR467" i="1"/>
  <c r="CV467" i="1"/>
  <c r="CZ467" i="1"/>
  <c r="DD467" i="1"/>
  <c r="CK467" i="1"/>
  <c r="CO467" i="1"/>
  <c r="CS467" i="1"/>
  <c r="CW467" i="1"/>
  <c r="DA467" i="1"/>
  <c r="DE467" i="1"/>
  <c r="CX467" i="1"/>
  <c r="CL467" i="1"/>
  <c r="DB467" i="1"/>
  <c r="CP467" i="1"/>
  <c r="DF467" i="1"/>
  <c r="CI463" i="1"/>
  <c r="CM463" i="1"/>
  <c r="CQ463" i="1"/>
  <c r="CU463" i="1"/>
  <c r="CY463" i="1"/>
  <c r="DC463" i="1"/>
  <c r="DG463" i="1"/>
  <c r="CJ463" i="1"/>
  <c r="CN463" i="1"/>
  <c r="CR463" i="1"/>
  <c r="CV463" i="1"/>
  <c r="CZ463" i="1"/>
  <c r="DD463" i="1"/>
  <c r="CK463" i="1"/>
  <c r="CO463" i="1"/>
  <c r="CS463" i="1"/>
  <c r="CW463" i="1"/>
  <c r="DA463" i="1"/>
  <c r="DE463" i="1"/>
  <c r="CL463" i="1"/>
  <c r="DB463" i="1"/>
  <c r="CP463" i="1"/>
  <c r="DF463" i="1"/>
  <c r="CT463" i="1"/>
  <c r="CI459" i="1"/>
  <c r="CM459" i="1"/>
  <c r="CQ459" i="1"/>
  <c r="CU459" i="1"/>
  <c r="CY459" i="1"/>
  <c r="DC459" i="1"/>
  <c r="DG459" i="1"/>
  <c r="CJ459" i="1"/>
  <c r="CN459" i="1"/>
  <c r="CR459" i="1"/>
  <c r="CV459" i="1"/>
  <c r="CZ459" i="1"/>
  <c r="DD459" i="1"/>
  <c r="CK459" i="1"/>
  <c r="CO459" i="1"/>
  <c r="CS459" i="1"/>
  <c r="CW459" i="1"/>
  <c r="DA459" i="1"/>
  <c r="DE459" i="1"/>
  <c r="CP459" i="1"/>
  <c r="DF459" i="1"/>
  <c r="CT459" i="1"/>
  <c r="CX459" i="1"/>
  <c r="CI455" i="1"/>
  <c r="CM455" i="1"/>
  <c r="CQ455" i="1"/>
  <c r="CU455" i="1"/>
  <c r="CY455" i="1"/>
  <c r="DC455" i="1"/>
  <c r="DG455" i="1"/>
  <c r="CJ455" i="1"/>
  <c r="CN455" i="1"/>
  <c r="CR455" i="1"/>
  <c r="CV455" i="1"/>
  <c r="CZ455" i="1"/>
  <c r="DD455" i="1"/>
  <c r="CK455" i="1"/>
  <c r="CO455" i="1"/>
  <c r="CS455" i="1"/>
  <c r="CW455" i="1"/>
  <c r="DA455" i="1"/>
  <c r="DE455" i="1"/>
  <c r="CT455" i="1"/>
  <c r="CX455" i="1"/>
  <c r="CL455" i="1"/>
  <c r="DB455" i="1"/>
  <c r="CI451" i="1"/>
  <c r="CM451" i="1"/>
  <c r="CQ451" i="1"/>
  <c r="CU451" i="1"/>
  <c r="CY451" i="1"/>
  <c r="DC451" i="1"/>
  <c r="DG451" i="1"/>
  <c r="CJ451" i="1"/>
  <c r="CN451" i="1"/>
  <c r="CR451" i="1"/>
  <c r="CV451" i="1"/>
  <c r="CZ451" i="1"/>
  <c r="DD451" i="1"/>
  <c r="CK451" i="1"/>
  <c r="CO451" i="1"/>
  <c r="CS451" i="1"/>
  <c r="CW451" i="1"/>
  <c r="DA451" i="1"/>
  <c r="DE451" i="1"/>
  <c r="CX451" i="1"/>
  <c r="CL451" i="1"/>
  <c r="DB451" i="1"/>
  <c r="CP451" i="1"/>
  <c r="DF451" i="1"/>
  <c r="CI447" i="1"/>
  <c r="CM447" i="1"/>
  <c r="CQ447" i="1"/>
  <c r="CU447" i="1"/>
  <c r="CY447" i="1"/>
  <c r="DC447" i="1"/>
  <c r="DG447" i="1"/>
  <c r="CJ447" i="1"/>
  <c r="CN447" i="1"/>
  <c r="CR447" i="1"/>
  <c r="CV447" i="1"/>
  <c r="CZ447" i="1"/>
  <c r="DD447" i="1"/>
  <c r="CK447" i="1"/>
  <c r="CO447" i="1"/>
  <c r="CS447" i="1"/>
  <c r="CW447" i="1"/>
  <c r="DA447" i="1"/>
  <c r="DE447" i="1"/>
  <c r="CL447" i="1"/>
  <c r="DB447" i="1"/>
  <c r="CP447" i="1"/>
  <c r="DF447" i="1"/>
  <c r="CT447" i="1"/>
  <c r="CI443" i="1"/>
  <c r="CM443" i="1"/>
  <c r="CQ443" i="1"/>
  <c r="CU443" i="1"/>
  <c r="CY443" i="1"/>
  <c r="DC443" i="1"/>
  <c r="DG443" i="1"/>
  <c r="CJ443" i="1"/>
  <c r="CN443" i="1"/>
  <c r="CR443" i="1"/>
  <c r="CV443" i="1"/>
  <c r="CZ443" i="1"/>
  <c r="DD443" i="1"/>
  <c r="CK443" i="1"/>
  <c r="CO443" i="1"/>
  <c r="CS443" i="1"/>
  <c r="CW443" i="1"/>
  <c r="DA443" i="1"/>
  <c r="DE443" i="1"/>
  <c r="CP443" i="1"/>
  <c r="DF443" i="1"/>
  <c r="CT443" i="1"/>
  <c r="CX443" i="1"/>
  <c r="CI439" i="1"/>
  <c r="CM439" i="1"/>
  <c r="CQ439" i="1"/>
  <c r="CU439" i="1"/>
  <c r="CY439" i="1"/>
  <c r="DC439" i="1"/>
  <c r="DG439" i="1"/>
  <c r="CJ439" i="1"/>
  <c r="CN439" i="1"/>
  <c r="CR439" i="1"/>
  <c r="CV439" i="1"/>
  <c r="CZ439" i="1"/>
  <c r="DD439" i="1"/>
  <c r="CK439" i="1"/>
  <c r="CO439" i="1"/>
  <c r="CS439" i="1"/>
  <c r="CW439" i="1"/>
  <c r="DA439" i="1"/>
  <c r="DE439" i="1"/>
  <c r="CT439" i="1"/>
  <c r="CX439" i="1"/>
  <c r="CL439" i="1"/>
  <c r="DB439" i="1"/>
  <c r="CI435" i="1"/>
  <c r="CM435" i="1"/>
  <c r="CQ435" i="1"/>
  <c r="CU435" i="1"/>
  <c r="CY435" i="1"/>
  <c r="DC435" i="1"/>
  <c r="DG435" i="1"/>
  <c r="CJ435" i="1"/>
  <c r="CN435" i="1"/>
  <c r="CR435" i="1"/>
  <c r="CV435" i="1"/>
  <c r="CZ435" i="1"/>
  <c r="DD435" i="1"/>
  <c r="CK435" i="1"/>
  <c r="CO435" i="1"/>
  <c r="CS435" i="1"/>
  <c r="CW435" i="1"/>
  <c r="DA435" i="1"/>
  <c r="DE435" i="1"/>
  <c r="CX435" i="1"/>
  <c r="CL435" i="1"/>
  <c r="DB435" i="1"/>
  <c r="CP435" i="1"/>
  <c r="DF435" i="1"/>
  <c r="CI431" i="1"/>
  <c r="CM431" i="1"/>
  <c r="CQ431" i="1"/>
  <c r="CU431" i="1"/>
  <c r="CY431" i="1"/>
  <c r="DC431" i="1"/>
  <c r="DG431" i="1"/>
  <c r="CJ431" i="1"/>
  <c r="CN431" i="1"/>
  <c r="CR431" i="1"/>
  <c r="CV431" i="1"/>
  <c r="CZ431" i="1"/>
  <c r="DD431" i="1"/>
  <c r="CK431" i="1"/>
  <c r="CO431" i="1"/>
  <c r="CS431" i="1"/>
  <c r="CW431" i="1"/>
  <c r="DA431" i="1"/>
  <c r="DE431" i="1"/>
  <c r="CL431" i="1"/>
  <c r="DB431" i="1"/>
  <c r="CP431" i="1"/>
  <c r="DF431" i="1"/>
  <c r="CT431" i="1"/>
  <c r="CI427" i="1"/>
  <c r="CM427" i="1"/>
  <c r="CQ427" i="1"/>
  <c r="CU427" i="1"/>
  <c r="CY427" i="1"/>
  <c r="DC427" i="1"/>
  <c r="DG427" i="1"/>
  <c r="CJ427" i="1"/>
  <c r="CN427" i="1"/>
  <c r="CR427" i="1"/>
  <c r="CV427" i="1"/>
  <c r="CZ427" i="1"/>
  <c r="DD427" i="1"/>
  <c r="CK427" i="1"/>
  <c r="CO427" i="1"/>
  <c r="CS427" i="1"/>
  <c r="CW427" i="1"/>
  <c r="DA427" i="1"/>
  <c r="DE427" i="1"/>
  <c r="CP427" i="1"/>
  <c r="DF427" i="1"/>
  <c r="CT427" i="1"/>
  <c r="CX427" i="1"/>
  <c r="CI423" i="1"/>
  <c r="CM423" i="1"/>
  <c r="CQ423" i="1"/>
  <c r="CU423" i="1"/>
  <c r="CY423" i="1"/>
  <c r="DC423" i="1"/>
  <c r="DG423" i="1"/>
  <c r="CJ423" i="1"/>
  <c r="CN423" i="1"/>
  <c r="CR423" i="1"/>
  <c r="CV423" i="1"/>
  <c r="CZ423" i="1"/>
  <c r="DD423" i="1"/>
  <c r="CK423" i="1"/>
  <c r="CO423" i="1"/>
  <c r="CS423" i="1"/>
  <c r="CW423" i="1"/>
  <c r="DA423" i="1"/>
  <c r="DE423" i="1"/>
  <c r="CT423" i="1"/>
  <c r="CX423" i="1"/>
  <c r="CL423" i="1"/>
  <c r="DB423" i="1"/>
  <c r="CI419" i="1"/>
  <c r="CM419" i="1"/>
  <c r="CQ419" i="1"/>
  <c r="CU419" i="1"/>
  <c r="CY419" i="1"/>
  <c r="DC419" i="1"/>
  <c r="DG419" i="1"/>
  <c r="CJ419" i="1"/>
  <c r="CN419" i="1"/>
  <c r="CR419" i="1"/>
  <c r="CV419" i="1"/>
  <c r="CZ419" i="1"/>
  <c r="DD419" i="1"/>
  <c r="CK419" i="1"/>
  <c r="CO419" i="1"/>
  <c r="CS419" i="1"/>
  <c r="CW419" i="1"/>
  <c r="DA419" i="1"/>
  <c r="DE419" i="1"/>
  <c r="CX419" i="1"/>
  <c r="CL419" i="1"/>
  <c r="DB419" i="1"/>
  <c r="CP419" i="1"/>
  <c r="DF419" i="1"/>
  <c r="CI415" i="1"/>
  <c r="CM415" i="1"/>
  <c r="CQ415" i="1"/>
  <c r="CU415" i="1"/>
  <c r="CY415" i="1"/>
  <c r="DC415" i="1"/>
  <c r="DG415" i="1"/>
  <c r="CJ415" i="1"/>
  <c r="CN415" i="1"/>
  <c r="CR415" i="1"/>
  <c r="CV415" i="1"/>
  <c r="CZ415" i="1"/>
  <c r="DD415" i="1"/>
  <c r="CK415" i="1"/>
  <c r="CO415" i="1"/>
  <c r="CS415" i="1"/>
  <c r="CW415" i="1"/>
  <c r="DA415" i="1"/>
  <c r="DE415" i="1"/>
  <c r="CL415" i="1"/>
  <c r="DB415" i="1"/>
  <c r="CP415" i="1"/>
  <c r="DF415" i="1"/>
  <c r="CT415" i="1"/>
  <c r="CI411" i="1"/>
  <c r="CM411" i="1"/>
  <c r="CQ411" i="1"/>
  <c r="CU411" i="1"/>
  <c r="CY411" i="1"/>
  <c r="DC411" i="1"/>
  <c r="DG411" i="1"/>
  <c r="CJ411" i="1"/>
  <c r="CN411" i="1"/>
  <c r="CR411" i="1"/>
  <c r="CV411" i="1"/>
  <c r="CZ411" i="1"/>
  <c r="DD411" i="1"/>
  <c r="CK411" i="1"/>
  <c r="CO411" i="1"/>
  <c r="CS411" i="1"/>
  <c r="CW411" i="1"/>
  <c r="DA411" i="1"/>
  <c r="DE411" i="1"/>
  <c r="CP411" i="1"/>
  <c r="DF411" i="1"/>
  <c r="CT411" i="1"/>
  <c r="CX411" i="1"/>
  <c r="CI407" i="1"/>
  <c r="CM407" i="1"/>
  <c r="CQ407" i="1"/>
  <c r="CU407" i="1"/>
  <c r="CY407" i="1"/>
  <c r="DC407" i="1"/>
  <c r="DG407" i="1"/>
  <c r="CJ407" i="1"/>
  <c r="CN407" i="1"/>
  <c r="CR407" i="1"/>
  <c r="CV407" i="1"/>
  <c r="CZ407" i="1"/>
  <c r="DD407" i="1"/>
  <c r="CK407" i="1"/>
  <c r="CO407" i="1"/>
  <c r="CS407" i="1"/>
  <c r="CW407" i="1"/>
  <c r="DA407" i="1"/>
  <c r="DE407" i="1"/>
  <c r="CT407" i="1"/>
  <c r="CX407" i="1"/>
  <c r="CL407" i="1"/>
  <c r="DB407" i="1"/>
  <c r="CL403" i="1"/>
  <c r="CP403" i="1"/>
  <c r="CT403" i="1"/>
  <c r="CX403" i="1"/>
  <c r="DB403" i="1"/>
  <c r="DF403" i="1"/>
  <c r="CI403" i="1"/>
  <c r="CM403" i="1"/>
  <c r="CQ403" i="1"/>
  <c r="CU403" i="1"/>
  <c r="CY403" i="1"/>
  <c r="DC403" i="1"/>
  <c r="DG403" i="1"/>
  <c r="CJ403" i="1"/>
  <c r="CN403" i="1"/>
  <c r="CR403" i="1"/>
  <c r="CV403" i="1"/>
  <c r="CZ403" i="1"/>
  <c r="DD403" i="1"/>
  <c r="CO403" i="1"/>
  <c r="DE403" i="1"/>
  <c r="CS403" i="1"/>
  <c r="CW403" i="1"/>
  <c r="CK403" i="1"/>
  <c r="CL399" i="1"/>
  <c r="CP399" i="1"/>
  <c r="CT399" i="1"/>
  <c r="CX399" i="1"/>
  <c r="DB399" i="1"/>
  <c r="DF399" i="1"/>
  <c r="CI399" i="1"/>
  <c r="CM399" i="1"/>
  <c r="CQ399" i="1"/>
  <c r="CU399" i="1"/>
  <c r="CY399" i="1"/>
  <c r="DC399" i="1"/>
  <c r="DG399" i="1"/>
  <c r="CJ399" i="1"/>
  <c r="CN399" i="1"/>
  <c r="CR399" i="1"/>
  <c r="CV399" i="1"/>
  <c r="CZ399" i="1"/>
  <c r="DD399" i="1"/>
  <c r="CS399" i="1"/>
  <c r="CW399" i="1"/>
  <c r="CK399" i="1"/>
  <c r="DA399" i="1"/>
  <c r="CO399" i="1"/>
  <c r="DE399" i="1"/>
  <c r="CL395" i="1"/>
  <c r="CP395" i="1"/>
  <c r="CT395" i="1"/>
  <c r="CX395" i="1"/>
  <c r="DB395" i="1"/>
  <c r="DF395" i="1"/>
  <c r="CI395" i="1"/>
  <c r="CM395" i="1"/>
  <c r="CQ395" i="1"/>
  <c r="CU395" i="1"/>
  <c r="CY395" i="1"/>
  <c r="DC395" i="1"/>
  <c r="DG395" i="1"/>
  <c r="CJ395" i="1"/>
  <c r="CN395" i="1"/>
  <c r="CR395" i="1"/>
  <c r="CV395" i="1"/>
  <c r="CZ395" i="1"/>
  <c r="DD395" i="1"/>
  <c r="CW395" i="1"/>
  <c r="CK395" i="1"/>
  <c r="DA395" i="1"/>
  <c r="CO395" i="1"/>
  <c r="DE395" i="1"/>
  <c r="CS395" i="1"/>
  <c r="CL391" i="1"/>
  <c r="CP391" i="1"/>
  <c r="CT391" i="1"/>
  <c r="CX391" i="1"/>
  <c r="DB391" i="1"/>
  <c r="DF391" i="1"/>
  <c r="CI391" i="1"/>
  <c r="CM391" i="1"/>
  <c r="CQ391" i="1"/>
  <c r="CU391" i="1"/>
  <c r="CY391" i="1"/>
  <c r="DC391" i="1"/>
  <c r="DG391" i="1"/>
  <c r="CJ391" i="1"/>
  <c r="CN391" i="1"/>
  <c r="CR391" i="1"/>
  <c r="CV391" i="1"/>
  <c r="CZ391" i="1"/>
  <c r="DD391" i="1"/>
  <c r="CK391" i="1"/>
  <c r="DA391" i="1"/>
  <c r="CO391" i="1"/>
  <c r="DE391" i="1"/>
  <c r="CS391" i="1"/>
  <c r="CW391" i="1"/>
  <c r="CL387" i="1"/>
  <c r="CP387" i="1"/>
  <c r="CT387" i="1"/>
  <c r="CX387" i="1"/>
  <c r="DB387" i="1"/>
  <c r="DF387" i="1"/>
  <c r="CI387" i="1"/>
  <c r="CM387" i="1"/>
  <c r="CQ387" i="1"/>
  <c r="CU387" i="1"/>
  <c r="CY387" i="1"/>
  <c r="DC387" i="1"/>
  <c r="DG387" i="1"/>
  <c r="CJ387" i="1"/>
  <c r="CN387" i="1"/>
  <c r="CR387" i="1"/>
  <c r="CV387" i="1"/>
  <c r="CZ387" i="1"/>
  <c r="DD387" i="1"/>
  <c r="CO387" i="1"/>
  <c r="DE387" i="1"/>
  <c r="CS387" i="1"/>
  <c r="CW387" i="1"/>
  <c r="CK387" i="1"/>
  <c r="DA387" i="1"/>
  <c r="CL383" i="1"/>
  <c r="CP383" i="1"/>
  <c r="CT383" i="1"/>
  <c r="CX383" i="1"/>
  <c r="DB383" i="1"/>
  <c r="DF383" i="1"/>
  <c r="CI383" i="1"/>
  <c r="CM383" i="1"/>
  <c r="CQ383" i="1"/>
  <c r="CU383" i="1"/>
  <c r="CY383" i="1"/>
  <c r="DC383" i="1"/>
  <c r="DG383" i="1"/>
  <c r="CJ383" i="1"/>
  <c r="CN383" i="1"/>
  <c r="CR383" i="1"/>
  <c r="CV383" i="1"/>
  <c r="CZ383" i="1"/>
  <c r="DD383" i="1"/>
  <c r="CS383" i="1"/>
  <c r="CW383" i="1"/>
  <c r="CK383" i="1"/>
  <c r="DA383" i="1"/>
  <c r="DE383" i="1"/>
  <c r="CL379" i="1"/>
  <c r="CP379" i="1"/>
  <c r="CT379" i="1"/>
  <c r="CX379" i="1"/>
  <c r="DB379" i="1"/>
  <c r="DF379" i="1"/>
  <c r="CI379" i="1"/>
  <c r="CM379" i="1"/>
  <c r="CQ379" i="1"/>
  <c r="CU379" i="1"/>
  <c r="CY379" i="1"/>
  <c r="DC379" i="1"/>
  <c r="DG379" i="1"/>
  <c r="CJ379" i="1"/>
  <c r="CN379" i="1"/>
  <c r="CR379" i="1"/>
  <c r="CV379" i="1"/>
  <c r="CZ379" i="1"/>
  <c r="DD379" i="1"/>
  <c r="CW379" i="1"/>
  <c r="CK379" i="1"/>
  <c r="DA379" i="1"/>
  <c r="CO379" i="1"/>
  <c r="DE379" i="1"/>
  <c r="CS379" i="1"/>
  <c r="CL375" i="1"/>
  <c r="CP375" i="1"/>
  <c r="CT375" i="1"/>
  <c r="CX375" i="1"/>
  <c r="DB375" i="1"/>
  <c r="DF375" i="1"/>
  <c r="CI375" i="1"/>
  <c r="CM375" i="1"/>
  <c r="CQ375" i="1"/>
  <c r="CU375" i="1"/>
  <c r="CY375" i="1"/>
  <c r="DC375" i="1"/>
  <c r="DG375" i="1"/>
  <c r="CJ375" i="1"/>
  <c r="CN375" i="1"/>
  <c r="CR375" i="1"/>
  <c r="CV375" i="1"/>
  <c r="CZ375" i="1"/>
  <c r="DD375" i="1"/>
  <c r="CK375" i="1"/>
  <c r="DA375" i="1"/>
  <c r="CO375" i="1"/>
  <c r="DE375" i="1"/>
  <c r="CS375" i="1"/>
  <c r="CL371" i="1"/>
  <c r="CP371" i="1"/>
  <c r="CT371" i="1"/>
  <c r="CX371" i="1"/>
  <c r="DB371" i="1"/>
  <c r="DF371" i="1"/>
  <c r="CI371" i="1"/>
  <c r="CM371" i="1"/>
  <c r="CQ371" i="1"/>
  <c r="CU371" i="1"/>
  <c r="CY371" i="1"/>
  <c r="DC371" i="1"/>
  <c r="DG371" i="1"/>
  <c r="CJ371" i="1"/>
  <c r="CN371" i="1"/>
  <c r="CR371" i="1"/>
  <c r="CV371" i="1"/>
  <c r="CZ371" i="1"/>
  <c r="DD371" i="1"/>
  <c r="CO371" i="1"/>
  <c r="DE371" i="1"/>
  <c r="CS371" i="1"/>
  <c r="CW371" i="1"/>
  <c r="CK371" i="1"/>
  <c r="DA371" i="1"/>
  <c r="CL367" i="1"/>
  <c r="CP367" i="1"/>
  <c r="CT367" i="1"/>
  <c r="CX367" i="1"/>
  <c r="DB367" i="1"/>
  <c r="DF367" i="1"/>
  <c r="CI367" i="1"/>
  <c r="CM367" i="1"/>
  <c r="CQ367" i="1"/>
  <c r="CU367" i="1"/>
  <c r="CY367" i="1"/>
  <c r="DC367" i="1"/>
  <c r="DG367" i="1"/>
  <c r="CJ367" i="1"/>
  <c r="CN367" i="1"/>
  <c r="CR367" i="1"/>
  <c r="CV367" i="1"/>
  <c r="CZ367" i="1"/>
  <c r="DD367" i="1"/>
  <c r="CS367" i="1"/>
  <c r="CW367" i="1"/>
  <c r="CK367" i="1"/>
  <c r="DA367" i="1"/>
  <c r="CO367" i="1"/>
  <c r="CL363" i="1"/>
  <c r="CP363" i="1"/>
  <c r="CT363" i="1"/>
  <c r="CX363" i="1"/>
  <c r="DB363" i="1"/>
  <c r="DF363" i="1"/>
  <c r="CI363" i="1"/>
  <c r="CM363" i="1"/>
  <c r="CQ363" i="1"/>
  <c r="CU363" i="1"/>
  <c r="CY363" i="1"/>
  <c r="DC363" i="1"/>
  <c r="DG363" i="1"/>
  <c r="CJ363" i="1"/>
  <c r="CN363" i="1"/>
  <c r="CR363" i="1"/>
  <c r="CV363" i="1"/>
  <c r="CZ363" i="1"/>
  <c r="DD363" i="1"/>
  <c r="CW363" i="1"/>
  <c r="CK363" i="1"/>
  <c r="DA363" i="1"/>
  <c r="CO363" i="1"/>
  <c r="DE363" i="1"/>
  <c r="CS363" i="1"/>
  <c r="CL359" i="1"/>
  <c r="CP359" i="1"/>
  <c r="CT359" i="1"/>
  <c r="CX359" i="1"/>
  <c r="DB359" i="1"/>
  <c r="DF359" i="1"/>
  <c r="CI359" i="1"/>
  <c r="CM359" i="1"/>
  <c r="CQ359" i="1"/>
  <c r="CU359" i="1"/>
  <c r="CY359" i="1"/>
  <c r="DC359" i="1"/>
  <c r="DG359" i="1"/>
  <c r="CJ359" i="1"/>
  <c r="CN359" i="1"/>
  <c r="CR359" i="1"/>
  <c r="CV359" i="1"/>
  <c r="CZ359" i="1"/>
  <c r="DD359" i="1"/>
  <c r="CK359" i="1"/>
  <c r="DA359" i="1"/>
  <c r="CO359" i="1"/>
  <c r="DE359" i="1"/>
  <c r="CS359" i="1"/>
  <c r="CW359" i="1"/>
  <c r="CL355" i="1"/>
  <c r="CP355" i="1"/>
  <c r="CT355" i="1"/>
  <c r="CX355" i="1"/>
  <c r="DB355" i="1"/>
  <c r="DF355" i="1"/>
  <c r="CI355" i="1"/>
  <c r="CM355" i="1"/>
  <c r="CQ355" i="1"/>
  <c r="CU355" i="1"/>
  <c r="CY355" i="1"/>
  <c r="DC355" i="1"/>
  <c r="DG355" i="1"/>
  <c r="CJ355" i="1"/>
  <c r="CN355" i="1"/>
  <c r="CR355" i="1"/>
  <c r="CV355" i="1"/>
  <c r="CZ355" i="1"/>
  <c r="DD355" i="1"/>
  <c r="CO355" i="1"/>
  <c r="DE355" i="1"/>
  <c r="CS355" i="1"/>
  <c r="CW355" i="1"/>
  <c r="DA355" i="1"/>
  <c r="CL351" i="1"/>
  <c r="CP351" i="1"/>
  <c r="CT351" i="1"/>
  <c r="CX351" i="1"/>
  <c r="DB351" i="1"/>
  <c r="DF351" i="1"/>
  <c r="CI351" i="1"/>
  <c r="CM351" i="1"/>
  <c r="CQ351" i="1"/>
  <c r="CU351" i="1"/>
  <c r="CY351" i="1"/>
  <c r="DC351" i="1"/>
  <c r="DG351" i="1"/>
  <c r="CJ351" i="1"/>
  <c r="CN351" i="1"/>
  <c r="CR351" i="1"/>
  <c r="CV351" i="1"/>
  <c r="CZ351" i="1"/>
  <c r="DD351" i="1"/>
  <c r="CS351" i="1"/>
  <c r="CW351" i="1"/>
  <c r="CK351" i="1"/>
  <c r="DA351" i="1"/>
  <c r="CO351" i="1"/>
  <c r="DE351" i="1"/>
  <c r="CL347" i="1"/>
  <c r="CP347" i="1"/>
  <c r="CT347" i="1"/>
  <c r="CX347" i="1"/>
  <c r="DB347" i="1"/>
  <c r="DF347" i="1"/>
  <c r="CI347" i="1"/>
  <c r="CM347" i="1"/>
  <c r="CQ347" i="1"/>
  <c r="CU347" i="1"/>
  <c r="CY347" i="1"/>
  <c r="DC347" i="1"/>
  <c r="DG347" i="1"/>
  <c r="CJ347" i="1"/>
  <c r="CN347" i="1"/>
  <c r="CR347" i="1"/>
  <c r="CV347" i="1"/>
  <c r="CZ347" i="1"/>
  <c r="DD347" i="1"/>
  <c r="CW347" i="1"/>
  <c r="CK347" i="1"/>
  <c r="DA347" i="1"/>
  <c r="CO347" i="1"/>
  <c r="DE347" i="1"/>
  <c r="CL343" i="1"/>
  <c r="CP343" i="1"/>
  <c r="CT343" i="1"/>
  <c r="CX343" i="1"/>
  <c r="DB343" i="1"/>
  <c r="DF343" i="1"/>
  <c r="CI343" i="1"/>
  <c r="CM343" i="1"/>
  <c r="CQ343" i="1"/>
  <c r="CU343" i="1"/>
  <c r="CY343" i="1"/>
  <c r="DC343" i="1"/>
  <c r="DG343" i="1"/>
  <c r="CJ343" i="1"/>
  <c r="CN343" i="1"/>
  <c r="CR343" i="1"/>
  <c r="CV343" i="1"/>
  <c r="CZ343" i="1"/>
  <c r="DD343" i="1"/>
  <c r="CK343" i="1"/>
  <c r="DA343" i="1"/>
  <c r="CO343" i="1"/>
  <c r="DE343" i="1"/>
  <c r="CS343" i="1"/>
  <c r="CW343" i="1"/>
  <c r="CL339" i="1"/>
  <c r="CP339" i="1"/>
  <c r="CT339" i="1"/>
  <c r="CX339" i="1"/>
  <c r="DB339" i="1"/>
  <c r="DF339" i="1"/>
  <c r="CI339" i="1"/>
  <c r="CM339" i="1"/>
  <c r="CQ339" i="1"/>
  <c r="CU339" i="1"/>
  <c r="CY339" i="1"/>
  <c r="DC339" i="1"/>
  <c r="DG339" i="1"/>
  <c r="CJ339" i="1"/>
  <c r="CN339" i="1"/>
  <c r="CR339" i="1"/>
  <c r="CV339" i="1"/>
  <c r="CZ339" i="1"/>
  <c r="DD339" i="1"/>
  <c r="CO339" i="1"/>
  <c r="DE339" i="1"/>
  <c r="CS339" i="1"/>
  <c r="CW339" i="1"/>
  <c r="CK339" i="1"/>
  <c r="CL335" i="1"/>
  <c r="CP335" i="1"/>
  <c r="CT335" i="1"/>
  <c r="CX335" i="1"/>
  <c r="DB335" i="1"/>
  <c r="DF335" i="1"/>
  <c r="CI335" i="1"/>
  <c r="CM335" i="1"/>
  <c r="CQ335" i="1"/>
  <c r="CU335" i="1"/>
  <c r="CY335" i="1"/>
  <c r="DC335" i="1"/>
  <c r="DG335" i="1"/>
  <c r="CJ335" i="1"/>
  <c r="CN335" i="1"/>
  <c r="CR335" i="1"/>
  <c r="CV335" i="1"/>
  <c r="CZ335" i="1"/>
  <c r="DD335" i="1"/>
  <c r="CS335" i="1"/>
  <c r="CW335" i="1"/>
  <c r="CK335" i="1"/>
  <c r="DA335" i="1"/>
  <c r="CO335" i="1"/>
  <c r="DE335" i="1"/>
  <c r="CL331" i="1"/>
  <c r="CP331" i="1"/>
  <c r="CT331" i="1"/>
  <c r="CX331" i="1"/>
  <c r="DB331" i="1"/>
  <c r="DF331" i="1"/>
  <c r="CI331" i="1"/>
  <c r="CM331" i="1"/>
  <c r="CQ331" i="1"/>
  <c r="CU331" i="1"/>
  <c r="CY331" i="1"/>
  <c r="DC331" i="1"/>
  <c r="DG331" i="1"/>
  <c r="CJ331" i="1"/>
  <c r="CN331" i="1"/>
  <c r="CR331" i="1"/>
  <c r="CV331" i="1"/>
  <c r="CZ331" i="1"/>
  <c r="DD331" i="1"/>
  <c r="CW331" i="1"/>
  <c r="CK331" i="1"/>
  <c r="DA331" i="1"/>
  <c r="CO331" i="1"/>
  <c r="DE331" i="1"/>
  <c r="CS331" i="1"/>
  <c r="CL327" i="1"/>
  <c r="CP327" i="1"/>
  <c r="CT327" i="1"/>
  <c r="CX327" i="1"/>
  <c r="DB327" i="1"/>
  <c r="DF327" i="1"/>
  <c r="CI327" i="1"/>
  <c r="CM327" i="1"/>
  <c r="CQ327" i="1"/>
  <c r="CU327" i="1"/>
  <c r="CY327" i="1"/>
  <c r="DC327" i="1"/>
  <c r="DG327" i="1"/>
  <c r="CJ327" i="1"/>
  <c r="CN327" i="1"/>
  <c r="CR327" i="1"/>
  <c r="CV327" i="1"/>
  <c r="CZ327" i="1"/>
  <c r="DD327" i="1"/>
  <c r="CK327" i="1"/>
  <c r="DA327" i="1"/>
  <c r="CO327" i="1"/>
  <c r="DE327" i="1"/>
  <c r="CS327" i="1"/>
  <c r="CW327" i="1"/>
  <c r="CK323" i="1"/>
  <c r="CO323" i="1"/>
  <c r="CS323" i="1"/>
  <c r="CW323" i="1"/>
  <c r="DA323" i="1"/>
  <c r="DE323" i="1"/>
  <c r="CL323" i="1"/>
  <c r="CP323" i="1"/>
  <c r="CT323" i="1"/>
  <c r="CX323" i="1"/>
  <c r="DB323" i="1"/>
  <c r="DF323" i="1"/>
  <c r="CJ323" i="1"/>
  <c r="CR323" i="1"/>
  <c r="CZ323" i="1"/>
  <c r="CM323" i="1"/>
  <c r="CU323" i="1"/>
  <c r="DC323" i="1"/>
  <c r="CN323" i="1"/>
  <c r="CV323" i="1"/>
  <c r="DD323" i="1"/>
  <c r="CY323" i="1"/>
  <c r="DG323" i="1"/>
  <c r="CI323" i="1"/>
  <c r="CQ323" i="1"/>
  <c r="CJ319" i="1"/>
  <c r="CN319" i="1"/>
  <c r="CR319" i="1"/>
  <c r="CV319" i="1"/>
  <c r="CZ319" i="1"/>
  <c r="DD319" i="1"/>
  <c r="CK319" i="1"/>
  <c r="CO319" i="1"/>
  <c r="CS319" i="1"/>
  <c r="CW319" i="1"/>
  <c r="DA319" i="1"/>
  <c r="DE319" i="1"/>
  <c r="CL319" i="1"/>
  <c r="CP319" i="1"/>
  <c r="CT319" i="1"/>
  <c r="CX319" i="1"/>
  <c r="DB319" i="1"/>
  <c r="DF319" i="1"/>
  <c r="CU319" i="1"/>
  <c r="CI319" i="1"/>
  <c r="CY319" i="1"/>
  <c r="CM319" i="1"/>
  <c r="DC319" i="1"/>
  <c r="CQ319" i="1"/>
  <c r="DG319" i="1"/>
  <c r="CJ315" i="1"/>
  <c r="CN315" i="1"/>
  <c r="CR315" i="1"/>
  <c r="CV315" i="1"/>
  <c r="CZ315" i="1"/>
  <c r="DD315" i="1"/>
  <c r="CK315" i="1"/>
  <c r="CO315" i="1"/>
  <c r="CS315" i="1"/>
  <c r="CW315" i="1"/>
  <c r="DA315" i="1"/>
  <c r="DE315" i="1"/>
  <c r="CL315" i="1"/>
  <c r="CP315" i="1"/>
  <c r="CT315" i="1"/>
  <c r="CX315" i="1"/>
  <c r="DB315" i="1"/>
  <c r="DF315" i="1"/>
  <c r="CI315" i="1"/>
  <c r="CY315" i="1"/>
  <c r="CM315" i="1"/>
  <c r="DC315" i="1"/>
  <c r="CQ315" i="1"/>
  <c r="DG315" i="1"/>
  <c r="CU315" i="1"/>
  <c r="CJ311" i="1"/>
  <c r="CN311" i="1"/>
  <c r="CR311" i="1"/>
  <c r="CV311" i="1"/>
  <c r="CZ311" i="1"/>
  <c r="DD311" i="1"/>
  <c r="CK311" i="1"/>
  <c r="CO311" i="1"/>
  <c r="CS311" i="1"/>
  <c r="CW311" i="1"/>
  <c r="DA311" i="1"/>
  <c r="DE311" i="1"/>
  <c r="CL311" i="1"/>
  <c r="CP311" i="1"/>
  <c r="CT311" i="1"/>
  <c r="CX311" i="1"/>
  <c r="DB311" i="1"/>
  <c r="DF311" i="1"/>
  <c r="CM311" i="1"/>
  <c r="DC311" i="1"/>
  <c r="CQ311" i="1"/>
  <c r="DG311" i="1"/>
  <c r="CU311" i="1"/>
  <c r="CI311" i="1"/>
  <c r="CY311" i="1"/>
  <c r="CJ307" i="1"/>
  <c r="CN307" i="1"/>
  <c r="CR307" i="1"/>
  <c r="CV307" i="1"/>
  <c r="CZ307" i="1"/>
  <c r="DD307" i="1"/>
  <c r="CK307" i="1"/>
  <c r="CO307" i="1"/>
  <c r="CS307" i="1"/>
  <c r="CW307" i="1"/>
  <c r="DA307" i="1"/>
  <c r="DE307" i="1"/>
  <c r="CL307" i="1"/>
  <c r="CP307" i="1"/>
  <c r="CT307" i="1"/>
  <c r="CX307" i="1"/>
  <c r="DB307" i="1"/>
  <c r="DF307" i="1"/>
  <c r="CQ307" i="1"/>
  <c r="DG307" i="1"/>
  <c r="CU307" i="1"/>
  <c r="CI307" i="1"/>
  <c r="CY307" i="1"/>
  <c r="DC307" i="1"/>
  <c r="CJ303" i="1"/>
  <c r="CN303" i="1"/>
  <c r="CR303" i="1"/>
  <c r="CV303" i="1"/>
  <c r="CZ303" i="1"/>
  <c r="DD303" i="1"/>
  <c r="CK303" i="1"/>
  <c r="CO303" i="1"/>
  <c r="CS303" i="1"/>
  <c r="CW303" i="1"/>
  <c r="DA303" i="1"/>
  <c r="DE303" i="1"/>
  <c r="CL303" i="1"/>
  <c r="CP303" i="1"/>
  <c r="CT303" i="1"/>
  <c r="CX303" i="1"/>
  <c r="DB303" i="1"/>
  <c r="DF303" i="1"/>
  <c r="CU303" i="1"/>
  <c r="CI303" i="1"/>
  <c r="CY303" i="1"/>
  <c r="CM303" i="1"/>
  <c r="DC303" i="1"/>
  <c r="CQ303" i="1"/>
  <c r="DG303" i="1"/>
  <c r="CJ299" i="1"/>
  <c r="CN299" i="1"/>
  <c r="CR299" i="1"/>
  <c r="CV299" i="1"/>
  <c r="CZ299" i="1"/>
  <c r="DD299" i="1"/>
  <c r="CK299" i="1"/>
  <c r="CO299" i="1"/>
  <c r="CS299" i="1"/>
  <c r="CW299" i="1"/>
  <c r="DA299" i="1"/>
  <c r="DE299" i="1"/>
  <c r="CL299" i="1"/>
  <c r="CP299" i="1"/>
  <c r="CT299" i="1"/>
  <c r="CX299" i="1"/>
  <c r="DB299" i="1"/>
  <c r="DF299" i="1"/>
  <c r="CI299" i="1"/>
  <c r="CY299" i="1"/>
  <c r="CM299" i="1"/>
  <c r="DC299" i="1"/>
  <c r="CQ299" i="1"/>
  <c r="DG299" i="1"/>
  <c r="CU299" i="1"/>
  <c r="CJ295" i="1"/>
  <c r="CN295" i="1"/>
  <c r="CR295" i="1"/>
  <c r="CV295" i="1"/>
  <c r="CZ295" i="1"/>
  <c r="DD295" i="1"/>
  <c r="CK295" i="1"/>
  <c r="CO295" i="1"/>
  <c r="CS295" i="1"/>
  <c r="CW295" i="1"/>
  <c r="DA295" i="1"/>
  <c r="DE295" i="1"/>
  <c r="CL295" i="1"/>
  <c r="CP295" i="1"/>
  <c r="CT295" i="1"/>
  <c r="CX295" i="1"/>
  <c r="DB295" i="1"/>
  <c r="DF295" i="1"/>
  <c r="CM295" i="1"/>
  <c r="DC295" i="1"/>
  <c r="CQ295" i="1"/>
  <c r="DG295" i="1"/>
  <c r="CU295" i="1"/>
  <c r="CI295" i="1"/>
  <c r="CY295" i="1"/>
  <c r="CJ291" i="1"/>
  <c r="CN291" i="1"/>
  <c r="CR291" i="1"/>
  <c r="CV291" i="1"/>
  <c r="CZ291" i="1"/>
  <c r="DD291" i="1"/>
  <c r="CK291" i="1"/>
  <c r="CO291" i="1"/>
  <c r="CS291" i="1"/>
  <c r="CW291" i="1"/>
  <c r="DA291" i="1"/>
  <c r="DE291" i="1"/>
  <c r="CL291" i="1"/>
  <c r="CP291" i="1"/>
  <c r="CT291" i="1"/>
  <c r="CX291" i="1"/>
  <c r="DB291" i="1"/>
  <c r="DF291" i="1"/>
  <c r="CQ291" i="1"/>
  <c r="DG291" i="1"/>
  <c r="CU291" i="1"/>
  <c r="CI291" i="1"/>
  <c r="CY291" i="1"/>
  <c r="CM291" i="1"/>
  <c r="DC291" i="1"/>
  <c r="CJ287" i="1"/>
  <c r="CN287" i="1"/>
  <c r="CR287" i="1"/>
  <c r="CV287" i="1"/>
  <c r="CZ287" i="1"/>
  <c r="DD287" i="1"/>
  <c r="CK287" i="1"/>
  <c r="CO287" i="1"/>
  <c r="CS287" i="1"/>
  <c r="CW287" i="1"/>
  <c r="DA287" i="1"/>
  <c r="DE287" i="1"/>
  <c r="CL287" i="1"/>
  <c r="CP287" i="1"/>
  <c r="CT287" i="1"/>
  <c r="CX287" i="1"/>
  <c r="DB287" i="1"/>
  <c r="DF287" i="1"/>
  <c r="CU287" i="1"/>
  <c r="CI287" i="1"/>
  <c r="CY287" i="1"/>
  <c r="CM287" i="1"/>
  <c r="DC287" i="1"/>
  <c r="CQ287" i="1"/>
  <c r="DG287" i="1"/>
  <c r="CJ283" i="1"/>
  <c r="CN283" i="1"/>
  <c r="CR283" i="1"/>
  <c r="CV283" i="1"/>
  <c r="CZ283" i="1"/>
  <c r="DD283" i="1"/>
  <c r="CK283" i="1"/>
  <c r="CO283" i="1"/>
  <c r="CS283" i="1"/>
  <c r="CW283" i="1"/>
  <c r="DA283" i="1"/>
  <c r="DE283" i="1"/>
  <c r="CL283" i="1"/>
  <c r="CP283" i="1"/>
  <c r="CT283" i="1"/>
  <c r="CX283" i="1"/>
  <c r="DB283" i="1"/>
  <c r="DF283" i="1"/>
  <c r="CI283" i="1"/>
  <c r="CY283" i="1"/>
  <c r="CM283" i="1"/>
  <c r="DC283" i="1"/>
  <c r="CQ283" i="1"/>
  <c r="DG283" i="1"/>
  <c r="CU283" i="1"/>
  <c r="CJ279" i="1"/>
  <c r="CN279" i="1"/>
  <c r="CR279" i="1"/>
  <c r="CV279" i="1"/>
  <c r="CZ279" i="1"/>
  <c r="DD279" i="1"/>
  <c r="CK279" i="1"/>
  <c r="CO279" i="1"/>
  <c r="CS279" i="1"/>
  <c r="CW279" i="1"/>
  <c r="DA279" i="1"/>
  <c r="DE279" i="1"/>
  <c r="CL279" i="1"/>
  <c r="CP279" i="1"/>
  <c r="CT279" i="1"/>
  <c r="CX279" i="1"/>
  <c r="DB279" i="1"/>
  <c r="DF279" i="1"/>
  <c r="CM279" i="1"/>
  <c r="DC279" i="1"/>
  <c r="CQ279" i="1"/>
  <c r="DG279" i="1"/>
  <c r="CU279" i="1"/>
  <c r="CY279" i="1"/>
  <c r="CI279" i="1"/>
  <c r="CJ275" i="1"/>
  <c r="CN275" i="1"/>
  <c r="CR275" i="1"/>
  <c r="CV275" i="1"/>
  <c r="CZ275" i="1"/>
  <c r="DD275" i="1"/>
  <c r="CK275" i="1"/>
  <c r="CO275" i="1"/>
  <c r="CS275" i="1"/>
  <c r="CW275" i="1"/>
  <c r="DA275" i="1"/>
  <c r="DE275" i="1"/>
  <c r="CL275" i="1"/>
  <c r="CP275" i="1"/>
  <c r="CT275" i="1"/>
  <c r="CX275" i="1"/>
  <c r="DB275" i="1"/>
  <c r="DF275" i="1"/>
  <c r="CQ275" i="1"/>
  <c r="DG275" i="1"/>
  <c r="CU275" i="1"/>
  <c r="CI275" i="1"/>
  <c r="CY275" i="1"/>
  <c r="CM275" i="1"/>
  <c r="DC275" i="1"/>
  <c r="CJ271" i="1"/>
  <c r="CN271" i="1"/>
  <c r="CR271" i="1"/>
  <c r="CV271" i="1"/>
  <c r="CZ271" i="1"/>
  <c r="DD271" i="1"/>
  <c r="CK271" i="1"/>
  <c r="CO271" i="1"/>
  <c r="CS271" i="1"/>
  <c r="CW271" i="1"/>
  <c r="DA271" i="1"/>
  <c r="DE271" i="1"/>
  <c r="CL271" i="1"/>
  <c r="CP271" i="1"/>
  <c r="CT271" i="1"/>
  <c r="CX271" i="1"/>
  <c r="DB271" i="1"/>
  <c r="DF271" i="1"/>
  <c r="CU271" i="1"/>
  <c r="CI271" i="1"/>
  <c r="CY271" i="1"/>
  <c r="CM271" i="1"/>
  <c r="DC271" i="1"/>
  <c r="DG271" i="1"/>
  <c r="CQ271" i="1"/>
  <c r="CJ267" i="1"/>
  <c r="CN267" i="1"/>
  <c r="CR267" i="1"/>
  <c r="CV267" i="1"/>
  <c r="CZ267" i="1"/>
  <c r="DD267" i="1"/>
  <c r="CK267" i="1"/>
  <c r="CO267" i="1"/>
  <c r="CS267" i="1"/>
  <c r="CW267" i="1"/>
  <c r="DA267" i="1"/>
  <c r="DE267" i="1"/>
  <c r="CL267" i="1"/>
  <c r="CP267" i="1"/>
  <c r="CT267" i="1"/>
  <c r="CX267" i="1"/>
  <c r="DB267" i="1"/>
  <c r="DF267" i="1"/>
  <c r="CI267" i="1"/>
  <c r="CY267" i="1"/>
  <c r="CM267" i="1"/>
  <c r="DC267" i="1"/>
  <c r="CQ267" i="1"/>
  <c r="DG267" i="1"/>
  <c r="CU267" i="1"/>
  <c r="CF267" i="1"/>
  <c r="CJ263" i="1"/>
  <c r="CN263" i="1"/>
  <c r="CR263" i="1"/>
  <c r="CV263" i="1"/>
  <c r="CZ263" i="1"/>
  <c r="DD263" i="1"/>
  <c r="CK263" i="1"/>
  <c r="CO263" i="1"/>
  <c r="CS263" i="1"/>
  <c r="CW263" i="1"/>
  <c r="DA263" i="1"/>
  <c r="DE263" i="1"/>
  <c r="CL263" i="1"/>
  <c r="CP263" i="1"/>
  <c r="CT263" i="1"/>
  <c r="CX263" i="1"/>
  <c r="DB263" i="1"/>
  <c r="DF263" i="1"/>
  <c r="CM263" i="1"/>
  <c r="DC263" i="1"/>
  <c r="CQ263" i="1"/>
  <c r="DG263" i="1"/>
  <c r="CU263" i="1"/>
  <c r="CI263" i="1"/>
  <c r="CF263" i="1"/>
  <c r="CY263" i="1"/>
  <c r="CJ259" i="1"/>
  <c r="CN259" i="1"/>
  <c r="CR259" i="1"/>
  <c r="CV259" i="1"/>
  <c r="CZ259" i="1"/>
  <c r="DD259" i="1"/>
  <c r="CK259" i="1"/>
  <c r="CO259" i="1"/>
  <c r="CS259" i="1"/>
  <c r="CW259" i="1"/>
  <c r="DA259" i="1"/>
  <c r="DE259" i="1"/>
  <c r="CL259" i="1"/>
  <c r="CP259" i="1"/>
  <c r="CT259" i="1"/>
  <c r="CX259" i="1"/>
  <c r="DB259" i="1"/>
  <c r="DF259" i="1"/>
  <c r="CQ259" i="1"/>
  <c r="DG259" i="1"/>
  <c r="CU259" i="1"/>
  <c r="CI259" i="1"/>
  <c r="CY259" i="1"/>
  <c r="CM259" i="1"/>
  <c r="DC259" i="1"/>
  <c r="CF259" i="1"/>
  <c r="CG259" i="1"/>
  <c r="CJ255" i="1"/>
  <c r="CN255" i="1"/>
  <c r="CR255" i="1"/>
  <c r="CV255" i="1"/>
  <c r="CZ255" i="1"/>
  <c r="DD255" i="1"/>
  <c r="CK255" i="1"/>
  <c r="CO255" i="1"/>
  <c r="CS255" i="1"/>
  <c r="CW255" i="1"/>
  <c r="DA255" i="1"/>
  <c r="DE255" i="1"/>
  <c r="CL255" i="1"/>
  <c r="CP255" i="1"/>
  <c r="CT255" i="1"/>
  <c r="CX255" i="1"/>
  <c r="DB255" i="1"/>
  <c r="DF255" i="1"/>
  <c r="CU255" i="1"/>
  <c r="CI255" i="1"/>
  <c r="CY255" i="1"/>
  <c r="CM255" i="1"/>
  <c r="DC255" i="1"/>
  <c r="CQ255" i="1"/>
  <c r="CF255" i="1"/>
  <c r="CG255" i="1"/>
  <c r="CJ251" i="1"/>
  <c r="CN251" i="1"/>
  <c r="CR251" i="1"/>
  <c r="CV251" i="1"/>
  <c r="CZ251" i="1"/>
  <c r="DD251" i="1"/>
  <c r="CK251" i="1"/>
  <c r="CO251" i="1"/>
  <c r="CS251" i="1"/>
  <c r="CW251" i="1"/>
  <c r="DA251" i="1"/>
  <c r="DE251" i="1"/>
  <c r="CL251" i="1"/>
  <c r="CP251" i="1"/>
  <c r="CT251" i="1"/>
  <c r="CX251" i="1"/>
  <c r="DB251" i="1"/>
  <c r="DF251" i="1"/>
  <c r="CI251" i="1"/>
  <c r="CY251" i="1"/>
  <c r="CM251" i="1"/>
  <c r="DC251" i="1"/>
  <c r="CQ251" i="1"/>
  <c r="DG251" i="1"/>
  <c r="CU251" i="1"/>
  <c r="CF251" i="1"/>
  <c r="CG251" i="1"/>
  <c r="CJ247" i="1"/>
  <c r="CN247" i="1"/>
  <c r="CR247" i="1"/>
  <c r="CV247" i="1"/>
  <c r="CZ247" i="1"/>
  <c r="DD247" i="1"/>
  <c r="CK247" i="1"/>
  <c r="CO247" i="1"/>
  <c r="CS247" i="1"/>
  <c r="CW247" i="1"/>
  <c r="DA247" i="1"/>
  <c r="DE247" i="1"/>
  <c r="CL247" i="1"/>
  <c r="CP247" i="1"/>
  <c r="CT247" i="1"/>
  <c r="CX247" i="1"/>
  <c r="DB247" i="1"/>
  <c r="DF247" i="1"/>
  <c r="CM247" i="1"/>
  <c r="DC247" i="1"/>
  <c r="CQ247" i="1"/>
  <c r="DG247" i="1"/>
  <c r="CU247" i="1"/>
  <c r="CI247" i="1"/>
  <c r="CY247" i="1"/>
  <c r="CF247" i="1"/>
  <c r="CG247" i="1"/>
  <c r="CJ243" i="1"/>
  <c r="CN243" i="1"/>
  <c r="CR243" i="1"/>
  <c r="CV243" i="1"/>
  <c r="CZ243" i="1"/>
  <c r="DD243" i="1"/>
  <c r="CK243" i="1"/>
  <c r="CO243" i="1"/>
  <c r="CS243" i="1"/>
  <c r="CW243" i="1"/>
  <c r="DA243" i="1"/>
  <c r="DE243" i="1"/>
  <c r="CL243" i="1"/>
  <c r="CP243" i="1"/>
  <c r="CT243" i="1"/>
  <c r="CX243" i="1"/>
  <c r="DB243" i="1"/>
  <c r="DF243" i="1"/>
  <c r="CQ243" i="1"/>
  <c r="DG243" i="1"/>
  <c r="CU243" i="1"/>
  <c r="CI243" i="1"/>
  <c r="CY243" i="1"/>
  <c r="DC243" i="1"/>
  <c r="CF243" i="1"/>
  <c r="CG243" i="1"/>
  <c r="CM243" i="1"/>
  <c r="CJ239" i="1"/>
  <c r="CN239" i="1"/>
  <c r="CR239" i="1"/>
  <c r="CV239" i="1"/>
  <c r="CZ239" i="1"/>
  <c r="DD239" i="1"/>
  <c r="CK239" i="1"/>
  <c r="CO239" i="1"/>
  <c r="CS239" i="1"/>
  <c r="CW239" i="1"/>
  <c r="DA239" i="1"/>
  <c r="DE239" i="1"/>
  <c r="CL239" i="1"/>
  <c r="CP239" i="1"/>
  <c r="CT239" i="1"/>
  <c r="CX239" i="1"/>
  <c r="DB239" i="1"/>
  <c r="DF239" i="1"/>
  <c r="CU239" i="1"/>
  <c r="CI239" i="1"/>
  <c r="CY239" i="1"/>
  <c r="CM239" i="1"/>
  <c r="DC239" i="1"/>
  <c r="CQ239" i="1"/>
  <c r="DG239" i="1"/>
  <c r="CF239" i="1"/>
  <c r="CG239" i="1"/>
  <c r="CJ235" i="1"/>
  <c r="CN235" i="1"/>
  <c r="CR235" i="1"/>
  <c r="CV235" i="1"/>
  <c r="CZ235" i="1"/>
  <c r="DD235" i="1"/>
  <c r="CK235" i="1"/>
  <c r="CO235" i="1"/>
  <c r="CS235" i="1"/>
  <c r="CW235" i="1"/>
  <c r="DA235" i="1"/>
  <c r="DE235" i="1"/>
  <c r="CL235" i="1"/>
  <c r="CP235" i="1"/>
  <c r="CT235" i="1"/>
  <c r="CX235" i="1"/>
  <c r="DB235" i="1"/>
  <c r="DF235" i="1"/>
  <c r="CI235" i="1"/>
  <c r="CY235" i="1"/>
  <c r="CM235" i="1"/>
  <c r="DC235" i="1"/>
  <c r="CQ235" i="1"/>
  <c r="DG235" i="1"/>
  <c r="CF235" i="1"/>
  <c r="CG235" i="1"/>
  <c r="CJ231" i="1"/>
  <c r="CN231" i="1"/>
  <c r="CR231" i="1"/>
  <c r="CV231" i="1"/>
  <c r="CZ231" i="1"/>
  <c r="DD231" i="1"/>
  <c r="CK231" i="1"/>
  <c r="CO231" i="1"/>
  <c r="CS231" i="1"/>
  <c r="CW231" i="1"/>
  <c r="DA231" i="1"/>
  <c r="DE231" i="1"/>
  <c r="CL231" i="1"/>
  <c r="CP231" i="1"/>
  <c r="CT231" i="1"/>
  <c r="CX231" i="1"/>
  <c r="DB231" i="1"/>
  <c r="DF231" i="1"/>
  <c r="CM231" i="1"/>
  <c r="DC231" i="1"/>
  <c r="CQ231" i="1"/>
  <c r="DG231" i="1"/>
  <c r="CU231" i="1"/>
  <c r="CI231" i="1"/>
  <c r="CY231" i="1"/>
  <c r="CF231" i="1"/>
  <c r="CG231" i="1"/>
  <c r="CK227" i="1"/>
  <c r="CO227" i="1"/>
  <c r="CS227" i="1"/>
  <c r="CW227" i="1"/>
  <c r="DA227" i="1"/>
  <c r="CL227" i="1"/>
  <c r="CP227" i="1"/>
  <c r="CT227" i="1"/>
  <c r="CX227" i="1"/>
  <c r="DB227" i="1"/>
  <c r="DF227" i="1"/>
  <c r="CI227" i="1"/>
  <c r="CM227" i="1"/>
  <c r="CQ227" i="1"/>
  <c r="CU227" i="1"/>
  <c r="CY227" i="1"/>
  <c r="DC227" i="1"/>
  <c r="DG227" i="1"/>
  <c r="CN227" i="1"/>
  <c r="DD227" i="1"/>
  <c r="CR227" i="1"/>
  <c r="DE227" i="1"/>
  <c r="CV227" i="1"/>
  <c r="CZ227" i="1"/>
  <c r="CJ227" i="1"/>
  <c r="CF227" i="1"/>
  <c r="CG227" i="1"/>
  <c r="CK223" i="1"/>
  <c r="CO223" i="1"/>
  <c r="CS223" i="1"/>
  <c r="CW223" i="1"/>
  <c r="DA223" i="1"/>
  <c r="DE223" i="1"/>
  <c r="CL223" i="1"/>
  <c r="CP223" i="1"/>
  <c r="CT223" i="1"/>
  <c r="CX223" i="1"/>
  <c r="DB223" i="1"/>
  <c r="DF223" i="1"/>
  <c r="CI223" i="1"/>
  <c r="CM223" i="1"/>
  <c r="CQ223" i="1"/>
  <c r="CU223" i="1"/>
  <c r="CY223" i="1"/>
  <c r="DC223" i="1"/>
  <c r="DG223" i="1"/>
  <c r="CR223" i="1"/>
  <c r="CV223" i="1"/>
  <c r="CJ223" i="1"/>
  <c r="CZ223" i="1"/>
  <c r="CN223" i="1"/>
  <c r="DD223" i="1"/>
  <c r="CF223" i="1"/>
  <c r="CG223" i="1"/>
  <c r="CK219" i="1"/>
  <c r="CO219" i="1"/>
  <c r="CS219" i="1"/>
  <c r="CW219" i="1"/>
  <c r="DA219" i="1"/>
  <c r="DE219" i="1"/>
  <c r="CL219" i="1"/>
  <c r="CP219" i="1"/>
  <c r="CT219" i="1"/>
  <c r="CX219" i="1"/>
  <c r="DB219" i="1"/>
  <c r="DF219" i="1"/>
  <c r="CI219" i="1"/>
  <c r="CM219" i="1"/>
  <c r="CQ219" i="1"/>
  <c r="CU219" i="1"/>
  <c r="CY219" i="1"/>
  <c r="DC219" i="1"/>
  <c r="DG219" i="1"/>
  <c r="CV219" i="1"/>
  <c r="CJ219" i="1"/>
  <c r="CZ219" i="1"/>
  <c r="CN219" i="1"/>
  <c r="DD219" i="1"/>
  <c r="CR219" i="1"/>
  <c r="CF219" i="1"/>
  <c r="CG219" i="1"/>
  <c r="CK215" i="1"/>
  <c r="CO215" i="1"/>
  <c r="CS215" i="1"/>
  <c r="CW215" i="1"/>
  <c r="DA215" i="1"/>
  <c r="DE215" i="1"/>
  <c r="CL215" i="1"/>
  <c r="CP215" i="1"/>
  <c r="CT215" i="1"/>
  <c r="CX215" i="1"/>
  <c r="DB215" i="1"/>
  <c r="DF215" i="1"/>
  <c r="CI215" i="1"/>
  <c r="CM215" i="1"/>
  <c r="CQ215" i="1"/>
  <c r="CU215" i="1"/>
  <c r="CY215" i="1"/>
  <c r="DC215" i="1"/>
  <c r="DG215" i="1"/>
  <c r="CJ215" i="1"/>
  <c r="CZ215" i="1"/>
  <c r="CN215" i="1"/>
  <c r="DD215" i="1"/>
  <c r="CR215" i="1"/>
  <c r="CV215" i="1"/>
  <c r="CF215" i="1"/>
  <c r="CG215" i="1"/>
  <c r="CK211" i="1"/>
  <c r="CO211" i="1"/>
  <c r="CS211" i="1"/>
  <c r="CW211" i="1"/>
  <c r="DA211" i="1"/>
  <c r="DE211" i="1"/>
  <c r="CL211" i="1"/>
  <c r="CP211" i="1"/>
  <c r="CT211" i="1"/>
  <c r="CX211" i="1"/>
  <c r="DB211" i="1"/>
  <c r="DF211" i="1"/>
  <c r="CI211" i="1"/>
  <c r="CM211" i="1"/>
  <c r="CQ211" i="1"/>
  <c r="CU211" i="1"/>
  <c r="CY211" i="1"/>
  <c r="DC211" i="1"/>
  <c r="DG211" i="1"/>
  <c r="CN211" i="1"/>
  <c r="DD211" i="1"/>
  <c r="CR211" i="1"/>
  <c r="CV211" i="1"/>
  <c r="CJ211" i="1"/>
  <c r="CZ211" i="1"/>
  <c r="CF211" i="1"/>
  <c r="CG211" i="1"/>
  <c r="CK207" i="1"/>
  <c r="CO207" i="1"/>
  <c r="CS207" i="1"/>
  <c r="CW207" i="1"/>
  <c r="DA207" i="1"/>
  <c r="DE207" i="1"/>
  <c r="CL207" i="1"/>
  <c r="CP207" i="1"/>
  <c r="CT207" i="1"/>
  <c r="CX207" i="1"/>
  <c r="DB207" i="1"/>
  <c r="DF207" i="1"/>
  <c r="CI207" i="1"/>
  <c r="CM207" i="1"/>
  <c r="CQ207" i="1"/>
  <c r="CU207" i="1"/>
  <c r="CY207" i="1"/>
  <c r="DC207" i="1"/>
  <c r="DG207" i="1"/>
  <c r="CR207" i="1"/>
  <c r="CV207" i="1"/>
  <c r="CJ207" i="1"/>
  <c r="CZ207" i="1"/>
  <c r="CN207" i="1"/>
  <c r="DD207" i="1"/>
  <c r="CF207" i="1"/>
  <c r="CG207" i="1"/>
  <c r="CK203" i="1"/>
  <c r="CO203" i="1"/>
  <c r="CS203" i="1"/>
  <c r="CW203" i="1"/>
  <c r="DA203" i="1"/>
  <c r="DE203" i="1"/>
  <c r="CL203" i="1"/>
  <c r="CP203" i="1"/>
  <c r="CT203" i="1"/>
  <c r="CX203" i="1"/>
  <c r="DB203" i="1"/>
  <c r="DF203" i="1"/>
  <c r="CI203" i="1"/>
  <c r="CM203" i="1"/>
  <c r="CQ203" i="1"/>
  <c r="CU203" i="1"/>
  <c r="CY203" i="1"/>
  <c r="DC203" i="1"/>
  <c r="DG203" i="1"/>
  <c r="CV203" i="1"/>
  <c r="CJ203" i="1"/>
  <c r="CZ203" i="1"/>
  <c r="CN203" i="1"/>
  <c r="DD203" i="1"/>
  <c r="CR203" i="1"/>
  <c r="CF203" i="1"/>
  <c r="CG203" i="1"/>
  <c r="CK199" i="1"/>
  <c r="CO199" i="1"/>
  <c r="CS199" i="1"/>
  <c r="CW199" i="1"/>
  <c r="DA199" i="1"/>
  <c r="DE199" i="1"/>
  <c r="CL199" i="1"/>
  <c r="CP199" i="1"/>
  <c r="CT199" i="1"/>
  <c r="CX199" i="1"/>
  <c r="DB199" i="1"/>
  <c r="DF199" i="1"/>
  <c r="CI199" i="1"/>
  <c r="CM199" i="1"/>
  <c r="CQ199" i="1"/>
  <c r="CU199" i="1"/>
  <c r="CY199" i="1"/>
  <c r="DC199" i="1"/>
  <c r="DG199" i="1"/>
  <c r="CJ199" i="1"/>
  <c r="CZ199" i="1"/>
  <c r="CN199" i="1"/>
  <c r="DD199" i="1"/>
  <c r="CR199" i="1"/>
  <c r="CV199" i="1"/>
  <c r="CF199" i="1"/>
  <c r="CG199" i="1"/>
  <c r="CK195" i="1"/>
  <c r="CO195" i="1"/>
  <c r="CS195" i="1"/>
  <c r="CW195" i="1"/>
  <c r="DA195" i="1"/>
  <c r="DE195" i="1"/>
  <c r="CL195" i="1"/>
  <c r="CP195" i="1"/>
  <c r="CT195" i="1"/>
  <c r="CX195" i="1"/>
  <c r="DB195" i="1"/>
  <c r="DF195" i="1"/>
  <c r="CI195" i="1"/>
  <c r="CM195" i="1"/>
  <c r="CQ195" i="1"/>
  <c r="CU195" i="1"/>
  <c r="CY195" i="1"/>
  <c r="DC195" i="1"/>
  <c r="DG195" i="1"/>
  <c r="CN195" i="1"/>
  <c r="DD195" i="1"/>
  <c r="CR195" i="1"/>
  <c r="CV195" i="1"/>
  <c r="CJ195" i="1"/>
  <c r="CZ195" i="1"/>
  <c r="CF195" i="1"/>
  <c r="CG195" i="1"/>
  <c r="CK191" i="1"/>
  <c r="CO191" i="1"/>
  <c r="CS191" i="1"/>
  <c r="CW191" i="1"/>
  <c r="DA191" i="1"/>
  <c r="DE191" i="1"/>
  <c r="CL191" i="1"/>
  <c r="CP191" i="1"/>
  <c r="CT191" i="1"/>
  <c r="CX191" i="1"/>
  <c r="DB191" i="1"/>
  <c r="DF191" i="1"/>
  <c r="CI191" i="1"/>
  <c r="CM191" i="1"/>
  <c r="CQ191" i="1"/>
  <c r="CU191" i="1"/>
  <c r="CY191" i="1"/>
  <c r="DC191" i="1"/>
  <c r="DG191" i="1"/>
  <c r="CR191" i="1"/>
  <c r="CV191" i="1"/>
  <c r="CJ191" i="1"/>
  <c r="CZ191" i="1"/>
  <c r="DD191" i="1"/>
  <c r="CN191" i="1"/>
  <c r="CF191" i="1"/>
  <c r="CG191" i="1"/>
  <c r="CK187" i="1"/>
  <c r="CO187" i="1"/>
  <c r="CI187" i="1"/>
  <c r="CN187" i="1"/>
  <c r="CS187" i="1"/>
  <c r="CW187" i="1"/>
  <c r="DA187" i="1"/>
  <c r="DE187" i="1"/>
  <c r="CJ187" i="1"/>
  <c r="CP187" i="1"/>
  <c r="CT187" i="1"/>
  <c r="CX187" i="1"/>
  <c r="DB187" i="1"/>
  <c r="DF187" i="1"/>
  <c r="CL187" i="1"/>
  <c r="CQ187" i="1"/>
  <c r="CU187" i="1"/>
  <c r="CY187" i="1"/>
  <c r="DC187" i="1"/>
  <c r="DG187" i="1"/>
  <c r="CV187" i="1"/>
  <c r="CZ187" i="1"/>
  <c r="CM187" i="1"/>
  <c r="DD187" i="1"/>
  <c r="CR187" i="1"/>
  <c r="CF187" i="1"/>
  <c r="CG187" i="1"/>
  <c r="CI183" i="1"/>
  <c r="CM183" i="1"/>
  <c r="CQ183" i="1"/>
  <c r="CU183" i="1"/>
  <c r="CY183" i="1"/>
  <c r="DC183" i="1"/>
  <c r="DG183" i="1"/>
  <c r="CJ183" i="1"/>
  <c r="CN183" i="1"/>
  <c r="CR183" i="1"/>
  <c r="CV183" i="1"/>
  <c r="CZ183" i="1"/>
  <c r="DD183" i="1"/>
  <c r="CK183" i="1"/>
  <c r="CO183" i="1"/>
  <c r="CS183" i="1"/>
  <c r="CW183" i="1"/>
  <c r="DA183" i="1"/>
  <c r="DE183" i="1"/>
  <c r="CT183" i="1"/>
  <c r="CX183" i="1"/>
  <c r="CL183" i="1"/>
  <c r="DB183" i="1"/>
  <c r="CP183" i="1"/>
  <c r="DF183" i="1"/>
  <c r="CF183" i="1"/>
  <c r="CG183" i="1"/>
  <c r="CI179" i="1"/>
  <c r="CM179" i="1"/>
  <c r="CQ179" i="1"/>
  <c r="CU179" i="1"/>
  <c r="CY179" i="1"/>
  <c r="DC179" i="1"/>
  <c r="DG179" i="1"/>
  <c r="CJ179" i="1"/>
  <c r="CN179" i="1"/>
  <c r="CR179" i="1"/>
  <c r="CV179" i="1"/>
  <c r="CZ179" i="1"/>
  <c r="DD179" i="1"/>
  <c r="CK179" i="1"/>
  <c r="CO179" i="1"/>
  <c r="CS179" i="1"/>
  <c r="CW179" i="1"/>
  <c r="DA179" i="1"/>
  <c r="DE179" i="1"/>
  <c r="CX179" i="1"/>
  <c r="CL179" i="1"/>
  <c r="DB179" i="1"/>
  <c r="CP179" i="1"/>
  <c r="DF179" i="1"/>
  <c r="CT179" i="1"/>
  <c r="CF179" i="1"/>
  <c r="CG179" i="1"/>
  <c r="CI175" i="1"/>
  <c r="CM175" i="1"/>
  <c r="CQ175" i="1"/>
  <c r="CU175" i="1"/>
  <c r="CY175" i="1"/>
  <c r="DC175" i="1"/>
  <c r="DG175" i="1"/>
  <c r="CJ175" i="1"/>
  <c r="CN175" i="1"/>
  <c r="CR175" i="1"/>
  <c r="CV175" i="1"/>
  <c r="CZ175" i="1"/>
  <c r="DD175" i="1"/>
  <c r="CK175" i="1"/>
  <c r="CO175" i="1"/>
  <c r="CS175" i="1"/>
  <c r="CW175" i="1"/>
  <c r="DA175" i="1"/>
  <c r="DE175" i="1"/>
  <c r="CL175" i="1"/>
  <c r="DB175" i="1"/>
  <c r="CP175" i="1"/>
  <c r="DF175" i="1"/>
  <c r="CT175" i="1"/>
  <c r="CX175" i="1"/>
  <c r="CF175" i="1"/>
  <c r="CG175" i="1"/>
  <c r="CI171" i="1"/>
  <c r="CM171" i="1"/>
  <c r="CQ171" i="1"/>
  <c r="CU171" i="1"/>
  <c r="CY171" i="1"/>
  <c r="DC171" i="1"/>
  <c r="DG171" i="1"/>
  <c r="CJ171" i="1"/>
  <c r="CN171" i="1"/>
  <c r="CR171" i="1"/>
  <c r="CV171" i="1"/>
  <c r="CZ171" i="1"/>
  <c r="DD171" i="1"/>
  <c r="CK171" i="1"/>
  <c r="CO171" i="1"/>
  <c r="CS171" i="1"/>
  <c r="CW171" i="1"/>
  <c r="DA171" i="1"/>
  <c r="DE171" i="1"/>
  <c r="CP171" i="1"/>
  <c r="DF171" i="1"/>
  <c r="CT171" i="1"/>
  <c r="CX171" i="1"/>
  <c r="DB171" i="1"/>
  <c r="CL171" i="1"/>
  <c r="CF171" i="1"/>
  <c r="CG171" i="1"/>
  <c r="CI167" i="1"/>
  <c r="CM167" i="1"/>
  <c r="CQ167" i="1"/>
  <c r="CU167" i="1"/>
  <c r="CY167" i="1"/>
  <c r="DC167" i="1"/>
  <c r="DG167" i="1"/>
  <c r="CJ167" i="1"/>
  <c r="CN167" i="1"/>
  <c r="CR167" i="1"/>
  <c r="CV167" i="1"/>
  <c r="CZ167" i="1"/>
  <c r="DD167" i="1"/>
  <c r="CK167" i="1"/>
  <c r="CO167" i="1"/>
  <c r="CS167" i="1"/>
  <c r="CW167" i="1"/>
  <c r="DA167" i="1"/>
  <c r="DE167" i="1"/>
  <c r="CT167" i="1"/>
  <c r="CX167" i="1"/>
  <c r="CL167" i="1"/>
  <c r="DB167" i="1"/>
  <c r="CP167" i="1"/>
  <c r="DF167" i="1"/>
  <c r="CF167" i="1"/>
  <c r="CG167" i="1"/>
  <c r="CI163" i="1"/>
  <c r="CM163" i="1"/>
  <c r="CQ163" i="1"/>
  <c r="CU163" i="1"/>
  <c r="CY163" i="1"/>
  <c r="DC163" i="1"/>
  <c r="DG163" i="1"/>
  <c r="CJ163" i="1"/>
  <c r="CN163" i="1"/>
  <c r="CR163" i="1"/>
  <c r="CV163" i="1"/>
  <c r="CZ163" i="1"/>
  <c r="DD163" i="1"/>
  <c r="CK163" i="1"/>
  <c r="CO163" i="1"/>
  <c r="CS163" i="1"/>
  <c r="CW163" i="1"/>
  <c r="DA163" i="1"/>
  <c r="DE163" i="1"/>
  <c r="CX163" i="1"/>
  <c r="CL163" i="1"/>
  <c r="DB163" i="1"/>
  <c r="CP163" i="1"/>
  <c r="DF163" i="1"/>
  <c r="CT163" i="1"/>
  <c r="CF163" i="1"/>
  <c r="CG163" i="1"/>
  <c r="CI159" i="1"/>
  <c r="CM159" i="1"/>
  <c r="CQ159" i="1"/>
  <c r="CU159" i="1"/>
  <c r="CY159" i="1"/>
  <c r="DC159" i="1"/>
  <c r="DG159" i="1"/>
  <c r="CJ159" i="1"/>
  <c r="CN159" i="1"/>
  <c r="CR159" i="1"/>
  <c r="CV159" i="1"/>
  <c r="CZ159" i="1"/>
  <c r="DD159" i="1"/>
  <c r="CK159" i="1"/>
  <c r="CO159" i="1"/>
  <c r="CS159" i="1"/>
  <c r="CW159" i="1"/>
  <c r="DA159" i="1"/>
  <c r="DE159" i="1"/>
  <c r="CL159" i="1"/>
  <c r="DB159" i="1"/>
  <c r="CP159" i="1"/>
  <c r="DF159" i="1"/>
  <c r="CT159" i="1"/>
  <c r="CX159" i="1"/>
  <c r="CF159" i="1"/>
  <c r="CG159" i="1"/>
  <c r="CI155" i="1"/>
  <c r="CM155" i="1"/>
  <c r="CQ155" i="1"/>
  <c r="CU155" i="1"/>
  <c r="CY155" i="1"/>
  <c r="DC155" i="1"/>
  <c r="DG155" i="1"/>
  <c r="CJ155" i="1"/>
  <c r="CN155" i="1"/>
  <c r="CR155" i="1"/>
  <c r="CV155" i="1"/>
  <c r="CZ155" i="1"/>
  <c r="DD155" i="1"/>
  <c r="CK155" i="1"/>
  <c r="CO155" i="1"/>
  <c r="CS155" i="1"/>
  <c r="CW155" i="1"/>
  <c r="DA155" i="1"/>
  <c r="DE155" i="1"/>
  <c r="CP155" i="1"/>
  <c r="DF155" i="1"/>
  <c r="CT155" i="1"/>
  <c r="CX155" i="1"/>
  <c r="CL155" i="1"/>
  <c r="DB155" i="1"/>
  <c r="CF155" i="1"/>
  <c r="CG155" i="1"/>
  <c r="CJ151" i="1"/>
  <c r="CN151" i="1"/>
  <c r="CR151" i="1"/>
  <c r="CV151" i="1"/>
  <c r="CZ151" i="1"/>
  <c r="DD151" i="1"/>
  <c r="CI151" i="1"/>
  <c r="CO151" i="1"/>
  <c r="CT151" i="1"/>
  <c r="CY151" i="1"/>
  <c r="DE151" i="1"/>
  <c r="CK151" i="1"/>
  <c r="CP151" i="1"/>
  <c r="CU151" i="1"/>
  <c r="DA151" i="1"/>
  <c r="DF151" i="1"/>
  <c r="CL151" i="1"/>
  <c r="CQ151" i="1"/>
  <c r="CW151" i="1"/>
  <c r="DB151" i="1"/>
  <c r="DG151" i="1"/>
  <c r="CS151" i="1"/>
  <c r="CX151" i="1"/>
  <c r="DC151" i="1"/>
  <c r="CM151" i="1"/>
  <c r="CF151" i="1"/>
  <c r="CG151" i="1"/>
  <c r="CI147" i="1"/>
  <c r="CM147" i="1"/>
  <c r="CQ147" i="1"/>
  <c r="CU147" i="1"/>
  <c r="CY147" i="1"/>
  <c r="DC147" i="1"/>
  <c r="DG147" i="1"/>
  <c r="CJ147" i="1"/>
  <c r="CN147" i="1"/>
  <c r="CR147" i="1"/>
  <c r="CV147" i="1"/>
  <c r="CZ147" i="1"/>
  <c r="DD147" i="1"/>
  <c r="CK147" i="1"/>
  <c r="CS147" i="1"/>
  <c r="DA147" i="1"/>
  <c r="CL147" i="1"/>
  <c r="CT147" i="1"/>
  <c r="DB147" i="1"/>
  <c r="CO147" i="1"/>
  <c r="CW147" i="1"/>
  <c r="DE147" i="1"/>
  <c r="CX147" i="1"/>
  <c r="DF147" i="1"/>
  <c r="CP147" i="1"/>
  <c r="CF147" i="1"/>
  <c r="CG147" i="1"/>
  <c r="CI143" i="1"/>
  <c r="CM143" i="1"/>
  <c r="CQ143" i="1"/>
  <c r="CU143" i="1"/>
  <c r="CY143" i="1"/>
  <c r="DC143" i="1"/>
  <c r="DG143" i="1"/>
  <c r="CJ143" i="1"/>
  <c r="CN143" i="1"/>
  <c r="CR143" i="1"/>
  <c r="CV143" i="1"/>
  <c r="CZ143" i="1"/>
  <c r="DD143" i="1"/>
  <c r="CO143" i="1"/>
  <c r="CW143" i="1"/>
  <c r="DE143" i="1"/>
  <c r="CP143" i="1"/>
  <c r="CX143" i="1"/>
  <c r="DF143" i="1"/>
  <c r="CK143" i="1"/>
  <c r="CS143" i="1"/>
  <c r="DA143" i="1"/>
  <c r="DB143" i="1"/>
  <c r="CL143" i="1"/>
  <c r="CT143" i="1"/>
  <c r="CF143" i="1"/>
  <c r="CG143" i="1"/>
  <c r="CI139" i="1"/>
  <c r="CM139" i="1"/>
  <c r="CQ139" i="1"/>
  <c r="CU139" i="1"/>
  <c r="CY139" i="1"/>
  <c r="DC139" i="1"/>
  <c r="DG139" i="1"/>
  <c r="CJ139" i="1"/>
  <c r="CN139" i="1"/>
  <c r="CR139" i="1"/>
  <c r="CV139" i="1"/>
  <c r="CZ139" i="1"/>
  <c r="DD139" i="1"/>
  <c r="CK139" i="1"/>
  <c r="CS139" i="1"/>
  <c r="DA139" i="1"/>
  <c r="CL139" i="1"/>
  <c r="CT139" i="1"/>
  <c r="DB139" i="1"/>
  <c r="CO139" i="1"/>
  <c r="CW139" i="1"/>
  <c r="DE139" i="1"/>
  <c r="DF139" i="1"/>
  <c r="CP139" i="1"/>
  <c r="CX139" i="1"/>
  <c r="CF139" i="1"/>
  <c r="CG139" i="1"/>
  <c r="CI135" i="1"/>
  <c r="CM135" i="1"/>
  <c r="CQ135" i="1"/>
  <c r="CU135" i="1"/>
  <c r="CY135" i="1"/>
  <c r="DC135" i="1"/>
  <c r="DG135" i="1"/>
  <c r="CJ135" i="1"/>
  <c r="CN135" i="1"/>
  <c r="CR135" i="1"/>
  <c r="CV135" i="1"/>
  <c r="CZ135" i="1"/>
  <c r="DD135" i="1"/>
  <c r="CO135" i="1"/>
  <c r="CW135" i="1"/>
  <c r="DE135" i="1"/>
  <c r="CP135" i="1"/>
  <c r="CX135" i="1"/>
  <c r="DF135" i="1"/>
  <c r="CK135" i="1"/>
  <c r="CS135" i="1"/>
  <c r="DA135" i="1"/>
  <c r="CL135" i="1"/>
  <c r="CT135" i="1"/>
  <c r="DB135" i="1"/>
  <c r="CF135" i="1"/>
  <c r="CG135" i="1"/>
  <c r="CI131" i="1"/>
  <c r="CM131" i="1"/>
  <c r="CQ131" i="1"/>
  <c r="CU131" i="1"/>
  <c r="CY131" i="1"/>
  <c r="DC131" i="1"/>
  <c r="DG131" i="1"/>
  <c r="CJ131" i="1"/>
  <c r="CN131" i="1"/>
  <c r="CR131" i="1"/>
  <c r="CV131" i="1"/>
  <c r="CZ131" i="1"/>
  <c r="DD131" i="1"/>
  <c r="CK131" i="1"/>
  <c r="CS131" i="1"/>
  <c r="DA131" i="1"/>
  <c r="CL131" i="1"/>
  <c r="CT131" i="1"/>
  <c r="DB131" i="1"/>
  <c r="CO131" i="1"/>
  <c r="CW131" i="1"/>
  <c r="DE131" i="1"/>
  <c r="CP131" i="1"/>
  <c r="CX131" i="1"/>
  <c r="DF131" i="1"/>
  <c r="CF131" i="1"/>
  <c r="CG131" i="1"/>
  <c r="CI127" i="1"/>
  <c r="CM127" i="1"/>
  <c r="CQ127" i="1"/>
  <c r="CU127" i="1"/>
  <c r="CY127" i="1"/>
  <c r="DC127" i="1"/>
  <c r="DG127" i="1"/>
  <c r="CJ127" i="1"/>
  <c r="CN127" i="1"/>
  <c r="CR127" i="1"/>
  <c r="CV127" i="1"/>
  <c r="CZ127" i="1"/>
  <c r="DD127" i="1"/>
  <c r="CK127" i="1"/>
  <c r="CO127" i="1"/>
  <c r="CS127" i="1"/>
  <c r="CW127" i="1"/>
  <c r="DA127" i="1"/>
  <c r="DE127" i="1"/>
  <c r="CP127" i="1"/>
  <c r="DF127" i="1"/>
  <c r="CT127" i="1"/>
  <c r="CX127" i="1"/>
  <c r="CL127" i="1"/>
  <c r="DB127" i="1"/>
  <c r="CF127" i="1"/>
  <c r="CG127" i="1"/>
  <c r="CI123" i="1"/>
  <c r="CM123" i="1"/>
  <c r="CQ123" i="1"/>
  <c r="CU123" i="1"/>
  <c r="CY123" i="1"/>
  <c r="DC123" i="1"/>
  <c r="DG123" i="1"/>
  <c r="CJ123" i="1"/>
  <c r="CN123" i="1"/>
  <c r="CR123" i="1"/>
  <c r="CV123" i="1"/>
  <c r="CZ123" i="1"/>
  <c r="DD123" i="1"/>
  <c r="CK123" i="1"/>
  <c r="CO123" i="1"/>
  <c r="CS123" i="1"/>
  <c r="CW123" i="1"/>
  <c r="DA123" i="1"/>
  <c r="DE123" i="1"/>
  <c r="CT123" i="1"/>
  <c r="CX123" i="1"/>
  <c r="CL123" i="1"/>
  <c r="DB123" i="1"/>
  <c r="CP123" i="1"/>
  <c r="DF123" i="1"/>
  <c r="CF123" i="1"/>
  <c r="CG123" i="1"/>
  <c r="CI119" i="1"/>
  <c r="CM119" i="1"/>
  <c r="CQ119" i="1"/>
  <c r="CU119" i="1"/>
  <c r="CY119" i="1"/>
  <c r="DC119" i="1"/>
  <c r="DG119" i="1"/>
  <c r="CJ119" i="1"/>
  <c r="CN119" i="1"/>
  <c r="CR119" i="1"/>
  <c r="CV119" i="1"/>
  <c r="CZ119" i="1"/>
  <c r="DD119" i="1"/>
  <c r="CK119" i="1"/>
  <c r="CO119" i="1"/>
  <c r="CS119" i="1"/>
  <c r="CW119" i="1"/>
  <c r="DA119" i="1"/>
  <c r="DE119" i="1"/>
  <c r="CX119" i="1"/>
  <c r="CL119" i="1"/>
  <c r="DB119" i="1"/>
  <c r="CP119" i="1"/>
  <c r="DF119" i="1"/>
  <c r="CT119" i="1"/>
  <c r="CF119" i="1"/>
  <c r="CG119" i="1"/>
  <c r="CI115" i="1"/>
  <c r="CM115" i="1"/>
  <c r="CQ115" i="1"/>
  <c r="CU115" i="1"/>
  <c r="CY115" i="1"/>
  <c r="DC115" i="1"/>
  <c r="DG115" i="1"/>
  <c r="CJ115" i="1"/>
  <c r="CN115" i="1"/>
  <c r="CR115" i="1"/>
  <c r="CV115" i="1"/>
  <c r="CZ115" i="1"/>
  <c r="DD115" i="1"/>
  <c r="CK115" i="1"/>
  <c r="CO115" i="1"/>
  <c r="CS115" i="1"/>
  <c r="CW115" i="1"/>
  <c r="DA115" i="1"/>
  <c r="DE115" i="1"/>
  <c r="CL115" i="1"/>
  <c r="DB115" i="1"/>
  <c r="CP115" i="1"/>
  <c r="DF115" i="1"/>
  <c r="CT115" i="1"/>
  <c r="CX115" i="1"/>
  <c r="CF115" i="1"/>
  <c r="CG115" i="1"/>
  <c r="CI111" i="1"/>
  <c r="CM111" i="1"/>
  <c r="CQ111" i="1"/>
  <c r="CU111" i="1"/>
  <c r="CJ111" i="1"/>
  <c r="CO111" i="1"/>
  <c r="CT111" i="1"/>
  <c r="CY111" i="1"/>
  <c r="DC111" i="1"/>
  <c r="DG111" i="1"/>
  <c r="CK111" i="1"/>
  <c r="CP111" i="1"/>
  <c r="CV111" i="1"/>
  <c r="CZ111" i="1"/>
  <c r="DD111" i="1"/>
  <c r="CL111" i="1"/>
  <c r="CR111" i="1"/>
  <c r="CW111" i="1"/>
  <c r="DA111" i="1"/>
  <c r="DE111" i="1"/>
  <c r="CN111" i="1"/>
  <c r="DF111" i="1"/>
  <c r="CS111" i="1"/>
  <c r="CX111" i="1"/>
  <c r="DB111" i="1"/>
  <c r="CF111" i="1"/>
  <c r="CG111" i="1"/>
  <c r="CI107" i="1"/>
  <c r="CM107" i="1"/>
  <c r="CQ107" i="1"/>
  <c r="CU107" i="1"/>
  <c r="CY107" i="1"/>
  <c r="DC107" i="1"/>
  <c r="DG107" i="1"/>
  <c r="CN107" i="1"/>
  <c r="CS107" i="1"/>
  <c r="CX107" i="1"/>
  <c r="DD107" i="1"/>
  <c r="CJ107" i="1"/>
  <c r="CO107" i="1"/>
  <c r="CT107" i="1"/>
  <c r="CZ107" i="1"/>
  <c r="DE107" i="1"/>
  <c r="CK107" i="1"/>
  <c r="CP107" i="1"/>
  <c r="CV107" i="1"/>
  <c r="DA107" i="1"/>
  <c r="DF107" i="1"/>
  <c r="DB107" i="1"/>
  <c r="CL107" i="1"/>
  <c r="CR107" i="1"/>
  <c r="CW107" i="1"/>
  <c r="CF107" i="1"/>
  <c r="CG107" i="1"/>
  <c r="CL103" i="1"/>
  <c r="CP103" i="1"/>
  <c r="CT103" i="1"/>
  <c r="CX103" i="1"/>
  <c r="DB103" i="1"/>
  <c r="DF103" i="1"/>
  <c r="CI103" i="1"/>
  <c r="CM103" i="1"/>
  <c r="CQ103" i="1"/>
  <c r="CU103" i="1"/>
  <c r="CY103" i="1"/>
  <c r="DC103" i="1"/>
  <c r="DG103" i="1"/>
  <c r="CJ103" i="1"/>
  <c r="CN103" i="1"/>
  <c r="CR103" i="1"/>
  <c r="CO103" i="1"/>
  <c r="CZ103" i="1"/>
  <c r="CS103" i="1"/>
  <c r="DA103" i="1"/>
  <c r="CV103" i="1"/>
  <c r="DD103" i="1"/>
  <c r="DE103" i="1"/>
  <c r="CK103" i="1"/>
  <c r="CW103" i="1"/>
  <c r="CF103" i="1"/>
  <c r="CG103" i="1"/>
  <c r="CL99" i="1"/>
  <c r="CP99" i="1"/>
  <c r="CT99" i="1"/>
  <c r="CX99" i="1"/>
  <c r="DB99" i="1"/>
  <c r="DF99" i="1"/>
  <c r="CI99" i="1"/>
  <c r="CM99" i="1"/>
  <c r="CQ99" i="1"/>
  <c r="CU99" i="1"/>
  <c r="CY99" i="1"/>
  <c r="DC99" i="1"/>
  <c r="DG99" i="1"/>
  <c r="CJ99" i="1"/>
  <c r="CN99" i="1"/>
  <c r="CR99" i="1"/>
  <c r="CV99" i="1"/>
  <c r="CZ99" i="1"/>
  <c r="DD99" i="1"/>
  <c r="CS99" i="1"/>
  <c r="CW99" i="1"/>
  <c r="CK99" i="1"/>
  <c r="DA99" i="1"/>
  <c r="CO99" i="1"/>
  <c r="DE99" i="1"/>
  <c r="CF99" i="1"/>
  <c r="CG99" i="1"/>
  <c r="CL95" i="1"/>
  <c r="CP95" i="1"/>
  <c r="CT95" i="1"/>
  <c r="CX95" i="1"/>
  <c r="DB95" i="1"/>
  <c r="DF95" i="1"/>
  <c r="CI95" i="1"/>
  <c r="CM95" i="1"/>
  <c r="CQ95" i="1"/>
  <c r="CU95" i="1"/>
  <c r="CY95" i="1"/>
  <c r="DC95" i="1"/>
  <c r="DG95" i="1"/>
  <c r="CJ95" i="1"/>
  <c r="CN95" i="1"/>
  <c r="CR95" i="1"/>
  <c r="CV95" i="1"/>
  <c r="CZ95" i="1"/>
  <c r="DD95" i="1"/>
  <c r="CW95" i="1"/>
  <c r="CK95" i="1"/>
  <c r="DA95" i="1"/>
  <c r="CO95" i="1"/>
  <c r="DE95" i="1"/>
  <c r="CS95" i="1"/>
  <c r="CF95" i="1"/>
  <c r="CG95" i="1"/>
  <c r="CL91" i="1"/>
  <c r="CP91" i="1"/>
  <c r="CT91" i="1"/>
  <c r="CX91" i="1"/>
  <c r="DB91" i="1"/>
  <c r="DF91" i="1"/>
  <c r="CI91" i="1"/>
  <c r="CM91" i="1"/>
  <c r="CQ91" i="1"/>
  <c r="CU91" i="1"/>
  <c r="CY91" i="1"/>
  <c r="DC91" i="1"/>
  <c r="DG91" i="1"/>
  <c r="CJ91" i="1"/>
  <c r="CN91" i="1"/>
  <c r="CR91" i="1"/>
  <c r="CV91" i="1"/>
  <c r="CZ91" i="1"/>
  <c r="DD91" i="1"/>
  <c r="CK91" i="1"/>
  <c r="DA91" i="1"/>
  <c r="CO91" i="1"/>
  <c r="DE91" i="1"/>
  <c r="CS91" i="1"/>
  <c r="CW91" i="1"/>
  <c r="CF91" i="1"/>
  <c r="CG91" i="1"/>
  <c r="CL87" i="1"/>
  <c r="CP87" i="1"/>
  <c r="CT87" i="1"/>
  <c r="CX87" i="1"/>
  <c r="DB87" i="1"/>
  <c r="DF87" i="1"/>
  <c r="CI87" i="1"/>
  <c r="CM87" i="1"/>
  <c r="CQ87" i="1"/>
  <c r="CU87" i="1"/>
  <c r="CY87" i="1"/>
  <c r="DC87" i="1"/>
  <c r="DG87" i="1"/>
  <c r="CJ87" i="1"/>
  <c r="CN87" i="1"/>
  <c r="CR87" i="1"/>
  <c r="CV87" i="1"/>
  <c r="CZ87" i="1"/>
  <c r="DD87" i="1"/>
  <c r="CO87" i="1"/>
  <c r="DE87" i="1"/>
  <c r="CS87" i="1"/>
  <c r="CW87" i="1"/>
  <c r="CK87" i="1"/>
  <c r="DA87" i="1"/>
  <c r="CF87" i="1"/>
  <c r="CG87" i="1"/>
  <c r="CK83" i="1"/>
  <c r="CO83" i="1"/>
  <c r="CS83" i="1"/>
  <c r="CW83" i="1"/>
  <c r="DA83" i="1"/>
  <c r="DE83" i="1"/>
  <c r="CL83" i="1"/>
  <c r="CP83" i="1"/>
  <c r="CT83" i="1"/>
  <c r="CX83" i="1"/>
  <c r="DB83" i="1"/>
  <c r="DF83" i="1"/>
  <c r="CI83" i="1"/>
  <c r="CM83" i="1"/>
  <c r="CQ83" i="1"/>
  <c r="CU83" i="1"/>
  <c r="CY83" i="1"/>
  <c r="DC83" i="1"/>
  <c r="DG83" i="1"/>
  <c r="CN83" i="1"/>
  <c r="DD83" i="1"/>
  <c r="CR83" i="1"/>
  <c r="CV83" i="1"/>
  <c r="CZ83" i="1"/>
  <c r="CJ83" i="1"/>
  <c r="CF83" i="1"/>
  <c r="CG83" i="1"/>
  <c r="CK79" i="1"/>
  <c r="CO79" i="1"/>
  <c r="CS79" i="1"/>
  <c r="CW79" i="1"/>
  <c r="DA79" i="1"/>
  <c r="DE79" i="1"/>
  <c r="CL79" i="1"/>
  <c r="CP79" i="1"/>
  <c r="CT79" i="1"/>
  <c r="CX79" i="1"/>
  <c r="DB79" i="1"/>
  <c r="DF79" i="1"/>
  <c r="CI79" i="1"/>
  <c r="CM79" i="1"/>
  <c r="CQ79" i="1"/>
  <c r="CU79" i="1"/>
  <c r="CY79" i="1"/>
  <c r="DC79" i="1"/>
  <c r="DG79" i="1"/>
  <c r="CR79" i="1"/>
  <c r="CV79" i="1"/>
  <c r="CJ79" i="1"/>
  <c r="CZ79" i="1"/>
  <c r="CN79" i="1"/>
  <c r="DD79" i="1"/>
  <c r="CF79" i="1"/>
  <c r="CG79" i="1"/>
  <c r="CK75" i="1"/>
  <c r="CO75" i="1"/>
  <c r="CS75" i="1"/>
  <c r="CW75" i="1"/>
  <c r="DA75" i="1"/>
  <c r="DE75" i="1"/>
  <c r="CL75" i="1"/>
  <c r="CP75" i="1"/>
  <c r="CT75" i="1"/>
  <c r="CX75" i="1"/>
  <c r="DB75" i="1"/>
  <c r="DF75" i="1"/>
  <c r="CI75" i="1"/>
  <c r="CM75" i="1"/>
  <c r="CQ75" i="1"/>
  <c r="CU75" i="1"/>
  <c r="CY75" i="1"/>
  <c r="DC75" i="1"/>
  <c r="DG75" i="1"/>
  <c r="CV75" i="1"/>
  <c r="CJ75" i="1"/>
  <c r="CZ75" i="1"/>
  <c r="CN75" i="1"/>
  <c r="DD75" i="1"/>
  <c r="CR75" i="1"/>
  <c r="CF75" i="1"/>
  <c r="CG75" i="1"/>
  <c r="CK71" i="1"/>
  <c r="CO71" i="1"/>
  <c r="CS71" i="1"/>
  <c r="CW71" i="1"/>
  <c r="DA71" i="1"/>
  <c r="DE71" i="1"/>
  <c r="CL71" i="1"/>
  <c r="CP71" i="1"/>
  <c r="CT71" i="1"/>
  <c r="CX71" i="1"/>
  <c r="DB71" i="1"/>
  <c r="DF71" i="1"/>
  <c r="CI71" i="1"/>
  <c r="CM71" i="1"/>
  <c r="CQ71" i="1"/>
  <c r="CU71" i="1"/>
  <c r="CY71" i="1"/>
  <c r="DC71" i="1"/>
  <c r="DG71" i="1"/>
  <c r="CJ71" i="1"/>
  <c r="CZ71" i="1"/>
  <c r="CN71" i="1"/>
  <c r="DD71" i="1"/>
  <c r="CR71" i="1"/>
  <c r="CV71" i="1"/>
  <c r="CF71" i="1"/>
  <c r="CG71" i="1"/>
  <c r="CK67" i="1"/>
  <c r="CO67" i="1"/>
  <c r="CS67" i="1"/>
  <c r="CW67" i="1"/>
  <c r="DA67" i="1"/>
  <c r="DE67" i="1"/>
  <c r="CL67" i="1"/>
  <c r="CP67" i="1"/>
  <c r="CT67" i="1"/>
  <c r="CX67" i="1"/>
  <c r="DB67" i="1"/>
  <c r="DF67" i="1"/>
  <c r="CI67" i="1"/>
  <c r="CM67" i="1"/>
  <c r="CQ67" i="1"/>
  <c r="CU67" i="1"/>
  <c r="CY67" i="1"/>
  <c r="DC67" i="1"/>
  <c r="DG67" i="1"/>
  <c r="CN67" i="1"/>
  <c r="DD67" i="1"/>
  <c r="CR67" i="1"/>
  <c r="CV67" i="1"/>
  <c r="CJ67" i="1"/>
  <c r="CZ67" i="1"/>
  <c r="CF67" i="1"/>
  <c r="CG67" i="1"/>
  <c r="CI63" i="1"/>
  <c r="CM63" i="1"/>
  <c r="CQ63" i="1"/>
  <c r="CU63" i="1"/>
  <c r="CY63" i="1"/>
  <c r="DC63" i="1"/>
  <c r="DG63" i="1"/>
  <c r="CK63" i="1"/>
  <c r="CO63" i="1"/>
  <c r="CS63" i="1"/>
  <c r="CW63" i="1"/>
  <c r="DA63" i="1"/>
  <c r="DE63" i="1"/>
  <c r="CN63" i="1"/>
  <c r="CV63" i="1"/>
  <c r="DD63" i="1"/>
  <c r="CP63" i="1"/>
  <c r="CX63" i="1"/>
  <c r="DF63" i="1"/>
  <c r="CJ63" i="1"/>
  <c r="CR63" i="1"/>
  <c r="CZ63" i="1"/>
  <c r="CL63" i="1"/>
  <c r="CT63" i="1"/>
  <c r="DB63" i="1"/>
  <c r="CF63" i="1"/>
  <c r="CG63" i="1"/>
  <c r="CI59" i="1"/>
  <c r="CM59" i="1"/>
  <c r="CQ59" i="1"/>
  <c r="CU59" i="1"/>
  <c r="CY59" i="1"/>
  <c r="DC59" i="1"/>
  <c r="DG59" i="1"/>
  <c r="CJ59" i="1"/>
  <c r="CN59" i="1"/>
  <c r="CR59" i="1"/>
  <c r="CV59" i="1"/>
  <c r="CZ59" i="1"/>
  <c r="DD59" i="1"/>
  <c r="CK59" i="1"/>
  <c r="CO59" i="1"/>
  <c r="CS59" i="1"/>
  <c r="CW59" i="1"/>
  <c r="DA59" i="1"/>
  <c r="DE59" i="1"/>
  <c r="CX59" i="1"/>
  <c r="CL59" i="1"/>
  <c r="DB59" i="1"/>
  <c r="CP59" i="1"/>
  <c r="DF59" i="1"/>
  <c r="CT59" i="1"/>
  <c r="CF59" i="1"/>
  <c r="CG59" i="1"/>
  <c r="CI55" i="1"/>
  <c r="CM55" i="1"/>
  <c r="CQ55" i="1"/>
  <c r="CU55" i="1"/>
  <c r="CY55" i="1"/>
  <c r="DC55" i="1"/>
  <c r="DG55" i="1"/>
  <c r="CJ55" i="1"/>
  <c r="CN55" i="1"/>
  <c r="CR55" i="1"/>
  <c r="CV55" i="1"/>
  <c r="CZ55" i="1"/>
  <c r="DD55" i="1"/>
  <c r="CK55" i="1"/>
  <c r="CO55" i="1"/>
  <c r="CS55" i="1"/>
  <c r="CW55" i="1"/>
  <c r="DA55" i="1"/>
  <c r="DE55" i="1"/>
  <c r="CL55" i="1"/>
  <c r="DB55" i="1"/>
  <c r="CP55" i="1"/>
  <c r="DF55" i="1"/>
  <c r="CT55" i="1"/>
  <c r="CX55" i="1"/>
  <c r="CF55" i="1"/>
  <c r="CG55" i="1"/>
  <c r="CI51" i="1"/>
  <c r="CM51" i="1"/>
  <c r="CQ51" i="1"/>
  <c r="CU51" i="1"/>
  <c r="CY51" i="1"/>
  <c r="DC51" i="1"/>
  <c r="DG51" i="1"/>
  <c r="CJ51" i="1"/>
  <c r="CN51" i="1"/>
  <c r="CR51" i="1"/>
  <c r="CV51" i="1"/>
  <c r="CZ51" i="1"/>
  <c r="DD51" i="1"/>
  <c r="CK51" i="1"/>
  <c r="CO51" i="1"/>
  <c r="CS51" i="1"/>
  <c r="CW51" i="1"/>
  <c r="DA51" i="1"/>
  <c r="DE51" i="1"/>
  <c r="CP51" i="1"/>
  <c r="DF51" i="1"/>
  <c r="CT51" i="1"/>
  <c r="CX51" i="1"/>
  <c r="CL51" i="1"/>
  <c r="DB51" i="1"/>
  <c r="CF51" i="1"/>
  <c r="CG51" i="1"/>
  <c r="CI47" i="1"/>
  <c r="CM47" i="1"/>
  <c r="CQ47" i="1"/>
  <c r="CU47" i="1"/>
  <c r="CY47" i="1"/>
  <c r="DC47" i="1"/>
  <c r="DG47" i="1"/>
  <c r="CJ47" i="1"/>
  <c r="CN47" i="1"/>
  <c r="CR47" i="1"/>
  <c r="CV47" i="1"/>
  <c r="CZ47" i="1"/>
  <c r="DD47" i="1"/>
  <c r="CK47" i="1"/>
  <c r="CO47" i="1"/>
  <c r="CS47" i="1"/>
  <c r="CW47" i="1"/>
  <c r="DA47" i="1"/>
  <c r="DE47" i="1"/>
  <c r="CT47" i="1"/>
  <c r="CX47" i="1"/>
  <c r="CL47" i="1"/>
  <c r="DB47" i="1"/>
  <c r="CP47" i="1"/>
  <c r="DF47" i="1"/>
  <c r="CF47" i="1"/>
  <c r="CG47" i="1"/>
  <c r="CI43" i="1"/>
  <c r="CM43" i="1"/>
  <c r="CQ43" i="1"/>
  <c r="CU43" i="1"/>
  <c r="CY43" i="1"/>
  <c r="DC43" i="1"/>
  <c r="DG43" i="1"/>
  <c r="CJ43" i="1"/>
  <c r="CN43" i="1"/>
  <c r="CR43" i="1"/>
  <c r="CV43" i="1"/>
  <c r="CZ43" i="1"/>
  <c r="DD43" i="1"/>
  <c r="CK43" i="1"/>
  <c r="CO43" i="1"/>
  <c r="CS43" i="1"/>
  <c r="CW43" i="1"/>
  <c r="DA43" i="1"/>
  <c r="DE43" i="1"/>
  <c r="CX43" i="1"/>
  <c r="CL43" i="1"/>
  <c r="DB43" i="1"/>
  <c r="CP43" i="1"/>
  <c r="DF43" i="1"/>
  <c r="CT43" i="1"/>
  <c r="CF43" i="1"/>
  <c r="CG43" i="1"/>
  <c r="CI39" i="1"/>
  <c r="CM39" i="1"/>
  <c r="CQ39" i="1"/>
  <c r="CU39" i="1"/>
  <c r="CY39" i="1"/>
  <c r="DC39" i="1"/>
  <c r="DG39" i="1"/>
  <c r="CJ39" i="1"/>
  <c r="CN39" i="1"/>
  <c r="CR39" i="1"/>
  <c r="CV39" i="1"/>
  <c r="CZ39" i="1"/>
  <c r="DD39" i="1"/>
  <c r="CK39" i="1"/>
  <c r="CO39" i="1"/>
  <c r="CS39" i="1"/>
  <c r="CW39" i="1"/>
  <c r="DA39" i="1"/>
  <c r="DE39" i="1"/>
  <c r="CP39" i="1"/>
  <c r="DF39" i="1"/>
  <c r="CT39" i="1"/>
  <c r="CX39" i="1"/>
  <c r="CL39" i="1"/>
  <c r="DB39" i="1"/>
  <c r="CF39" i="1"/>
  <c r="CG39" i="1"/>
  <c r="CF7" i="1"/>
  <c r="CG624" i="1"/>
  <c r="CH623" i="1"/>
  <c r="CD623" i="1"/>
  <c r="CE622" i="1"/>
  <c r="CF621" i="1"/>
  <c r="CG620" i="1"/>
  <c r="CH619" i="1"/>
  <c r="CD619" i="1"/>
  <c r="CE618" i="1"/>
  <c r="CF617" i="1"/>
  <c r="CG616" i="1"/>
  <c r="CH615" i="1"/>
  <c r="CD615" i="1"/>
  <c r="CE614" i="1"/>
  <c r="CF613" i="1"/>
  <c r="CG612" i="1"/>
  <c r="CH611" i="1"/>
  <c r="CD611" i="1"/>
  <c r="CE610" i="1"/>
  <c r="CF609" i="1"/>
  <c r="CG608" i="1"/>
  <c r="CH607" i="1"/>
  <c r="CD607" i="1"/>
  <c r="CE606" i="1"/>
  <c r="CF605" i="1"/>
  <c r="CG604" i="1"/>
  <c r="CH603" i="1"/>
  <c r="CD603" i="1"/>
  <c r="CE602" i="1"/>
  <c r="CF601" i="1"/>
  <c r="CG600" i="1"/>
  <c r="CH599" i="1"/>
  <c r="CD599" i="1"/>
  <c r="CE598" i="1"/>
  <c r="CF597" i="1"/>
  <c r="CG596" i="1"/>
  <c r="CH595" i="1"/>
  <c r="CD595" i="1"/>
  <c r="CE594" i="1"/>
  <c r="CF593" i="1"/>
  <c r="CG592" i="1"/>
  <c r="CH591" i="1"/>
  <c r="CD591" i="1"/>
  <c r="CE590" i="1"/>
  <c r="CF589" i="1"/>
  <c r="CG588" i="1"/>
  <c r="CH587" i="1"/>
  <c r="CD587" i="1"/>
  <c r="CE586" i="1"/>
  <c r="CF585" i="1"/>
  <c r="CG584" i="1"/>
  <c r="CH583" i="1"/>
  <c r="CD583" i="1"/>
  <c r="CE582" i="1"/>
  <c r="CF581" i="1"/>
  <c r="CG580" i="1"/>
  <c r="CH579" i="1"/>
  <c r="CD579" i="1"/>
  <c r="CE578" i="1"/>
  <c r="CF577" i="1"/>
  <c r="CG576" i="1"/>
  <c r="CH575" i="1"/>
  <c r="CD575" i="1"/>
  <c r="CE574" i="1"/>
  <c r="CF573" i="1"/>
  <c r="CG572" i="1"/>
  <c r="CH571" i="1"/>
  <c r="CD571" i="1"/>
  <c r="CE570" i="1"/>
  <c r="CF569" i="1"/>
  <c r="CG568" i="1"/>
  <c r="CH567" i="1"/>
  <c r="CD567" i="1"/>
  <c r="CE566" i="1"/>
  <c r="CF565" i="1"/>
  <c r="CG564" i="1"/>
  <c r="CH563" i="1"/>
  <c r="CD563" i="1"/>
  <c r="CE562" i="1"/>
  <c r="CF561" i="1"/>
  <c r="CG560" i="1"/>
  <c r="CH559" i="1"/>
  <c r="CD559" i="1"/>
  <c r="CE558" i="1"/>
  <c r="CF557" i="1"/>
  <c r="CG556" i="1"/>
  <c r="CH555" i="1"/>
  <c r="CD555" i="1"/>
  <c r="CE554" i="1"/>
  <c r="CF553" i="1"/>
  <c r="CG552" i="1"/>
  <c r="CH551" i="1"/>
  <c r="CD551" i="1"/>
  <c r="CE550" i="1"/>
  <c r="CF549" i="1"/>
  <c r="CG548" i="1"/>
  <c r="CH547" i="1"/>
  <c r="CD547" i="1"/>
  <c r="CE546" i="1"/>
  <c r="CF545" i="1"/>
  <c r="CG544" i="1"/>
  <c r="CH543" i="1"/>
  <c r="CD543" i="1"/>
  <c r="CE542" i="1"/>
  <c r="CF541" i="1"/>
  <c r="CG540" i="1"/>
  <c r="CH539" i="1"/>
  <c r="CD539" i="1"/>
  <c r="CE538" i="1"/>
  <c r="CF537" i="1"/>
  <c r="CG536" i="1"/>
  <c r="CH535" i="1"/>
  <c r="CD535" i="1"/>
  <c r="CE534" i="1"/>
  <c r="CF533" i="1"/>
  <c r="CG532" i="1"/>
  <c r="CH531" i="1"/>
  <c r="CD531" i="1"/>
  <c r="CE530" i="1"/>
  <c r="CF529" i="1"/>
  <c r="CG528" i="1"/>
  <c r="CH527" i="1"/>
  <c r="CD527" i="1"/>
  <c r="CE526" i="1"/>
  <c r="CF525" i="1"/>
  <c r="CG524" i="1"/>
  <c r="CH523" i="1"/>
  <c r="CD523" i="1"/>
  <c r="CE522" i="1"/>
  <c r="CF521" i="1"/>
  <c r="CG520" i="1"/>
  <c r="CH519" i="1"/>
  <c r="CD519" i="1"/>
  <c r="CE518" i="1"/>
  <c r="CF517" i="1"/>
  <c r="CG516" i="1"/>
  <c r="CH515" i="1"/>
  <c r="CD515" i="1"/>
  <c r="CE514" i="1"/>
  <c r="CF513" i="1"/>
  <c r="CG512" i="1"/>
  <c r="CH511" i="1"/>
  <c r="CD511" i="1"/>
  <c r="CE510" i="1"/>
  <c r="CF509" i="1"/>
  <c r="CG508" i="1"/>
  <c r="CH507" i="1"/>
  <c r="CD507" i="1"/>
  <c r="CE506" i="1"/>
  <c r="CF505" i="1"/>
  <c r="CG504" i="1"/>
  <c r="CH503" i="1"/>
  <c r="CD503" i="1"/>
  <c r="CE502" i="1"/>
  <c r="CF501" i="1"/>
  <c r="CG500" i="1"/>
  <c r="CH499" i="1"/>
  <c r="CD499" i="1"/>
  <c r="CE498" i="1"/>
  <c r="CF497" i="1"/>
  <c r="CG496" i="1"/>
  <c r="CH495" i="1"/>
  <c r="CD495" i="1"/>
  <c r="CE494" i="1"/>
  <c r="CF493" i="1"/>
  <c r="CG492" i="1"/>
  <c r="CH491" i="1"/>
  <c r="CD491" i="1"/>
  <c r="CE490" i="1"/>
  <c r="CF489" i="1"/>
  <c r="CG488" i="1"/>
  <c r="CH487" i="1"/>
  <c r="CD487" i="1"/>
  <c r="CF485" i="1"/>
  <c r="CG484" i="1"/>
  <c r="CH483" i="1"/>
  <c r="CD483" i="1"/>
  <c r="CE482" i="1"/>
  <c r="CF481" i="1"/>
  <c r="CG480" i="1"/>
  <c r="CH479" i="1"/>
  <c r="CD479" i="1"/>
  <c r="CF477" i="1"/>
  <c r="CG476" i="1"/>
  <c r="CH475" i="1"/>
  <c r="CD475" i="1"/>
  <c r="CE474" i="1"/>
  <c r="CF473" i="1"/>
  <c r="CH471" i="1"/>
  <c r="CD471" i="1"/>
  <c r="CF469" i="1"/>
  <c r="CG468" i="1"/>
  <c r="CH467" i="1"/>
  <c r="CD467" i="1"/>
  <c r="CE466" i="1"/>
  <c r="CF465" i="1"/>
  <c r="CG464" i="1"/>
  <c r="CH463" i="1"/>
  <c r="CD463" i="1"/>
  <c r="CF461" i="1"/>
  <c r="CH459" i="1"/>
  <c r="CD459" i="1"/>
  <c r="CF457" i="1"/>
  <c r="CG456" i="1"/>
  <c r="CH455" i="1"/>
  <c r="CD455" i="1"/>
  <c r="CE454" i="1"/>
  <c r="CF453" i="1"/>
  <c r="CG452" i="1"/>
  <c r="CH451" i="1"/>
  <c r="CD451" i="1"/>
  <c r="CF449" i="1"/>
  <c r="CG448" i="1"/>
  <c r="CH447" i="1"/>
  <c r="CD447" i="1"/>
  <c r="CE446" i="1"/>
  <c r="CF445" i="1"/>
  <c r="CG444" i="1"/>
  <c r="CH443" i="1"/>
  <c r="CD443" i="1"/>
  <c r="CF441" i="1"/>
  <c r="CG440" i="1"/>
  <c r="CH439" i="1"/>
  <c r="CD439" i="1"/>
  <c r="CE438" i="1"/>
  <c r="CF437" i="1"/>
  <c r="CG436" i="1"/>
  <c r="CH435" i="1"/>
  <c r="CD435" i="1"/>
  <c r="CF433" i="1"/>
  <c r="CG432" i="1"/>
  <c r="CH431" i="1"/>
  <c r="CD431" i="1"/>
  <c r="CE430" i="1"/>
  <c r="CF429" i="1"/>
  <c r="CG428" i="1"/>
  <c r="CH427" i="1"/>
  <c r="CD427" i="1"/>
  <c r="CF425" i="1"/>
  <c r="CH423" i="1"/>
  <c r="CD423" i="1"/>
  <c r="CF421" i="1"/>
  <c r="CG420" i="1"/>
  <c r="CH419" i="1"/>
  <c r="CD419" i="1"/>
  <c r="CE418" i="1"/>
  <c r="CF417" i="1"/>
  <c r="CG416" i="1"/>
  <c r="CH415" i="1"/>
  <c r="CD415" i="1"/>
  <c r="CF413" i="1"/>
  <c r="CH411" i="1"/>
  <c r="CD411" i="1"/>
  <c r="CE410" i="1"/>
  <c r="CF409" i="1"/>
  <c r="CG408" i="1"/>
  <c r="CH407" i="1"/>
  <c r="CD407" i="1"/>
  <c r="CF405" i="1"/>
  <c r="CG404" i="1"/>
  <c r="CH403" i="1"/>
  <c r="CD403" i="1"/>
  <c r="CF401" i="1"/>
  <c r="CH399" i="1"/>
  <c r="CD399" i="1"/>
  <c r="CF397" i="1"/>
  <c r="CG396" i="1"/>
  <c r="CH395" i="1"/>
  <c r="CD395" i="1"/>
  <c r="CF393" i="1"/>
  <c r="CG392" i="1"/>
  <c r="CH391" i="1"/>
  <c r="CD391" i="1"/>
  <c r="CF389" i="1"/>
  <c r="CH387" i="1"/>
  <c r="CD387" i="1"/>
  <c r="CF385" i="1"/>
  <c r="CG384" i="1"/>
  <c r="CH383" i="1"/>
  <c r="CD383" i="1"/>
  <c r="CF381" i="1"/>
  <c r="CG380" i="1"/>
  <c r="CH379" i="1"/>
  <c r="CD379" i="1"/>
  <c r="CF377" i="1"/>
  <c r="CH375" i="1"/>
  <c r="CD375" i="1"/>
  <c r="CF373" i="1"/>
  <c r="CG372" i="1"/>
  <c r="CH371" i="1"/>
  <c r="CD371" i="1"/>
  <c r="CF369" i="1"/>
  <c r="CG368" i="1"/>
  <c r="CH367" i="1"/>
  <c r="CD367" i="1"/>
  <c r="CF365" i="1"/>
  <c r="CH363" i="1"/>
  <c r="CD363" i="1"/>
  <c r="CF361" i="1"/>
  <c r="CG360" i="1"/>
  <c r="CH359" i="1"/>
  <c r="CD359" i="1"/>
  <c r="CF357" i="1"/>
  <c r="CG356" i="1"/>
  <c r="CH355" i="1"/>
  <c r="CD355" i="1"/>
  <c r="CF353" i="1"/>
  <c r="CH351" i="1"/>
  <c r="CD351" i="1"/>
  <c r="CF349" i="1"/>
  <c r="CG348" i="1"/>
  <c r="CH347" i="1"/>
  <c r="CD347" i="1"/>
  <c r="CF345" i="1"/>
  <c r="CG344" i="1"/>
  <c r="CH343" i="1"/>
  <c r="CD343" i="1"/>
  <c r="CF341" i="1"/>
  <c r="CH339" i="1"/>
  <c r="CD339" i="1"/>
  <c r="CF337" i="1"/>
  <c r="CG336" i="1"/>
  <c r="CH335" i="1"/>
  <c r="CD335" i="1"/>
  <c r="CE334" i="1"/>
  <c r="CF333" i="1"/>
  <c r="CG332" i="1"/>
  <c r="CH331" i="1"/>
  <c r="CD331" i="1"/>
  <c r="CF329" i="1"/>
  <c r="CH327" i="1"/>
  <c r="CD327" i="1"/>
  <c r="CF325" i="1"/>
  <c r="CG324" i="1"/>
  <c r="CH323" i="1"/>
  <c r="CD323" i="1"/>
  <c r="CF321" i="1"/>
  <c r="CG320" i="1"/>
  <c r="CH319" i="1"/>
  <c r="CD319" i="1"/>
  <c r="CF317" i="1"/>
  <c r="CH315" i="1"/>
  <c r="CD315" i="1"/>
  <c r="CF313" i="1"/>
  <c r="CG312" i="1"/>
  <c r="CH311" i="1"/>
  <c r="CD311" i="1"/>
  <c r="CF309" i="1"/>
  <c r="CG308" i="1"/>
  <c r="CH307" i="1"/>
  <c r="CD307" i="1"/>
  <c r="CF305" i="1"/>
  <c r="CH303" i="1"/>
  <c r="CD303" i="1"/>
  <c r="CF301" i="1"/>
  <c r="CG300" i="1"/>
  <c r="CH299" i="1"/>
  <c r="CD299" i="1"/>
  <c r="CF297" i="1"/>
  <c r="CG296" i="1"/>
  <c r="CH295" i="1"/>
  <c r="CD295" i="1"/>
  <c r="CF293" i="1"/>
  <c r="CH291" i="1"/>
  <c r="CD291" i="1"/>
  <c r="CF289" i="1"/>
  <c r="CG288" i="1"/>
  <c r="CH287" i="1"/>
  <c r="CD287" i="1"/>
  <c r="CE286" i="1"/>
  <c r="CF285" i="1"/>
  <c r="CG284" i="1"/>
  <c r="CH283" i="1"/>
  <c r="CD283" i="1"/>
  <c r="CF281" i="1"/>
  <c r="CH279" i="1"/>
  <c r="CD279" i="1"/>
  <c r="CF277" i="1"/>
  <c r="CG276" i="1"/>
  <c r="CH275" i="1"/>
  <c r="CD275" i="1"/>
  <c r="CF273" i="1"/>
  <c r="CG272" i="1"/>
  <c r="CH271" i="1"/>
  <c r="CD271" i="1"/>
  <c r="CF269" i="1"/>
  <c r="CF268" i="1"/>
  <c r="CE267" i="1"/>
  <c r="CD263" i="1"/>
  <c r="CG260" i="1"/>
  <c r="CD259" i="1"/>
  <c r="CH255" i="1"/>
  <c r="CG252" i="1"/>
  <c r="CD251" i="1"/>
  <c r="CH247" i="1"/>
  <c r="CD243" i="1"/>
  <c r="CH239" i="1"/>
  <c r="CG236" i="1"/>
  <c r="CD235" i="1"/>
  <c r="CH231" i="1"/>
  <c r="CG228" i="1"/>
  <c r="CD227" i="1"/>
  <c r="CH223" i="1"/>
  <c r="CD219" i="1"/>
  <c r="CH215" i="1"/>
  <c r="CG212" i="1"/>
  <c r="CD211" i="1"/>
  <c r="CH207" i="1"/>
  <c r="CG204" i="1"/>
  <c r="CD203" i="1"/>
  <c r="CH199" i="1"/>
  <c r="CD195" i="1"/>
  <c r="CH191" i="1"/>
  <c r="CG188" i="1"/>
  <c r="CD187" i="1"/>
  <c r="CH183" i="1"/>
  <c r="CG180" i="1"/>
  <c r="CD179" i="1"/>
  <c r="CH175" i="1"/>
  <c r="CD171" i="1"/>
  <c r="CH167" i="1"/>
  <c r="CG164" i="1"/>
  <c r="CD163" i="1"/>
  <c r="CH159" i="1"/>
  <c r="CG156" i="1"/>
  <c r="CD155" i="1"/>
  <c r="CH151" i="1"/>
  <c r="CD147" i="1"/>
  <c r="CH143" i="1"/>
  <c r="CG140" i="1"/>
  <c r="CD139" i="1"/>
  <c r="CH135" i="1"/>
  <c r="CD131" i="1"/>
  <c r="CH127" i="1"/>
  <c r="CG124" i="1"/>
  <c r="CD123" i="1"/>
  <c r="CH119" i="1"/>
  <c r="CG116" i="1"/>
  <c r="CD115" i="1"/>
  <c r="CH111" i="1"/>
  <c r="CG108" i="1"/>
  <c r="CD107" i="1"/>
  <c r="CH103" i="1"/>
  <c r="CG100" i="1"/>
  <c r="CD99" i="1"/>
  <c r="CH95" i="1"/>
  <c r="CD91" i="1"/>
  <c r="CH87" i="1"/>
  <c r="CG84" i="1"/>
  <c r="CD83" i="1"/>
  <c r="CH79" i="1"/>
  <c r="CG76" i="1"/>
  <c r="CD75" i="1"/>
  <c r="CH71" i="1"/>
  <c r="CD67" i="1"/>
  <c r="CH63" i="1"/>
  <c r="CG60" i="1"/>
  <c r="CD59" i="1"/>
  <c r="CH55" i="1"/>
  <c r="CG52" i="1"/>
  <c r="CD51" i="1"/>
  <c r="CH47" i="1"/>
  <c r="CG44" i="1"/>
  <c r="CD43" i="1"/>
  <c r="CH39" i="1"/>
  <c r="CG36" i="1"/>
  <c r="CH31" i="1"/>
  <c r="CE30" i="1"/>
  <c r="CG28" i="1"/>
  <c r="CH23" i="1"/>
  <c r="CE22" i="1"/>
  <c r="CG20" i="1"/>
  <c r="CE14" i="1"/>
  <c r="CG12" i="1"/>
  <c r="CD11" i="1"/>
  <c r="CI7" i="1"/>
  <c r="CQ7" i="1"/>
  <c r="CX7" i="1"/>
  <c r="DG7" i="1"/>
  <c r="CZ624" i="1"/>
  <c r="CR624" i="1"/>
  <c r="CJ624" i="1"/>
  <c r="DA623" i="1"/>
  <c r="CS623" i="1"/>
  <c r="CK623" i="1"/>
  <c r="DB622" i="1"/>
  <c r="CT622" i="1"/>
  <c r="DC621" i="1"/>
  <c r="CU621" i="1"/>
  <c r="CM621" i="1"/>
  <c r="DD620" i="1"/>
  <c r="CV620" i="1"/>
  <c r="DE619" i="1"/>
  <c r="CW619" i="1"/>
  <c r="CO619" i="1"/>
  <c r="DF618" i="1"/>
  <c r="CX618" i="1"/>
  <c r="DG617" i="1"/>
  <c r="CY617" i="1"/>
  <c r="CQ617" i="1"/>
  <c r="CI617" i="1"/>
  <c r="CZ616" i="1"/>
  <c r="CR616" i="1"/>
  <c r="CJ616" i="1"/>
  <c r="DA615" i="1"/>
  <c r="CS615" i="1"/>
  <c r="CK615" i="1"/>
  <c r="DB614" i="1"/>
  <c r="CT614" i="1"/>
  <c r="DC613" i="1"/>
  <c r="CU613" i="1"/>
  <c r="CM613" i="1"/>
  <c r="DD612" i="1"/>
  <c r="CV612" i="1"/>
  <c r="CN612" i="1"/>
  <c r="DE611" i="1"/>
  <c r="CW611" i="1"/>
  <c r="CO611" i="1"/>
  <c r="DF610" i="1"/>
  <c r="CX610" i="1"/>
  <c r="DG609" i="1"/>
  <c r="CY609" i="1"/>
  <c r="CQ609" i="1"/>
  <c r="CI609" i="1"/>
  <c r="CZ608" i="1"/>
  <c r="CR608" i="1"/>
  <c r="DA607" i="1"/>
  <c r="CS607" i="1"/>
  <c r="CK607" i="1"/>
  <c r="DB606" i="1"/>
  <c r="CT606" i="1"/>
  <c r="DC605" i="1"/>
  <c r="CU605" i="1"/>
  <c r="CM605" i="1"/>
  <c r="DD604" i="1"/>
  <c r="CV604" i="1"/>
  <c r="CN604" i="1"/>
  <c r="DE603" i="1"/>
  <c r="CW603" i="1"/>
  <c r="CO603" i="1"/>
  <c r="DF602" i="1"/>
  <c r="CX602" i="1"/>
  <c r="DG601" i="1"/>
  <c r="CY601" i="1"/>
  <c r="CQ601" i="1"/>
  <c r="CI601" i="1"/>
  <c r="CZ600" i="1"/>
  <c r="CR600" i="1"/>
  <c r="CJ600" i="1"/>
  <c r="DA599" i="1"/>
  <c r="CS599" i="1"/>
  <c r="CK599" i="1"/>
  <c r="DB598" i="1"/>
  <c r="CT598" i="1"/>
  <c r="DC597" i="1"/>
  <c r="CU597" i="1"/>
  <c r="CM597" i="1"/>
  <c r="DD596" i="1"/>
  <c r="CV596" i="1"/>
  <c r="DE595" i="1"/>
  <c r="CW595" i="1"/>
  <c r="CO595" i="1"/>
  <c r="DF594" i="1"/>
  <c r="CX594" i="1"/>
  <c r="DG593" i="1"/>
  <c r="CY593" i="1"/>
  <c r="CQ593" i="1"/>
  <c r="CI593" i="1"/>
  <c r="CZ592" i="1"/>
  <c r="CR592" i="1"/>
  <c r="CJ592" i="1"/>
  <c r="DA591" i="1"/>
  <c r="CS591" i="1"/>
  <c r="CK591" i="1"/>
  <c r="DB590" i="1"/>
  <c r="CT590" i="1"/>
  <c r="DC589" i="1"/>
  <c r="CU589" i="1"/>
  <c r="CM589" i="1"/>
  <c r="DD588" i="1"/>
  <c r="CV588" i="1"/>
  <c r="CN588" i="1"/>
  <c r="DE587" i="1"/>
  <c r="CW587" i="1"/>
  <c r="CO587" i="1"/>
  <c r="DF586" i="1"/>
  <c r="CX586" i="1"/>
  <c r="DG585" i="1"/>
  <c r="CY585" i="1"/>
  <c r="CQ585" i="1"/>
  <c r="CI585" i="1"/>
  <c r="CZ584" i="1"/>
  <c r="CR584" i="1"/>
  <c r="DA583" i="1"/>
  <c r="CS583" i="1"/>
  <c r="CK583" i="1"/>
  <c r="DB582" i="1"/>
  <c r="CT582" i="1"/>
  <c r="DC581" i="1"/>
  <c r="CU581" i="1"/>
  <c r="CM581" i="1"/>
  <c r="DD580" i="1"/>
  <c r="CV580" i="1"/>
  <c r="CN580" i="1"/>
  <c r="DE579" i="1"/>
  <c r="CW579" i="1"/>
  <c r="CO579" i="1"/>
  <c r="DF578" i="1"/>
  <c r="CX578" i="1"/>
  <c r="DG577" i="1"/>
  <c r="CY577" i="1"/>
  <c r="CQ577" i="1"/>
  <c r="CI577" i="1"/>
  <c r="CZ576" i="1"/>
  <c r="CR576" i="1"/>
  <c r="CJ576" i="1"/>
  <c r="DA575" i="1"/>
  <c r="CS575" i="1"/>
  <c r="CK575" i="1"/>
  <c r="DB574" i="1"/>
  <c r="CT574" i="1"/>
  <c r="DC573" i="1"/>
  <c r="CU573" i="1"/>
  <c r="CM573" i="1"/>
  <c r="DD572" i="1"/>
  <c r="CV572" i="1"/>
  <c r="DE571" i="1"/>
  <c r="CW571" i="1"/>
  <c r="CO571" i="1"/>
  <c r="DF570" i="1"/>
  <c r="CX570" i="1"/>
  <c r="DG569" i="1"/>
  <c r="CY569" i="1"/>
  <c r="CQ569" i="1"/>
  <c r="CI569" i="1"/>
  <c r="CZ568" i="1"/>
  <c r="CR568" i="1"/>
  <c r="CJ568" i="1"/>
  <c r="DA567" i="1"/>
  <c r="CS567" i="1"/>
  <c r="CK567" i="1"/>
  <c r="DB566" i="1"/>
  <c r="CT566" i="1"/>
  <c r="DC565" i="1"/>
  <c r="CU565" i="1"/>
  <c r="CM565" i="1"/>
  <c r="DD564" i="1"/>
  <c r="CV564" i="1"/>
  <c r="CN564" i="1"/>
  <c r="DE563" i="1"/>
  <c r="CW563" i="1"/>
  <c r="CO563" i="1"/>
  <c r="DF562" i="1"/>
  <c r="CX562" i="1"/>
  <c r="DG561" i="1"/>
  <c r="CY561" i="1"/>
  <c r="CQ561" i="1"/>
  <c r="CI561" i="1"/>
  <c r="CZ560" i="1"/>
  <c r="CX559" i="1"/>
  <c r="DG558" i="1"/>
  <c r="CZ557" i="1"/>
  <c r="CJ557" i="1"/>
  <c r="CS556" i="1"/>
  <c r="DB555" i="1"/>
  <c r="CL555" i="1"/>
  <c r="DD553" i="1"/>
  <c r="CN553" i="1"/>
  <c r="CW552" i="1"/>
  <c r="DF551" i="1"/>
  <c r="CP551" i="1"/>
  <c r="CY550" i="1"/>
  <c r="CR549" i="1"/>
  <c r="DA548" i="1"/>
  <c r="CT547" i="1"/>
  <c r="DC546" i="1"/>
  <c r="CV545" i="1"/>
  <c r="DE544" i="1"/>
  <c r="CX543" i="1"/>
  <c r="DG542" i="1"/>
  <c r="CZ541" i="1"/>
  <c r="CJ541" i="1"/>
  <c r="CS540" i="1"/>
  <c r="DB539" i="1"/>
  <c r="CL539" i="1"/>
  <c r="DD537" i="1"/>
  <c r="CN537" i="1"/>
  <c r="CW536" i="1"/>
  <c r="DF535" i="1"/>
  <c r="CP535" i="1"/>
  <c r="CY534" i="1"/>
  <c r="CR533" i="1"/>
  <c r="DA532" i="1"/>
  <c r="CT531" i="1"/>
  <c r="DC530" i="1"/>
  <c r="CV529" i="1"/>
  <c r="DE528" i="1"/>
  <c r="CO528" i="1"/>
  <c r="CX527" i="1"/>
  <c r="DG526" i="1"/>
  <c r="CZ525" i="1"/>
  <c r="CJ525" i="1"/>
  <c r="CS524" i="1"/>
  <c r="DB523" i="1"/>
  <c r="CL523" i="1"/>
  <c r="DD521" i="1"/>
  <c r="CN521" i="1"/>
  <c r="DF519" i="1"/>
  <c r="CP519" i="1"/>
  <c r="CY518" i="1"/>
  <c r="CR517" i="1"/>
  <c r="DA516" i="1"/>
  <c r="CK516" i="1"/>
  <c r="CT515" i="1"/>
  <c r="DC514" i="1"/>
  <c r="CV513" i="1"/>
  <c r="DE512" i="1"/>
  <c r="CO512" i="1"/>
  <c r="CX511" i="1"/>
  <c r="DG510" i="1"/>
  <c r="CZ509" i="1"/>
  <c r="CJ509" i="1"/>
  <c r="DB507" i="1"/>
  <c r="CL507" i="1"/>
  <c r="DD505" i="1"/>
  <c r="CN505" i="1"/>
  <c r="CW504" i="1"/>
  <c r="DF503" i="1"/>
  <c r="CP503" i="1"/>
  <c r="CY502" i="1"/>
  <c r="CR501" i="1"/>
  <c r="DA500" i="1"/>
  <c r="CK500" i="1"/>
  <c r="CT499" i="1"/>
  <c r="DC498" i="1"/>
  <c r="CV497" i="1"/>
  <c r="DE496" i="1"/>
  <c r="CX495" i="1"/>
  <c r="DG494" i="1"/>
  <c r="CZ493" i="1"/>
  <c r="CJ493" i="1"/>
  <c r="CS492" i="1"/>
  <c r="DB491" i="1"/>
  <c r="CL491" i="1"/>
  <c r="DD489" i="1"/>
  <c r="CN489" i="1"/>
  <c r="CW488" i="1"/>
  <c r="DF487" i="1"/>
  <c r="CL487" i="1"/>
  <c r="CX479" i="1"/>
  <c r="CJ477" i="1"/>
  <c r="DF471" i="1"/>
  <c r="CR469" i="1"/>
  <c r="CO464" i="1"/>
  <c r="CZ461" i="1"/>
  <c r="CL459" i="1"/>
  <c r="CW456" i="1"/>
  <c r="CT451" i="1"/>
  <c r="DB443" i="1"/>
  <c r="CN441" i="1"/>
  <c r="CV433" i="1"/>
  <c r="CS428" i="1"/>
  <c r="DD425" i="1"/>
  <c r="CP423" i="1"/>
  <c r="DA420" i="1"/>
  <c r="CX415" i="1"/>
  <c r="CJ413" i="1"/>
  <c r="DF407" i="1"/>
  <c r="CQ405" i="1"/>
  <c r="CJ396" i="1"/>
  <c r="DC385" i="1"/>
  <c r="CW375" i="1"/>
  <c r="CQ365" i="1"/>
  <c r="CK355" i="1"/>
  <c r="DD344" i="1"/>
  <c r="CR324" i="1"/>
  <c r="DA245" i="1"/>
  <c r="CI27" i="1"/>
  <c r="CM27" i="1"/>
  <c r="CQ27" i="1"/>
  <c r="CU27" i="1"/>
  <c r="CY27" i="1"/>
  <c r="DC27" i="1"/>
  <c r="DG27" i="1"/>
  <c r="CJ27" i="1"/>
  <c r="CN27" i="1"/>
  <c r="CR27" i="1"/>
  <c r="CV27" i="1"/>
  <c r="CZ27" i="1"/>
  <c r="DD27" i="1"/>
  <c r="CK27" i="1"/>
  <c r="CO27" i="1"/>
  <c r="CS27" i="1"/>
  <c r="CW27" i="1"/>
  <c r="DA27" i="1"/>
  <c r="DE27" i="1"/>
  <c r="CT27" i="1"/>
  <c r="CX27" i="1"/>
  <c r="CL27" i="1"/>
  <c r="DB27" i="1"/>
  <c r="CP27" i="1"/>
  <c r="DF27" i="1"/>
  <c r="CF27" i="1"/>
  <c r="CG27" i="1"/>
  <c r="CL15" i="1"/>
  <c r="CP15" i="1"/>
  <c r="CT15" i="1"/>
  <c r="CX15" i="1"/>
  <c r="DB15" i="1"/>
  <c r="DF15" i="1"/>
  <c r="CI15" i="1"/>
  <c r="CM15" i="1"/>
  <c r="CQ15" i="1"/>
  <c r="CU15" i="1"/>
  <c r="CY15" i="1"/>
  <c r="DC15" i="1"/>
  <c r="DG15" i="1"/>
  <c r="CJ15" i="1"/>
  <c r="CN15" i="1"/>
  <c r="CR15" i="1"/>
  <c r="CV15" i="1"/>
  <c r="CZ15" i="1"/>
  <c r="DD15" i="1"/>
  <c r="CK15" i="1"/>
  <c r="DA15" i="1"/>
  <c r="CO15" i="1"/>
  <c r="DE15" i="1"/>
  <c r="CS15" i="1"/>
  <c r="CW15" i="1"/>
  <c r="CF15" i="1"/>
  <c r="CG15" i="1"/>
  <c r="CL620" i="1"/>
  <c r="CP620" i="1"/>
  <c r="CT620" i="1"/>
  <c r="CX620" i="1"/>
  <c r="DB620" i="1"/>
  <c r="DF620" i="1"/>
  <c r="CI620" i="1"/>
  <c r="CM620" i="1"/>
  <c r="CQ620" i="1"/>
  <c r="CU620" i="1"/>
  <c r="CY620" i="1"/>
  <c r="DC620" i="1"/>
  <c r="DG620" i="1"/>
  <c r="BY608" i="1"/>
  <c r="CL608" i="1"/>
  <c r="CP608" i="1"/>
  <c r="CT608" i="1"/>
  <c r="CX608" i="1"/>
  <c r="DB608" i="1"/>
  <c r="DF608" i="1"/>
  <c r="CI608" i="1"/>
  <c r="CM608" i="1"/>
  <c r="CQ608" i="1"/>
  <c r="CU608" i="1"/>
  <c r="CY608" i="1"/>
  <c r="DC608" i="1"/>
  <c r="DG608" i="1"/>
  <c r="BY596" i="1"/>
  <c r="CL596" i="1"/>
  <c r="CP596" i="1"/>
  <c r="CT596" i="1"/>
  <c r="CX596" i="1"/>
  <c r="DB596" i="1"/>
  <c r="DF596" i="1"/>
  <c r="CI596" i="1"/>
  <c r="CM596" i="1"/>
  <c r="CQ596" i="1"/>
  <c r="CU596" i="1"/>
  <c r="CY596" i="1"/>
  <c r="DC596" i="1"/>
  <c r="DG596" i="1"/>
  <c r="CL584" i="1"/>
  <c r="CP584" i="1"/>
  <c r="CT584" i="1"/>
  <c r="CX584" i="1"/>
  <c r="DB584" i="1"/>
  <c r="DF584" i="1"/>
  <c r="CI584" i="1"/>
  <c r="CM584" i="1"/>
  <c r="CQ584" i="1"/>
  <c r="CU584" i="1"/>
  <c r="CY584" i="1"/>
  <c r="DC584" i="1"/>
  <c r="DG584" i="1"/>
  <c r="BY572" i="1"/>
  <c r="CL572" i="1"/>
  <c r="CP572" i="1"/>
  <c r="CT572" i="1"/>
  <c r="CX572" i="1"/>
  <c r="DB572" i="1"/>
  <c r="DF572" i="1"/>
  <c r="CI572" i="1"/>
  <c r="CM572" i="1"/>
  <c r="CQ572" i="1"/>
  <c r="CU572" i="1"/>
  <c r="CY572" i="1"/>
  <c r="DC572" i="1"/>
  <c r="DG572" i="1"/>
  <c r="CL560" i="1"/>
  <c r="CP560" i="1"/>
  <c r="CT560" i="1"/>
  <c r="CX560" i="1"/>
  <c r="DB560" i="1"/>
  <c r="DF560" i="1"/>
  <c r="CI560" i="1"/>
  <c r="CM560" i="1"/>
  <c r="CQ560" i="1"/>
  <c r="CU560" i="1"/>
  <c r="CY560" i="1"/>
  <c r="DC560" i="1"/>
  <c r="DG560" i="1"/>
  <c r="CJ560" i="1"/>
  <c r="CN560" i="1"/>
  <c r="CR560" i="1"/>
  <c r="CL548" i="1"/>
  <c r="CP548" i="1"/>
  <c r="CT548" i="1"/>
  <c r="CX548" i="1"/>
  <c r="DB548" i="1"/>
  <c r="DF548" i="1"/>
  <c r="CI548" i="1"/>
  <c r="CM548" i="1"/>
  <c r="CQ548" i="1"/>
  <c r="CU548" i="1"/>
  <c r="CY548" i="1"/>
  <c r="DC548" i="1"/>
  <c r="DG548" i="1"/>
  <c r="CJ548" i="1"/>
  <c r="CN548" i="1"/>
  <c r="CR548" i="1"/>
  <c r="CV548" i="1"/>
  <c r="CZ548" i="1"/>
  <c r="DD548" i="1"/>
  <c r="BY544" i="1"/>
  <c r="CL544" i="1"/>
  <c r="CP544" i="1"/>
  <c r="CT544" i="1"/>
  <c r="CX544" i="1"/>
  <c r="DB544" i="1"/>
  <c r="DF544" i="1"/>
  <c r="CI544" i="1"/>
  <c r="CM544" i="1"/>
  <c r="CQ544" i="1"/>
  <c r="CU544" i="1"/>
  <c r="CY544" i="1"/>
  <c r="DC544" i="1"/>
  <c r="DG544" i="1"/>
  <c r="CJ544" i="1"/>
  <c r="CN544" i="1"/>
  <c r="CR544" i="1"/>
  <c r="CV544" i="1"/>
  <c r="CZ544" i="1"/>
  <c r="DD544" i="1"/>
  <c r="CL532" i="1"/>
  <c r="CP532" i="1"/>
  <c r="CT532" i="1"/>
  <c r="CX532" i="1"/>
  <c r="DB532" i="1"/>
  <c r="DF532" i="1"/>
  <c r="CI532" i="1"/>
  <c r="CM532" i="1"/>
  <c r="CQ532" i="1"/>
  <c r="CU532" i="1"/>
  <c r="CY532" i="1"/>
  <c r="DC532" i="1"/>
  <c r="DG532" i="1"/>
  <c r="CJ532" i="1"/>
  <c r="CN532" i="1"/>
  <c r="CR532" i="1"/>
  <c r="CV532" i="1"/>
  <c r="CZ532" i="1"/>
  <c r="DD532" i="1"/>
  <c r="CL520" i="1"/>
  <c r="CP520" i="1"/>
  <c r="CT520" i="1"/>
  <c r="CX520" i="1"/>
  <c r="DB520" i="1"/>
  <c r="DF520" i="1"/>
  <c r="CI520" i="1"/>
  <c r="CM520" i="1"/>
  <c r="CQ520" i="1"/>
  <c r="CU520" i="1"/>
  <c r="CY520" i="1"/>
  <c r="DC520" i="1"/>
  <c r="DG520" i="1"/>
  <c r="CJ520" i="1"/>
  <c r="CN520" i="1"/>
  <c r="CR520" i="1"/>
  <c r="CV520" i="1"/>
  <c r="CZ520" i="1"/>
  <c r="DD520" i="1"/>
  <c r="CL508" i="1"/>
  <c r="CP508" i="1"/>
  <c r="CT508" i="1"/>
  <c r="CX508" i="1"/>
  <c r="DB508" i="1"/>
  <c r="DF508" i="1"/>
  <c r="CI508" i="1"/>
  <c r="CM508" i="1"/>
  <c r="CQ508" i="1"/>
  <c r="CU508" i="1"/>
  <c r="CY508" i="1"/>
  <c r="DC508" i="1"/>
  <c r="DG508" i="1"/>
  <c r="CJ508" i="1"/>
  <c r="CN508" i="1"/>
  <c r="CR508" i="1"/>
  <c r="CV508" i="1"/>
  <c r="CZ508" i="1"/>
  <c r="DD508" i="1"/>
  <c r="CL496" i="1"/>
  <c r="CP496" i="1"/>
  <c r="CT496" i="1"/>
  <c r="CX496" i="1"/>
  <c r="DB496" i="1"/>
  <c r="DF496" i="1"/>
  <c r="CI496" i="1"/>
  <c r="CM496" i="1"/>
  <c r="CQ496" i="1"/>
  <c r="CU496" i="1"/>
  <c r="CY496" i="1"/>
  <c r="DC496" i="1"/>
  <c r="DG496" i="1"/>
  <c r="CJ496" i="1"/>
  <c r="CN496" i="1"/>
  <c r="CR496" i="1"/>
  <c r="CV496" i="1"/>
  <c r="CZ496" i="1"/>
  <c r="DD496" i="1"/>
  <c r="CL484" i="1"/>
  <c r="CP484" i="1"/>
  <c r="CT484" i="1"/>
  <c r="CX484" i="1"/>
  <c r="DB484" i="1"/>
  <c r="DF484" i="1"/>
  <c r="CI484" i="1"/>
  <c r="CM484" i="1"/>
  <c r="CQ484" i="1"/>
  <c r="CU484" i="1"/>
  <c r="CY484" i="1"/>
  <c r="DC484" i="1"/>
  <c r="DG484" i="1"/>
  <c r="CJ484" i="1"/>
  <c r="CN484" i="1"/>
  <c r="CR484" i="1"/>
  <c r="CV484" i="1"/>
  <c r="CZ484" i="1"/>
  <c r="DD484" i="1"/>
  <c r="CO484" i="1"/>
  <c r="DE484" i="1"/>
  <c r="CS484" i="1"/>
  <c r="CW484" i="1"/>
  <c r="BY472" i="1"/>
  <c r="CL472" i="1"/>
  <c r="CP472" i="1"/>
  <c r="CT472" i="1"/>
  <c r="CX472" i="1"/>
  <c r="DB472" i="1"/>
  <c r="DF472" i="1"/>
  <c r="CI472" i="1"/>
  <c r="CM472" i="1"/>
  <c r="CQ472" i="1"/>
  <c r="CU472" i="1"/>
  <c r="CY472" i="1"/>
  <c r="DC472" i="1"/>
  <c r="DG472" i="1"/>
  <c r="CJ472" i="1"/>
  <c r="CN472" i="1"/>
  <c r="CR472" i="1"/>
  <c r="CV472" i="1"/>
  <c r="CZ472" i="1"/>
  <c r="DD472" i="1"/>
  <c r="CK472" i="1"/>
  <c r="DA472" i="1"/>
  <c r="CO472" i="1"/>
  <c r="DE472" i="1"/>
  <c r="CS472" i="1"/>
  <c r="CL460" i="1"/>
  <c r="CP460" i="1"/>
  <c r="CT460" i="1"/>
  <c r="CX460" i="1"/>
  <c r="DB460" i="1"/>
  <c r="DF460" i="1"/>
  <c r="CI460" i="1"/>
  <c r="CM460" i="1"/>
  <c r="CQ460" i="1"/>
  <c r="CU460" i="1"/>
  <c r="CY460" i="1"/>
  <c r="DC460" i="1"/>
  <c r="DG460" i="1"/>
  <c r="CJ460" i="1"/>
  <c r="CN460" i="1"/>
  <c r="CR460" i="1"/>
  <c r="CV460" i="1"/>
  <c r="CZ460" i="1"/>
  <c r="DD460" i="1"/>
  <c r="CW460" i="1"/>
  <c r="CK460" i="1"/>
  <c r="DA460" i="1"/>
  <c r="CO460" i="1"/>
  <c r="DE460" i="1"/>
  <c r="CL448" i="1"/>
  <c r="CP448" i="1"/>
  <c r="CT448" i="1"/>
  <c r="CX448" i="1"/>
  <c r="DB448" i="1"/>
  <c r="DF448" i="1"/>
  <c r="CI448" i="1"/>
  <c r="CM448" i="1"/>
  <c r="CQ448" i="1"/>
  <c r="CU448" i="1"/>
  <c r="CY448" i="1"/>
  <c r="DC448" i="1"/>
  <c r="DG448" i="1"/>
  <c r="CJ448" i="1"/>
  <c r="CN448" i="1"/>
  <c r="CR448" i="1"/>
  <c r="CV448" i="1"/>
  <c r="CZ448" i="1"/>
  <c r="DD448" i="1"/>
  <c r="CS448" i="1"/>
  <c r="CW448" i="1"/>
  <c r="CK448" i="1"/>
  <c r="DA448" i="1"/>
  <c r="BY436" i="1"/>
  <c r="CL436" i="1"/>
  <c r="CP436" i="1"/>
  <c r="CT436" i="1"/>
  <c r="CX436" i="1"/>
  <c r="DB436" i="1"/>
  <c r="DF436" i="1"/>
  <c r="CI436" i="1"/>
  <c r="CM436" i="1"/>
  <c r="CQ436" i="1"/>
  <c r="CU436" i="1"/>
  <c r="CY436" i="1"/>
  <c r="DC436" i="1"/>
  <c r="DG436" i="1"/>
  <c r="CJ436" i="1"/>
  <c r="CN436" i="1"/>
  <c r="CR436" i="1"/>
  <c r="CV436" i="1"/>
  <c r="CZ436" i="1"/>
  <c r="DD436" i="1"/>
  <c r="CO436" i="1"/>
  <c r="DE436" i="1"/>
  <c r="CS436" i="1"/>
  <c r="CW436" i="1"/>
  <c r="CL424" i="1"/>
  <c r="CP424" i="1"/>
  <c r="CT424" i="1"/>
  <c r="CX424" i="1"/>
  <c r="DB424" i="1"/>
  <c r="DF424" i="1"/>
  <c r="CI424" i="1"/>
  <c r="CM424" i="1"/>
  <c r="CQ424" i="1"/>
  <c r="CU424" i="1"/>
  <c r="CY424" i="1"/>
  <c r="DC424" i="1"/>
  <c r="DG424" i="1"/>
  <c r="CJ424" i="1"/>
  <c r="CN424" i="1"/>
  <c r="CR424" i="1"/>
  <c r="CV424" i="1"/>
  <c r="CZ424" i="1"/>
  <c r="DD424" i="1"/>
  <c r="CK424" i="1"/>
  <c r="DA424" i="1"/>
  <c r="CO424" i="1"/>
  <c r="DE424" i="1"/>
  <c r="CS424" i="1"/>
  <c r="CL412" i="1"/>
  <c r="CP412" i="1"/>
  <c r="CT412" i="1"/>
  <c r="CX412" i="1"/>
  <c r="DB412" i="1"/>
  <c r="DF412" i="1"/>
  <c r="CI412" i="1"/>
  <c r="CM412" i="1"/>
  <c r="CQ412" i="1"/>
  <c r="CU412" i="1"/>
  <c r="CY412" i="1"/>
  <c r="DC412" i="1"/>
  <c r="DG412" i="1"/>
  <c r="CJ412" i="1"/>
  <c r="CN412" i="1"/>
  <c r="CR412" i="1"/>
  <c r="CV412" i="1"/>
  <c r="CZ412" i="1"/>
  <c r="DD412" i="1"/>
  <c r="CW412" i="1"/>
  <c r="CK412" i="1"/>
  <c r="DA412" i="1"/>
  <c r="CO412" i="1"/>
  <c r="DE412" i="1"/>
  <c r="CK400" i="1"/>
  <c r="CO400" i="1"/>
  <c r="CS400" i="1"/>
  <c r="CW400" i="1"/>
  <c r="DA400" i="1"/>
  <c r="DE400" i="1"/>
  <c r="CL400" i="1"/>
  <c r="CP400" i="1"/>
  <c r="CT400" i="1"/>
  <c r="CX400" i="1"/>
  <c r="DB400" i="1"/>
  <c r="DF400" i="1"/>
  <c r="CI400" i="1"/>
  <c r="CM400" i="1"/>
  <c r="CQ400" i="1"/>
  <c r="CU400" i="1"/>
  <c r="CY400" i="1"/>
  <c r="DC400" i="1"/>
  <c r="DG400" i="1"/>
  <c r="CJ400" i="1"/>
  <c r="CZ400" i="1"/>
  <c r="CN400" i="1"/>
  <c r="DD400" i="1"/>
  <c r="CR400" i="1"/>
  <c r="CV400" i="1"/>
  <c r="CK388" i="1"/>
  <c r="CO388" i="1"/>
  <c r="CS388" i="1"/>
  <c r="CW388" i="1"/>
  <c r="DA388" i="1"/>
  <c r="DE388" i="1"/>
  <c r="CL388" i="1"/>
  <c r="CP388" i="1"/>
  <c r="CT388" i="1"/>
  <c r="CX388" i="1"/>
  <c r="DB388" i="1"/>
  <c r="DF388" i="1"/>
  <c r="CI388" i="1"/>
  <c r="CM388" i="1"/>
  <c r="CQ388" i="1"/>
  <c r="CU388" i="1"/>
  <c r="CY388" i="1"/>
  <c r="DC388" i="1"/>
  <c r="DG388" i="1"/>
  <c r="CV388" i="1"/>
  <c r="CJ388" i="1"/>
  <c r="CZ388" i="1"/>
  <c r="CN388" i="1"/>
  <c r="DD388" i="1"/>
  <c r="CK376" i="1"/>
  <c r="CO376" i="1"/>
  <c r="CS376" i="1"/>
  <c r="CW376" i="1"/>
  <c r="DA376" i="1"/>
  <c r="DE376" i="1"/>
  <c r="CL376" i="1"/>
  <c r="CP376" i="1"/>
  <c r="CT376" i="1"/>
  <c r="CX376" i="1"/>
  <c r="DB376" i="1"/>
  <c r="DF376" i="1"/>
  <c r="CI376" i="1"/>
  <c r="CM376" i="1"/>
  <c r="CQ376" i="1"/>
  <c r="CU376" i="1"/>
  <c r="CY376" i="1"/>
  <c r="DC376" i="1"/>
  <c r="DG376" i="1"/>
  <c r="CR376" i="1"/>
  <c r="CV376" i="1"/>
  <c r="CJ376" i="1"/>
  <c r="CZ376" i="1"/>
  <c r="CN376" i="1"/>
  <c r="DD376" i="1"/>
  <c r="CK364" i="1"/>
  <c r="CO364" i="1"/>
  <c r="CS364" i="1"/>
  <c r="CW364" i="1"/>
  <c r="DA364" i="1"/>
  <c r="DE364" i="1"/>
  <c r="CL364" i="1"/>
  <c r="CP364" i="1"/>
  <c r="CT364" i="1"/>
  <c r="CX364" i="1"/>
  <c r="DB364" i="1"/>
  <c r="DF364" i="1"/>
  <c r="CI364" i="1"/>
  <c r="CM364" i="1"/>
  <c r="CQ364" i="1"/>
  <c r="CU364" i="1"/>
  <c r="CY364" i="1"/>
  <c r="DC364" i="1"/>
  <c r="DG364" i="1"/>
  <c r="CN364" i="1"/>
  <c r="DD364" i="1"/>
  <c r="CR364" i="1"/>
  <c r="CV364" i="1"/>
  <c r="CJ364" i="1"/>
  <c r="CZ364" i="1"/>
  <c r="CK352" i="1"/>
  <c r="CO352" i="1"/>
  <c r="CS352" i="1"/>
  <c r="CW352" i="1"/>
  <c r="DA352" i="1"/>
  <c r="DE352" i="1"/>
  <c r="CL352" i="1"/>
  <c r="CP352" i="1"/>
  <c r="CT352" i="1"/>
  <c r="CX352" i="1"/>
  <c r="DB352" i="1"/>
  <c r="DF352" i="1"/>
  <c r="CI352" i="1"/>
  <c r="CM352" i="1"/>
  <c r="CQ352" i="1"/>
  <c r="CU352" i="1"/>
  <c r="CY352" i="1"/>
  <c r="DC352" i="1"/>
  <c r="DG352" i="1"/>
  <c r="CJ352" i="1"/>
  <c r="CZ352" i="1"/>
  <c r="CN352" i="1"/>
  <c r="DD352" i="1"/>
  <c r="CR352" i="1"/>
  <c r="BY340" i="1"/>
  <c r="CK340" i="1"/>
  <c r="CO340" i="1"/>
  <c r="CS340" i="1"/>
  <c r="CW340" i="1"/>
  <c r="DA340" i="1"/>
  <c r="DE340" i="1"/>
  <c r="CL340" i="1"/>
  <c r="CP340" i="1"/>
  <c r="CT340" i="1"/>
  <c r="CX340" i="1"/>
  <c r="DB340" i="1"/>
  <c r="DF340" i="1"/>
  <c r="CI340" i="1"/>
  <c r="CM340" i="1"/>
  <c r="CQ340" i="1"/>
  <c r="CU340" i="1"/>
  <c r="CY340" i="1"/>
  <c r="DC340" i="1"/>
  <c r="DG340" i="1"/>
  <c r="CV340" i="1"/>
  <c r="CJ340" i="1"/>
  <c r="CZ340" i="1"/>
  <c r="CN340" i="1"/>
  <c r="DD340" i="1"/>
  <c r="CR340" i="1"/>
  <c r="CK328" i="1"/>
  <c r="CO328" i="1"/>
  <c r="CS328" i="1"/>
  <c r="CW328" i="1"/>
  <c r="DA328" i="1"/>
  <c r="DE328" i="1"/>
  <c r="CL328" i="1"/>
  <c r="CP328" i="1"/>
  <c r="CT328" i="1"/>
  <c r="CX328" i="1"/>
  <c r="DB328" i="1"/>
  <c r="DF328" i="1"/>
  <c r="CI328" i="1"/>
  <c r="CM328" i="1"/>
  <c r="CQ328" i="1"/>
  <c r="CU328" i="1"/>
  <c r="CY328" i="1"/>
  <c r="DC328" i="1"/>
  <c r="DG328" i="1"/>
  <c r="CR328" i="1"/>
  <c r="CV328" i="1"/>
  <c r="CJ328" i="1"/>
  <c r="CZ328" i="1"/>
  <c r="CN328" i="1"/>
  <c r="DD328" i="1"/>
  <c r="CI316" i="1"/>
  <c r="CM316" i="1"/>
  <c r="CQ316" i="1"/>
  <c r="CU316" i="1"/>
  <c r="CY316" i="1"/>
  <c r="DC316" i="1"/>
  <c r="DG316" i="1"/>
  <c r="CJ316" i="1"/>
  <c r="CN316" i="1"/>
  <c r="CR316" i="1"/>
  <c r="CV316" i="1"/>
  <c r="CZ316" i="1"/>
  <c r="DD316" i="1"/>
  <c r="CK316" i="1"/>
  <c r="CO316" i="1"/>
  <c r="CS316" i="1"/>
  <c r="CW316" i="1"/>
  <c r="DA316" i="1"/>
  <c r="DE316" i="1"/>
  <c r="CP316" i="1"/>
  <c r="DF316" i="1"/>
  <c r="CT316" i="1"/>
  <c r="CX316" i="1"/>
  <c r="CL316" i="1"/>
  <c r="DB316" i="1"/>
  <c r="CI304" i="1"/>
  <c r="CM304" i="1"/>
  <c r="CQ304" i="1"/>
  <c r="CU304" i="1"/>
  <c r="CY304" i="1"/>
  <c r="DC304" i="1"/>
  <c r="DG304" i="1"/>
  <c r="CJ304" i="1"/>
  <c r="CN304" i="1"/>
  <c r="CR304" i="1"/>
  <c r="CV304" i="1"/>
  <c r="CZ304" i="1"/>
  <c r="DD304" i="1"/>
  <c r="CK304" i="1"/>
  <c r="CO304" i="1"/>
  <c r="CS304" i="1"/>
  <c r="CW304" i="1"/>
  <c r="DA304" i="1"/>
  <c r="DE304" i="1"/>
  <c r="CL304" i="1"/>
  <c r="DB304" i="1"/>
  <c r="CP304" i="1"/>
  <c r="DF304" i="1"/>
  <c r="CT304" i="1"/>
  <c r="CX304" i="1"/>
  <c r="CI292" i="1"/>
  <c r="CM292" i="1"/>
  <c r="CQ292" i="1"/>
  <c r="CU292" i="1"/>
  <c r="CY292" i="1"/>
  <c r="DC292" i="1"/>
  <c r="DG292" i="1"/>
  <c r="CJ292" i="1"/>
  <c r="CN292" i="1"/>
  <c r="CR292" i="1"/>
  <c r="CV292" i="1"/>
  <c r="CZ292" i="1"/>
  <c r="DD292" i="1"/>
  <c r="CK292" i="1"/>
  <c r="CO292" i="1"/>
  <c r="CS292" i="1"/>
  <c r="CW292" i="1"/>
  <c r="DA292" i="1"/>
  <c r="DE292" i="1"/>
  <c r="CX292" i="1"/>
  <c r="CL292" i="1"/>
  <c r="DB292" i="1"/>
  <c r="CP292" i="1"/>
  <c r="DF292" i="1"/>
  <c r="CT292" i="1"/>
  <c r="CI280" i="1"/>
  <c r="CM280" i="1"/>
  <c r="CQ280" i="1"/>
  <c r="CU280" i="1"/>
  <c r="CY280" i="1"/>
  <c r="DC280" i="1"/>
  <c r="DG280" i="1"/>
  <c r="CJ280" i="1"/>
  <c r="CN280" i="1"/>
  <c r="CR280" i="1"/>
  <c r="CV280" i="1"/>
  <c r="CZ280" i="1"/>
  <c r="DD280" i="1"/>
  <c r="CK280" i="1"/>
  <c r="CO280" i="1"/>
  <c r="CS280" i="1"/>
  <c r="CW280" i="1"/>
  <c r="DA280" i="1"/>
  <c r="DE280" i="1"/>
  <c r="CT280" i="1"/>
  <c r="CX280" i="1"/>
  <c r="CL280" i="1"/>
  <c r="DB280" i="1"/>
  <c r="CP280" i="1"/>
  <c r="DF280" i="1"/>
  <c r="CI264" i="1"/>
  <c r="CM264" i="1"/>
  <c r="CQ264" i="1"/>
  <c r="CU264" i="1"/>
  <c r="CY264" i="1"/>
  <c r="DC264" i="1"/>
  <c r="DG264" i="1"/>
  <c r="CJ264" i="1"/>
  <c r="CN264" i="1"/>
  <c r="CR264" i="1"/>
  <c r="CV264" i="1"/>
  <c r="CZ264" i="1"/>
  <c r="DD264" i="1"/>
  <c r="CK264" i="1"/>
  <c r="CO264" i="1"/>
  <c r="CS264" i="1"/>
  <c r="CW264" i="1"/>
  <c r="DA264" i="1"/>
  <c r="DE264" i="1"/>
  <c r="CT264" i="1"/>
  <c r="CX264" i="1"/>
  <c r="CL264" i="1"/>
  <c r="DB264" i="1"/>
  <c r="CP264" i="1"/>
  <c r="DF264" i="1"/>
  <c r="CE264" i="1"/>
  <c r="BY248" i="1"/>
  <c r="CI248" i="1"/>
  <c r="CM248" i="1"/>
  <c r="CQ248" i="1"/>
  <c r="CU248" i="1"/>
  <c r="CY248" i="1"/>
  <c r="DC248" i="1"/>
  <c r="DG248" i="1"/>
  <c r="CJ248" i="1"/>
  <c r="CN248" i="1"/>
  <c r="CR248" i="1"/>
  <c r="CV248" i="1"/>
  <c r="CZ248" i="1"/>
  <c r="DD248" i="1"/>
  <c r="CK248" i="1"/>
  <c r="CO248" i="1"/>
  <c r="CS248" i="1"/>
  <c r="CW248" i="1"/>
  <c r="DA248" i="1"/>
  <c r="DE248" i="1"/>
  <c r="CT248" i="1"/>
  <c r="CX248" i="1"/>
  <c r="CL248" i="1"/>
  <c r="DB248" i="1"/>
  <c r="DF248" i="1"/>
  <c r="CP248" i="1"/>
  <c r="CE248" i="1"/>
  <c r="CF248" i="1"/>
  <c r="CI244" i="1"/>
  <c r="CM244" i="1"/>
  <c r="CQ244" i="1"/>
  <c r="CU244" i="1"/>
  <c r="CY244" i="1"/>
  <c r="DC244" i="1"/>
  <c r="DG244" i="1"/>
  <c r="CJ244" i="1"/>
  <c r="CN244" i="1"/>
  <c r="CR244" i="1"/>
  <c r="CV244" i="1"/>
  <c r="CZ244" i="1"/>
  <c r="DD244" i="1"/>
  <c r="CK244" i="1"/>
  <c r="CO244" i="1"/>
  <c r="CS244" i="1"/>
  <c r="CW244" i="1"/>
  <c r="DA244" i="1"/>
  <c r="DE244" i="1"/>
  <c r="CX244" i="1"/>
  <c r="CL244" i="1"/>
  <c r="DB244" i="1"/>
  <c r="CP244" i="1"/>
  <c r="DF244" i="1"/>
  <c r="CT244" i="1"/>
  <c r="CE244" i="1"/>
  <c r="CF244" i="1"/>
  <c r="CI232" i="1"/>
  <c r="CM232" i="1"/>
  <c r="CQ232" i="1"/>
  <c r="CU232" i="1"/>
  <c r="CY232" i="1"/>
  <c r="DC232" i="1"/>
  <c r="DG232" i="1"/>
  <c r="CJ232" i="1"/>
  <c r="CN232" i="1"/>
  <c r="CR232" i="1"/>
  <c r="CV232" i="1"/>
  <c r="CZ232" i="1"/>
  <c r="DD232" i="1"/>
  <c r="CK232" i="1"/>
  <c r="CO232" i="1"/>
  <c r="CS232" i="1"/>
  <c r="CW232" i="1"/>
  <c r="DA232" i="1"/>
  <c r="DE232" i="1"/>
  <c r="CT232" i="1"/>
  <c r="CX232" i="1"/>
  <c r="CL232" i="1"/>
  <c r="DB232" i="1"/>
  <c r="CP232" i="1"/>
  <c r="CE232" i="1"/>
  <c r="CF232" i="1"/>
  <c r="DF232" i="1"/>
  <c r="CJ220" i="1"/>
  <c r="CN220" i="1"/>
  <c r="CR220" i="1"/>
  <c r="CV220" i="1"/>
  <c r="CZ220" i="1"/>
  <c r="DD220" i="1"/>
  <c r="CK220" i="1"/>
  <c r="CO220" i="1"/>
  <c r="CS220" i="1"/>
  <c r="CW220" i="1"/>
  <c r="DA220" i="1"/>
  <c r="DE220" i="1"/>
  <c r="CL220" i="1"/>
  <c r="CP220" i="1"/>
  <c r="CT220" i="1"/>
  <c r="CX220" i="1"/>
  <c r="DB220" i="1"/>
  <c r="DF220" i="1"/>
  <c r="CM220" i="1"/>
  <c r="DC220" i="1"/>
  <c r="CQ220" i="1"/>
  <c r="DG220" i="1"/>
  <c r="CU220" i="1"/>
  <c r="CI220" i="1"/>
  <c r="CY220" i="1"/>
  <c r="CE220" i="1"/>
  <c r="CF220" i="1"/>
  <c r="CJ208" i="1"/>
  <c r="CN208" i="1"/>
  <c r="CR208" i="1"/>
  <c r="CV208" i="1"/>
  <c r="CZ208" i="1"/>
  <c r="DD208" i="1"/>
  <c r="CK208" i="1"/>
  <c r="CO208" i="1"/>
  <c r="CS208" i="1"/>
  <c r="CW208" i="1"/>
  <c r="DA208" i="1"/>
  <c r="DE208" i="1"/>
  <c r="CL208" i="1"/>
  <c r="CP208" i="1"/>
  <c r="CT208" i="1"/>
  <c r="CX208" i="1"/>
  <c r="DB208" i="1"/>
  <c r="DF208" i="1"/>
  <c r="CI208" i="1"/>
  <c r="CY208" i="1"/>
  <c r="CM208" i="1"/>
  <c r="DC208" i="1"/>
  <c r="CQ208" i="1"/>
  <c r="DG208" i="1"/>
  <c r="CU208" i="1"/>
  <c r="CE208" i="1"/>
  <c r="CF208" i="1"/>
  <c r="CJ196" i="1"/>
  <c r="CN196" i="1"/>
  <c r="CR196" i="1"/>
  <c r="CV196" i="1"/>
  <c r="CZ196" i="1"/>
  <c r="DD196" i="1"/>
  <c r="CK196" i="1"/>
  <c r="CO196" i="1"/>
  <c r="CS196" i="1"/>
  <c r="CW196" i="1"/>
  <c r="DA196" i="1"/>
  <c r="DE196" i="1"/>
  <c r="CL196" i="1"/>
  <c r="CP196" i="1"/>
  <c r="CT196" i="1"/>
  <c r="CX196" i="1"/>
  <c r="DB196" i="1"/>
  <c r="DF196" i="1"/>
  <c r="CU196" i="1"/>
  <c r="CI196" i="1"/>
  <c r="CY196" i="1"/>
  <c r="CM196" i="1"/>
  <c r="DC196" i="1"/>
  <c r="DG196" i="1"/>
  <c r="CQ196" i="1"/>
  <c r="CE196" i="1"/>
  <c r="CF196" i="1"/>
  <c r="CL184" i="1"/>
  <c r="CP184" i="1"/>
  <c r="CT184" i="1"/>
  <c r="CX184" i="1"/>
  <c r="DB184" i="1"/>
  <c r="DF184" i="1"/>
  <c r="CI184" i="1"/>
  <c r="CM184" i="1"/>
  <c r="CQ184" i="1"/>
  <c r="CU184" i="1"/>
  <c r="CY184" i="1"/>
  <c r="DC184" i="1"/>
  <c r="DG184" i="1"/>
  <c r="CJ184" i="1"/>
  <c r="CN184" i="1"/>
  <c r="CR184" i="1"/>
  <c r="CV184" i="1"/>
  <c r="CZ184" i="1"/>
  <c r="DD184" i="1"/>
  <c r="CK184" i="1"/>
  <c r="DA184" i="1"/>
  <c r="CO184" i="1"/>
  <c r="DE184" i="1"/>
  <c r="CS184" i="1"/>
  <c r="CW184" i="1"/>
  <c r="CE184" i="1"/>
  <c r="CF184" i="1"/>
  <c r="CL172" i="1"/>
  <c r="CP172" i="1"/>
  <c r="CT172" i="1"/>
  <c r="CX172" i="1"/>
  <c r="DB172" i="1"/>
  <c r="DF172" i="1"/>
  <c r="CI172" i="1"/>
  <c r="CM172" i="1"/>
  <c r="CQ172" i="1"/>
  <c r="CU172" i="1"/>
  <c r="CY172" i="1"/>
  <c r="DC172" i="1"/>
  <c r="DG172" i="1"/>
  <c r="CJ172" i="1"/>
  <c r="CN172" i="1"/>
  <c r="CR172" i="1"/>
  <c r="CV172" i="1"/>
  <c r="CZ172" i="1"/>
  <c r="DD172" i="1"/>
  <c r="CW172" i="1"/>
  <c r="CK172" i="1"/>
  <c r="DA172" i="1"/>
  <c r="CO172" i="1"/>
  <c r="DE172" i="1"/>
  <c r="CS172" i="1"/>
  <c r="CE172" i="1"/>
  <c r="CF172" i="1"/>
  <c r="CL160" i="1"/>
  <c r="CP160" i="1"/>
  <c r="CT160" i="1"/>
  <c r="CX160" i="1"/>
  <c r="DB160" i="1"/>
  <c r="DF160" i="1"/>
  <c r="CI160" i="1"/>
  <c r="CM160" i="1"/>
  <c r="CQ160" i="1"/>
  <c r="CU160" i="1"/>
  <c r="CY160" i="1"/>
  <c r="DC160" i="1"/>
  <c r="DG160" i="1"/>
  <c r="CJ160" i="1"/>
  <c r="CN160" i="1"/>
  <c r="CR160" i="1"/>
  <c r="CV160" i="1"/>
  <c r="CZ160" i="1"/>
  <c r="DD160" i="1"/>
  <c r="CS160" i="1"/>
  <c r="CW160" i="1"/>
  <c r="CK160" i="1"/>
  <c r="DA160" i="1"/>
  <c r="CO160" i="1"/>
  <c r="DE160" i="1"/>
  <c r="CE160" i="1"/>
  <c r="CF160" i="1"/>
  <c r="CL148" i="1"/>
  <c r="CP148" i="1"/>
  <c r="CT148" i="1"/>
  <c r="CX148" i="1"/>
  <c r="CI148" i="1"/>
  <c r="CM148" i="1"/>
  <c r="CQ148" i="1"/>
  <c r="CU148" i="1"/>
  <c r="CY148" i="1"/>
  <c r="DC148" i="1"/>
  <c r="DG148" i="1"/>
  <c r="CJ148" i="1"/>
  <c r="CR148" i="1"/>
  <c r="CZ148" i="1"/>
  <c r="DE148" i="1"/>
  <c r="CK148" i="1"/>
  <c r="CS148" i="1"/>
  <c r="DA148" i="1"/>
  <c r="DF148" i="1"/>
  <c r="CN148" i="1"/>
  <c r="CV148" i="1"/>
  <c r="DB148" i="1"/>
  <c r="DD148" i="1"/>
  <c r="CO148" i="1"/>
  <c r="CW148" i="1"/>
  <c r="CE148" i="1"/>
  <c r="CF148" i="1"/>
  <c r="CL132" i="1"/>
  <c r="CP132" i="1"/>
  <c r="CT132" i="1"/>
  <c r="CX132" i="1"/>
  <c r="DB132" i="1"/>
  <c r="DF132" i="1"/>
  <c r="CI132" i="1"/>
  <c r="CM132" i="1"/>
  <c r="CQ132" i="1"/>
  <c r="CU132" i="1"/>
  <c r="CY132" i="1"/>
  <c r="DC132" i="1"/>
  <c r="DG132" i="1"/>
  <c r="CJ132" i="1"/>
  <c r="CR132" i="1"/>
  <c r="CZ132" i="1"/>
  <c r="CK132" i="1"/>
  <c r="CS132" i="1"/>
  <c r="DA132" i="1"/>
  <c r="CN132" i="1"/>
  <c r="CV132" i="1"/>
  <c r="DD132" i="1"/>
  <c r="CO132" i="1"/>
  <c r="CW132" i="1"/>
  <c r="DE132" i="1"/>
  <c r="CE132" i="1"/>
  <c r="CF132" i="1"/>
  <c r="CL120" i="1"/>
  <c r="CP120" i="1"/>
  <c r="CT120" i="1"/>
  <c r="CX120" i="1"/>
  <c r="DB120" i="1"/>
  <c r="DF120" i="1"/>
  <c r="CI120" i="1"/>
  <c r="CM120" i="1"/>
  <c r="CQ120" i="1"/>
  <c r="CU120" i="1"/>
  <c r="CY120" i="1"/>
  <c r="DC120" i="1"/>
  <c r="DG120" i="1"/>
  <c r="CJ120" i="1"/>
  <c r="CN120" i="1"/>
  <c r="CR120" i="1"/>
  <c r="CV120" i="1"/>
  <c r="CZ120" i="1"/>
  <c r="DD120" i="1"/>
  <c r="CO120" i="1"/>
  <c r="DE120" i="1"/>
  <c r="CS120" i="1"/>
  <c r="CW120" i="1"/>
  <c r="DA120" i="1"/>
  <c r="CK120" i="1"/>
  <c r="CE120" i="1"/>
  <c r="CF120" i="1"/>
  <c r="CK104" i="1"/>
  <c r="CO104" i="1"/>
  <c r="CS104" i="1"/>
  <c r="CW104" i="1"/>
  <c r="DA104" i="1"/>
  <c r="DE104" i="1"/>
  <c r="CL104" i="1"/>
  <c r="CP104" i="1"/>
  <c r="CT104" i="1"/>
  <c r="CX104" i="1"/>
  <c r="DB104" i="1"/>
  <c r="DF104" i="1"/>
  <c r="CI104" i="1"/>
  <c r="CQ104" i="1"/>
  <c r="CY104" i="1"/>
  <c r="DG104" i="1"/>
  <c r="CJ104" i="1"/>
  <c r="CR104" i="1"/>
  <c r="CZ104" i="1"/>
  <c r="CM104" i="1"/>
  <c r="CU104" i="1"/>
  <c r="DC104" i="1"/>
  <c r="CN104" i="1"/>
  <c r="CV104" i="1"/>
  <c r="DD104" i="1"/>
  <c r="CE104" i="1"/>
  <c r="CF104" i="1"/>
  <c r="BY92" i="1"/>
  <c r="CK92" i="1"/>
  <c r="CO92" i="1"/>
  <c r="CS92" i="1"/>
  <c r="CW92" i="1"/>
  <c r="DA92" i="1"/>
  <c r="DE92" i="1"/>
  <c r="CL92" i="1"/>
  <c r="CP92" i="1"/>
  <c r="CT92" i="1"/>
  <c r="CX92" i="1"/>
  <c r="DB92" i="1"/>
  <c r="DF92" i="1"/>
  <c r="CI92" i="1"/>
  <c r="CM92" i="1"/>
  <c r="CQ92" i="1"/>
  <c r="CU92" i="1"/>
  <c r="CY92" i="1"/>
  <c r="DC92" i="1"/>
  <c r="DG92" i="1"/>
  <c r="CR92" i="1"/>
  <c r="CV92" i="1"/>
  <c r="CJ92" i="1"/>
  <c r="CZ92" i="1"/>
  <c r="CN92" i="1"/>
  <c r="DD92" i="1"/>
  <c r="CE92" i="1"/>
  <c r="CF92" i="1"/>
  <c r="CJ68" i="1"/>
  <c r="CN68" i="1"/>
  <c r="CR68" i="1"/>
  <c r="CV68" i="1"/>
  <c r="CZ68" i="1"/>
  <c r="DD68" i="1"/>
  <c r="CK68" i="1"/>
  <c r="CO68" i="1"/>
  <c r="CS68" i="1"/>
  <c r="CW68" i="1"/>
  <c r="DA68" i="1"/>
  <c r="DE68" i="1"/>
  <c r="CL68" i="1"/>
  <c r="CP68" i="1"/>
  <c r="CT68" i="1"/>
  <c r="CX68" i="1"/>
  <c r="DB68" i="1"/>
  <c r="DF68" i="1"/>
  <c r="CU68" i="1"/>
  <c r="CI68" i="1"/>
  <c r="CY68" i="1"/>
  <c r="CM68" i="1"/>
  <c r="DC68" i="1"/>
  <c r="CQ68" i="1"/>
  <c r="DG68" i="1"/>
  <c r="CE68" i="1"/>
  <c r="CF68" i="1"/>
  <c r="CD620" i="1"/>
  <c r="CH616" i="1"/>
  <c r="CD608" i="1"/>
  <c r="CH600" i="1"/>
  <c r="CD600" i="1"/>
  <c r="CH596" i="1"/>
  <c r="CH588" i="1"/>
  <c r="CD588" i="1"/>
  <c r="CH584" i="1"/>
  <c r="CD584" i="1"/>
  <c r="CH580" i="1"/>
  <c r="CH572" i="1"/>
  <c r="CD572" i="1"/>
  <c r="CH568" i="1"/>
  <c r="CD568" i="1"/>
  <c r="CH560" i="1"/>
  <c r="CD560" i="1"/>
  <c r="CH544" i="1"/>
  <c r="CD544" i="1"/>
  <c r="CH540" i="1"/>
  <c r="CD540" i="1"/>
  <c r="CD532" i="1"/>
  <c r="CH528" i="1"/>
  <c r="CD528" i="1"/>
  <c r="CH524" i="1"/>
  <c r="CH512" i="1"/>
  <c r="CD512" i="1"/>
  <c r="CH492" i="1"/>
  <c r="CD492" i="1"/>
  <c r="CH488" i="1"/>
  <c r="CD488" i="1"/>
  <c r="CH480" i="1"/>
  <c r="CD480" i="1"/>
  <c r="CH476" i="1"/>
  <c r="CD476" i="1"/>
  <c r="CH472" i="1"/>
  <c r="CD472" i="1"/>
  <c r="CD464" i="1"/>
  <c r="CD456" i="1"/>
  <c r="CH444" i="1"/>
  <c r="CD444" i="1"/>
  <c r="CH440" i="1"/>
  <c r="CH432" i="1"/>
  <c r="CD432" i="1"/>
  <c r="CH428" i="1"/>
  <c r="CD428" i="1"/>
  <c r="CH424" i="1"/>
  <c r="CD424" i="1"/>
  <c r="CH420" i="1"/>
  <c r="CD420" i="1"/>
  <c r="CH416" i="1"/>
  <c r="CD416" i="1"/>
  <c r="CD392" i="1"/>
  <c r="CD384" i="1"/>
  <c r="CH372" i="1"/>
  <c r="CH368" i="1"/>
  <c r="CD368" i="1"/>
  <c r="CH364" i="1"/>
  <c r="CD364" i="1"/>
  <c r="CD352" i="1"/>
  <c r="CH344" i="1"/>
  <c r="CD344" i="1"/>
  <c r="CH340" i="1"/>
  <c r="CD340" i="1"/>
  <c r="CH320" i="1"/>
  <c r="CD320" i="1"/>
  <c r="CH316" i="1"/>
  <c r="CH304" i="1"/>
  <c r="CD304" i="1"/>
  <c r="CD292" i="1"/>
  <c r="CH288" i="1"/>
  <c r="CD288" i="1"/>
  <c r="CH284" i="1"/>
  <c r="CD276" i="1"/>
  <c r="CH272" i="1"/>
  <c r="CD272" i="1"/>
  <c r="CG268" i="1"/>
  <c r="CF264" i="1"/>
  <c r="CD256" i="1"/>
  <c r="CD232" i="1"/>
  <c r="CD224" i="1"/>
  <c r="CD216" i="1"/>
  <c r="CD192" i="1"/>
  <c r="CD184" i="1"/>
  <c r="CD176" i="1"/>
  <c r="CD152" i="1"/>
  <c r="CH140" i="1"/>
  <c r="CH124" i="1"/>
  <c r="CD112" i="1"/>
  <c r="CH100" i="1"/>
  <c r="CH92" i="1"/>
  <c r="CH84" i="1"/>
  <c r="CH76" i="1"/>
  <c r="CD64" i="1"/>
  <c r="CH52" i="1"/>
  <c r="CH44" i="1"/>
  <c r="CE27" i="1"/>
  <c r="DA624" i="1"/>
  <c r="CK616" i="1"/>
  <c r="CK608" i="1"/>
  <c r="DE604" i="1"/>
  <c r="CW604" i="1"/>
  <c r="CO604" i="1"/>
  <c r="CS600" i="1"/>
  <c r="DE596" i="1"/>
  <c r="CW596" i="1"/>
  <c r="CO596" i="1"/>
  <c r="DA592" i="1"/>
  <c r="CK592" i="1"/>
  <c r="CW588" i="1"/>
  <c r="CO588" i="1"/>
  <c r="DA584" i="1"/>
  <c r="DA576" i="1"/>
  <c r="CS576" i="1"/>
  <c r="CK576" i="1"/>
  <c r="DE572" i="1"/>
  <c r="CW572" i="1"/>
  <c r="CO572" i="1"/>
  <c r="CS568" i="1"/>
  <c r="CK568" i="1"/>
  <c r="DE564" i="1"/>
  <c r="CO564" i="1"/>
  <c r="DA552" i="1"/>
  <c r="CK552" i="1"/>
  <c r="CK536" i="1"/>
  <c r="DE532" i="1"/>
  <c r="CO532" i="1"/>
  <c r="CW524" i="1"/>
  <c r="DA520" i="1"/>
  <c r="CK520" i="1"/>
  <c r="DE516" i="1"/>
  <c r="CO516" i="1"/>
  <c r="DA504" i="1"/>
  <c r="CW492" i="1"/>
  <c r="CK488" i="1"/>
  <c r="CO480" i="1"/>
  <c r="CW472" i="1"/>
  <c r="CS444" i="1"/>
  <c r="DF296" i="1"/>
  <c r="CK37" i="1"/>
  <c r="CO37" i="1"/>
  <c r="CS37" i="1"/>
  <c r="CW37" i="1"/>
  <c r="DA37" i="1"/>
  <c r="DE37" i="1"/>
  <c r="CL37" i="1"/>
  <c r="CP37" i="1"/>
  <c r="CT37" i="1"/>
  <c r="CX37" i="1"/>
  <c r="DB37" i="1"/>
  <c r="DF37" i="1"/>
  <c r="CI37" i="1"/>
  <c r="CM37" i="1"/>
  <c r="CQ37" i="1"/>
  <c r="CU37" i="1"/>
  <c r="CY37" i="1"/>
  <c r="DC37" i="1"/>
  <c r="DG37" i="1"/>
  <c r="CR37" i="1"/>
  <c r="CV37" i="1"/>
  <c r="CJ37" i="1"/>
  <c r="CZ37" i="1"/>
  <c r="CN37" i="1"/>
  <c r="DD37" i="1"/>
  <c r="CD37" i="1"/>
  <c r="CH37" i="1"/>
  <c r="CE37" i="1"/>
  <c r="BY33" i="1"/>
  <c r="CK33" i="1"/>
  <c r="CO33" i="1"/>
  <c r="CS33" i="1"/>
  <c r="CW33" i="1"/>
  <c r="DA33" i="1"/>
  <c r="DE33" i="1"/>
  <c r="CL33" i="1"/>
  <c r="CP33" i="1"/>
  <c r="CT33" i="1"/>
  <c r="CX33" i="1"/>
  <c r="DB33" i="1"/>
  <c r="DF33" i="1"/>
  <c r="CI33" i="1"/>
  <c r="CM33" i="1"/>
  <c r="CQ33" i="1"/>
  <c r="CU33" i="1"/>
  <c r="CY33" i="1"/>
  <c r="DC33" i="1"/>
  <c r="DG33" i="1"/>
  <c r="CV33" i="1"/>
  <c r="CJ33" i="1"/>
  <c r="CZ33" i="1"/>
  <c r="CN33" i="1"/>
  <c r="DD33" i="1"/>
  <c r="CR33" i="1"/>
  <c r="CD33" i="1"/>
  <c r="CH33" i="1"/>
  <c r="CE33" i="1"/>
  <c r="CK29" i="1"/>
  <c r="CO29" i="1"/>
  <c r="CS29" i="1"/>
  <c r="CW29" i="1"/>
  <c r="DA29" i="1"/>
  <c r="DE29" i="1"/>
  <c r="CL29" i="1"/>
  <c r="CP29" i="1"/>
  <c r="CT29" i="1"/>
  <c r="CX29" i="1"/>
  <c r="DB29" i="1"/>
  <c r="DF29" i="1"/>
  <c r="CI29" i="1"/>
  <c r="CM29" i="1"/>
  <c r="CQ29" i="1"/>
  <c r="CU29" i="1"/>
  <c r="CY29" i="1"/>
  <c r="DC29" i="1"/>
  <c r="DG29" i="1"/>
  <c r="CR29" i="1"/>
  <c r="CV29" i="1"/>
  <c r="CJ29" i="1"/>
  <c r="CZ29" i="1"/>
  <c r="CN29" i="1"/>
  <c r="DD29" i="1"/>
  <c r="CD29" i="1"/>
  <c r="CH29" i="1"/>
  <c r="CE29" i="1"/>
  <c r="CK25" i="1"/>
  <c r="CO25" i="1"/>
  <c r="CS25" i="1"/>
  <c r="CW25" i="1"/>
  <c r="DA25" i="1"/>
  <c r="DE25" i="1"/>
  <c r="CL25" i="1"/>
  <c r="CP25" i="1"/>
  <c r="CT25" i="1"/>
  <c r="CX25" i="1"/>
  <c r="DB25" i="1"/>
  <c r="DF25" i="1"/>
  <c r="CI25" i="1"/>
  <c r="CM25" i="1"/>
  <c r="CQ25" i="1"/>
  <c r="CU25" i="1"/>
  <c r="CY25" i="1"/>
  <c r="DC25" i="1"/>
  <c r="DG25" i="1"/>
  <c r="CV25" i="1"/>
  <c r="CJ25" i="1"/>
  <c r="CZ25" i="1"/>
  <c r="CN25" i="1"/>
  <c r="DD25" i="1"/>
  <c r="CR25" i="1"/>
  <c r="CD25" i="1"/>
  <c r="CH25" i="1"/>
  <c r="CE25" i="1"/>
  <c r="CK21" i="1"/>
  <c r="CO21" i="1"/>
  <c r="CS21" i="1"/>
  <c r="CL21" i="1"/>
  <c r="CP21" i="1"/>
  <c r="CT21" i="1"/>
  <c r="CI21" i="1"/>
  <c r="CQ21" i="1"/>
  <c r="CW21" i="1"/>
  <c r="DA21" i="1"/>
  <c r="DE21" i="1"/>
  <c r="CJ21" i="1"/>
  <c r="CR21" i="1"/>
  <c r="CX21" i="1"/>
  <c r="DB21" i="1"/>
  <c r="DF21" i="1"/>
  <c r="CM21" i="1"/>
  <c r="CU21" i="1"/>
  <c r="CY21" i="1"/>
  <c r="DC21" i="1"/>
  <c r="DG21" i="1"/>
  <c r="CZ21" i="1"/>
  <c r="DD21" i="1"/>
  <c r="CN21" i="1"/>
  <c r="CV21" i="1"/>
  <c r="CD21" i="1"/>
  <c r="CH21" i="1"/>
  <c r="CE21" i="1"/>
  <c r="CJ17" i="1"/>
  <c r="CN17" i="1"/>
  <c r="CR17" i="1"/>
  <c r="CV17" i="1"/>
  <c r="CZ17" i="1"/>
  <c r="DD17" i="1"/>
  <c r="CK17" i="1"/>
  <c r="CO17" i="1"/>
  <c r="CS17" i="1"/>
  <c r="CW17" i="1"/>
  <c r="DA17" i="1"/>
  <c r="DE17" i="1"/>
  <c r="CL17" i="1"/>
  <c r="CP17" i="1"/>
  <c r="CT17" i="1"/>
  <c r="CX17" i="1"/>
  <c r="DB17" i="1"/>
  <c r="DF17" i="1"/>
  <c r="CI17" i="1"/>
  <c r="CY17" i="1"/>
  <c r="CM17" i="1"/>
  <c r="DC17" i="1"/>
  <c r="CQ17" i="1"/>
  <c r="DG17" i="1"/>
  <c r="CU17" i="1"/>
  <c r="CD17" i="1"/>
  <c r="CH17" i="1"/>
  <c r="CE17" i="1"/>
  <c r="CJ13" i="1"/>
  <c r="CN13" i="1"/>
  <c r="CR13" i="1"/>
  <c r="CV13" i="1"/>
  <c r="CZ13" i="1"/>
  <c r="DD13" i="1"/>
  <c r="CK13" i="1"/>
  <c r="CO13" i="1"/>
  <c r="CS13" i="1"/>
  <c r="CW13" i="1"/>
  <c r="DA13" i="1"/>
  <c r="CL13" i="1"/>
  <c r="CP13" i="1"/>
  <c r="CT13" i="1"/>
  <c r="CX13" i="1"/>
  <c r="DB13" i="1"/>
  <c r="CM13" i="1"/>
  <c r="DC13" i="1"/>
  <c r="CQ13" i="1"/>
  <c r="CU13" i="1"/>
  <c r="CY13" i="1"/>
  <c r="CI13" i="1"/>
  <c r="CD13" i="1"/>
  <c r="CH13" i="1"/>
  <c r="CE13" i="1"/>
  <c r="CJ9" i="1"/>
  <c r="CN9" i="1"/>
  <c r="CR9" i="1"/>
  <c r="CV9" i="1"/>
  <c r="CZ9" i="1"/>
  <c r="DD9" i="1"/>
  <c r="CK9" i="1"/>
  <c r="CO9" i="1"/>
  <c r="CS9" i="1"/>
  <c r="CW9" i="1"/>
  <c r="DA9" i="1"/>
  <c r="DE9" i="1"/>
  <c r="CL9" i="1"/>
  <c r="CP9" i="1"/>
  <c r="CT9" i="1"/>
  <c r="CX9" i="1"/>
  <c r="DB9" i="1"/>
  <c r="DF9" i="1"/>
  <c r="CQ9" i="1"/>
  <c r="DG9" i="1"/>
  <c r="CU9" i="1"/>
  <c r="CI9" i="1"/>
  <c r="CY9" i="1"/>
  <c r="CM9" i="1"/>
  <c r="DC9" i="1"/>
  <c r="CD9" i="1"/>
  <c r="CH9" i="1"/>
  <c r="CE9" i="1"/>
  <c r="CJ622" i="1"/>
  <c r="CN622" i="1"/>
  <c r="CR622" i="1"/>
  <c r="CV622" i="1"/>
  <c r="CZ622" i="1"/>
  <c r="DD622" i="1"/>
  <c r="CK622" i="1"/>
  <c r="CO622" i="1"/>
  <c r="CS622" i="1"/>
  <c r="CW622" i="1"/>
  <c r="DA622" i="1"/>
  <c r="DE622" i="1"/>
  <c r="CJ618" i="1"/>
  <c r="CN618" i="1"/>
  <c r="CR618" i="1"/>
  <c r="CV618" i="1"/>
  <c r="CZ618" i="1"/>
  <c r="DD618" i="1"/>
  <c r="CK618" i="1"/>
  <c r="CO618" i="1"/>
  <c r="CS618" i="1"/>
  <c r="CW618" i="1"/>
  <c r="DA618" i="1"/>
  <c r="DE618" i="1"/>
  <c r="CJ614" i="1"/>
  <c r="CN614" i="1"/>
  <c r="CR614" i="1"/>
  <c r="CV614" i="1"/>
  <c r="CZ614" i="1"/>
  <c r="DD614" i="1"/>
  <c r="CK614" i="1"/>
  <c r="CO614" i="1"/>
  <c r="CS614" i="1"/>
  <c r="CW614" i="1"/>
  <c r="DA614" i="1"/>
  <c r="DE614" i="1"/>
  <c r="CJ610" i="1"/>
  <c r="CN610" i="1"/>
  <c r="CR610" i="1"/>
  <c r="CV610" i="1"/>
  <c r="CZ610" i="1"/>
  <c r="DD610" i="1"/>
  <c r="CK610" i="1"/>
  <c r="CO610" i="1"/>
  <c r="CS610" i="1"/>
  <c r="CW610" i="1"/>
  <c r="DA610" i="1"/>
  <c r="DE610" i="1"/>
  <c r="CJ606" i="1"/>
  <c r="CN606" i="1"/>
  <c r="CR606" i="1"/>
  <c r="CV606" i="1"/>
  <c r="CZ606" i="1"/>
  <c r="DD606" i="1"/>
  <c r="CK606" i="1"/>
  <c r="CO606" i="1"/>
  <c r="CS606" i="1"/>
  <c r="CW606" i="1"/>
  <c r="DA606" i="1"/>
  <c r="DE606" i="1"/>
  <c r="CJ602" i="1"/>
  <c r="CN602" i="1"/>
  <c r="CR602" i="1"/>
  <c r="CV602" i="1"/>
  <c r="CZ602" i="1"/>
  <c r="DD602" i="1"/>
  <c r="CK602" i="1"/>
  <c r="CO602" i="1"/>
  <c r="CS602" i="1"/>
  <c r="CW602" i="1"/>
  <c r="DA602" i="1"/>
  <c r="DE602" i="1"/>
  <c r="CJ598" i="1"/>
  <c r="CN598" i="1"/>
  <c r="CR598" i="1"/>
  <c r="CV598" i="1"/>
  <c r="CZ598" i="1"/>
  <c r="DD598" i="1"/>
  <c r="CK598" i="1"/>
  <c r="CO598" i="1"/>
  <c r="CS598" i="1"/>
  <c r="CW598" i="1"/>
  <c r="DA598" i="1"/>
  <c r="DE598" i="1"/>
  <c r="CJ594" i="1"/>
  <c r="CN594" i="1"/>
  <c r="CR594" i="1"/>
  <c r="CV594" i="1"/>
  <c r="CZ594" i="1"/>
  <c r="DD594" i="1"/>
  <c r="CK594" i="1"/>
  <c r="CO594" i="1"/>
  <c r="CS594" i="1"/>
  <c r="CW594" i="1"/>
  <c r="DA594" i="1"/>
  <c r="DE594" i="1"/>
  <c r="CJ590" i="1"/>
  <c r="CN590" i="1"/>
  <c r="CR590" i="1"/>
  <c r="CV590" i="1"/>
  <c r="CZ590" i="1"/>
  <c r="DD590" i="1"/>
  <c r="CK590" i="1"/>
  <c r="CO590" i="1"/>
  <c r="CS590" i="1"/>
  <c r="CW590" i="1"/>
  <c r="DA590" i="1"/>
  <c r="DE590" i="1"/>
  <c r="CJ586" i="1"/>
  <c r="CN586" i="1"/>
  <c r="CR586" i="1"/>
  <c r="CV586" i="1"/>
  <c r="CZ586" i="1"/>
  <c r="DD586" i="1"/>
  <c r="CK586" i="1"/>
  <c r="CO586" i="1"/>
  <c r="CS586" i="1"/>
  <c r="CW586" i="1"/>
  <c r="DA586" i="1"/>
  <c r="DE586" i="1"/>
  <c r="CJ582" i="1"/>
  <c r="CN582" i="1"/>
  <c r="CR582" i="1"/>
  <c r="CV582" i="1"/>
  <c r="CZ582" i="1"/>
  <c r="DD582" i="1"/>
  <c r="CK582" i="1"/>
  <c r="CO582" i="1"/>
  <c r="CS582" i="1"/>
  <c r="CW582" i="1"/>
  <c r="DA582" i="1"/>
  <c r="DE582" i="1"/>
  <c r="CJ578" i="1"/>
  <c r="CN578" i="1"/>
  <c r="CR578" i="1"/>
  <c r="CV578" i="1"/>
  <c r="CZ578" i="1"/>
  <c r="DD578" i="1"/>
  <c r="CK578" i="1"/>
  <c r="CO578" i="1"/>
  <c r="CS578" i="1"/>
  <c r="CW578" i="1"/>
  <c r="DA578" i="1"/>
  <c r="DE578" i="1"/>
  <c r="CJ574" i="1"/>
  <c r="CN574" i="1"/>
  <c r="CR574" i="1"/>
  <c r="CV574" i="1"/>
  <c r="CZ574" i="1"/>
  <c r="DD574" i="1"/>
  <c r="CK574" i="1"/>
  <c r="CO574" i="1"/>
  <c r="CS574" i="1"/>
  <c r="CW574" i="1"/>
  <c r="DA574" i="1"/>
  <c r="DE574" i="1"/>
  <c r="CJ570" i="1"/>
  <c r="CN570" i="1"/>
  <c r="CR570" i="1"/>
  <c r="CV570" i="1"/>
  <c r="CZ570" i="1"/>
  <c r="DD570" i="1"/>
  <c r="CK570" i="1"/>
  <c r="CO570" i="1"/>
  <c r="CS570" i="1"/>
  <c r="CW570" i="1"/>
  <c r="DA570" i="1"/>
  <c r="DE570" i="1"/>
  <c r="CJ566" i="1"/>
  <c r="CN566" i="1"/>
  <c r="CR566" i="1"/>
  <c r="CV566" i="1"/>
  <c r="CZ566" i="1"/>
  <c r="DD566" i="1"/>
  <c r="CK566" i="1"/>
  <c r="CO566" i="1"/>
  <c r="CS566" i="1"/>
  <c r="CW566" i="1"/>
  <c r="DA566" i="1"/>
  <c r="DE566" i="1"/>
  <c r="CJ562" i="1"/>
  <c r="CN562" i="1"/>
  <c r="CR562" i="1"/>
  <c r="CV562" i="1"/>
  <c r="CZ562" i="1"/>
  <c r="DD562" i="1"/>
  <c r="CK562" i="1"/>
  <c r="CO562" i="1"/>
  <c r="CS562" i="1"/>
  <c r="CW562" i="1"/>
  <c r="DA562" i="1"/>
  <c r="DE562" i="1"/>
  <c r="CJ558" i="1"/>
  <c r="CN558" i="1"/>
  <c r="CR558" i="1"/>
  <c r="CV558" i="1"/>
  <c r="CZ558" i="1"/>
  <c r="DD558" i="1"/>
  <c r="CK558" i="1"/>
  <c r="CO558" i="1"/>
  <c r="CS558" i="1"/>
  <c r="CW558" i="1"/>
  <c r="DA558" i="1"/>
  <c r="DE558" i="1"/>
  <c r="CL558" i="1"/>
  <c r="CP558" i="1"/>
  <c r="CT558" i="1"/>
  <c r="CX558" i="1"/>
  <c r="DB558" i="1"/>
  <c r="DF558" i="1"/>
  <c r="CJ554" i="1"/>
  <c r="CN554" i="1"/>
  <c r="CR554" i="1"/>
  <c r="CV554" i="1"/>
  <c r="CZ554" i="1"/>
  <c r="DD554" i="1"/>
  <c r="CK554" i="1"/>
  <c r="CO554" i="1"/>
  <c r="CS554" i="1"/>
  <c r="CW554" i="1"/>
  <c r="DA554" i="1"/>
  <c r="DE554" i="1"/>
  <c r="CL554" i="1"/>
  <c r="CP554" i="1"/>
  <c r="CT554" i="1"/>
  <c r="CX554" i="1"/>
  <c r="DB554" i="1"/>
  <c r="DF554" i="1"/>
  <c r="CJ550" i="1"/>
  <c r="CN550" i="1"/>
  <c r="CR550" i="1"/>
  <c r="CV550" i="1"/>
  <c r="CZ550" i="1"/>
  <c r="DD550" i="1"/>
  <c r="CK550" i="1"/>
  <c r="CO550" i="1"/>
  <c r="CS550" i="1"/>
  <c r="CW550" i="1"/>
  <c r="DA550" i="1"/>
  <c r="DE550" i="1"/>
  <c r="CL550" i="1"/>
  <c r="CP550" i="1"/>
  <c r="CT550" i="1"/>
  <c r="CX550" i="1"/>
  <c r="DB550" i="1"/>
  <c r="DF550" i="1"/>
  <c r="CJ546" i="1"/>
  <c r="CN546" i="1"/>
  <c r="CR546" i="1"/>
  <c r="CV546" i="1"/>
  <c r="CZ546" i="1"/>
  <c r="DD546" i="1"/>
  <c r="CK546" i="1"/>
  <c r="CO546" i="1"/>
  <c r="CS546" i="1"/>
  <c r="CW546" i="1"/>
  <c r="DA546" i="1"/>
  <c r="DE546" i="1"/>
  <c r="CL546" i="1"/>
  <c r="CP546" i="1"/>
  <c r="CT546" i="1"/>
  <c r="CX546" i="1"/>
  <c r="DB546" i="1"/>
  <c r="DF546" i="1"/>
  <c r="CJ542" i="1"/>
  <c r="CN542" i="1"/>
  <c r="CR542" i="1"/>
  <c r="CV542" i="1"/>
  <c r="CZ542" i="1"/>
  <c r="DD542" i="1"/>
  <c r="CK542" i="1"/>
  <c r="CO542" i="1"/>
  <c r="CS542" i="1"/>
  <c r="CW542" i="1"/>
  <c r="DA542" i="1"/>
  <c r="DE542" i="1"/>
  <c r="CL542" i="1"/>
  <c r="CP542" i="1"/>
  <c r="CT542" i="1"/>
  <c r="CX542" i="1"/>
  <c r="DB542" i="1"/>
  <c r="DF542" i="1"/>
  <c r="CJ538" i="1"/>
  <c r="CN538" i="1"/>
  <c r="CR538" i="1"/>
  <c r="CV538" i="1"/>
  <c r="CZ538" i="1"/>
  <c r="DD538" i="1"/>
  <c r="CK538" i="1"/>
  <c r="CO538" i="1"/>
  <c r="CS538" i="1"/>
  <c r="CW538" i="1"/>
  <c r="DA538" i="1"/>
  <c r="DE538" i="1"/>
  <c r="CL538" i="1"/>
  <c r="CP538" i="1"/>
  <c r="CT538" i="1"/>
  <c r="CX538" i="1"/>
  <c r="DB538" i="1"/>
  <c r="DF538" i="1"/>
  <c r="CJ534" i="1"/>
  <c r="CN534" i="1"/>
  <c r="CR534" i="1"/>
  <c r="CV534" i="1"/>
  <c r="CZ534" i="1"/>
  <c r="DD534" i="1"/>
  <c r="CK534" i="1"/>
  <c r="CO534" i="1"/>
  <c r="CS534" i="1"/>
  <c r="CW534" i="1"/>
  <c r="DA534" i="1"/>
  <c r="DE534" i="1"/>
  <c r="CL534" i="1"/>
  <c r="CP534" i="1"/>
  <c r="CT534" i="1"/>
  <c r="CX534" i="1"/>
  <c r="DB534" i="1"/>
  <c r="DF534" i="1"/>
  <c r="CJ530" i="1"/>
  <c r="CN530" i="1"/>
  <c r="CR530" i="1"/>
  <c r="CV530" i="1"/>
  <c r="CZ530" i="1"/>
  <c r="DD530" i="1"/>
  <c r="CK530" i="1"/>
  <c r="CO530" i="1"/>
  <c r="CS530" i="1"/>
  <c r="CW530" i="1"/>
  <c r="DA530" i="1"/>
  <c r="DE530" i="1"/>
  <c r="CL530" i="1"/>
  <c r="CP530" i="1"/>
  <c r="CT530" i="1"/>
  <c r="CX530" i="1"/>
  <c r="DB530" i="1"/>
  <c r="DF530" i="1"/>
  <c r="BY526" i="1"/>
  <c r="CJ526" i="1"/>
  <c r="CN526" i="1"/>
  <c r="CR526" i="1"/>
  <c r="CV526" i="1"/>
  <c r="CZ526" i="1"/>
  <c r="DD526" i="1"/>
  <c r="CK526" i="1"/>
  <c r="CO526" i="1"/>
  <c r="CS526" i="1"/>
  <c r="CW526" i="1"/>
  <c r="DA526" i="1"/>
  <c r="DE526" i="1"/>
  <c r="CL526" i="1"/>
  <c r="CP526" i="1"/>
  <c r="CT526" i="1"/>
  <c r="CX526" i="1"/>
  <c r="DB526" i="1"/>
  <c r="DF526" i="1"/>
  <c r="CJ522" i="1"/>
  <c r="CN522" i="1"/>
  <c r="CR522" i="1"/>
  <c r="CV522" i="1"/>
  <c r="CZ522" i="1"/>
  <c r="DD522" i="1"/>
  <c r="CK522" i="1"/>
  <c r="CO522" i="1"/>
  <c r="CS522" i="1"/>
  <c r="CW522" i="1"/>
  <c r="DA522" i="1"/>
  <c r="DE522" i="1"/>
  <c r="CL522" i="1"/>
  <c r="CP522" i="1"/>
  <c r="CT522" i="1"/>
  <c r="CX522" i="1"/>
  <c r="DB522" i="1"/>
  <c r="DF522" i="1"/>
  <c r="CJ518" i="1"/>
  <c r="CN518" i="1"/>
  <c r="CR518" i="1"/>
  <c r="CV518" i="1"/>
  <c r="CZ518" i="1"/>
  <c r="DD518" i="1"/>
  <c r="CK518" i="1"/>
  <c r="CO518" i="1"/>
  <c r="CS518" i="1"/>
  <c r="CW518" i="1"/>
  <c r="DA518" i="1"/>
  <c r="DE518" i="1"/>
  <c r="CL518" i="1"/>
  <c r="CP518" i="1"/>
  <c r="CT518" i="1"/>
  <c r="CX518" i="1"/>
  <c r="DB518" i="1"/>
  <c r="DF518" i="1"/>
  <c r="CJ514" i="1"/>
  <c r="CN514" i="1"/>
  <c r="CR514" i="1"/>
  <c r="CV514" i="1"/>
  <c r="CZ514" i="1"/>
  <c r="DD514" i="1"/>
  <c r="CK514" i="1"/>
  <c r="CO514" i="1"/>
  <c r="CS514" i="1"/>
  <c r="CW514" i="1"/>
  <c r="DA514" i="1"/>
  <c r="DE514" i="1"/>
  <c r="CL514" i="1"/>
  <c r="CP514" i="1"/>
  <c r="CT514" i="1"/>
  <c r="CX514" i="1"/>
  <c r="DB514" i="1"/>
  <c r="DF514" i="1"/>
  <c r="CJ510" i="1"/>
  <c r="CN510" i="1"/>
  <c r="CR510" i="1"/>
  <c r="CV510" i="1"/>
  <c r="CZ510" i="1"/>
  <c r="DD510" i="1"/>
  <c r="CK510" i="1"/>
  <c r="CO510" i="1"/>
  <c r="CS510" i="1"/>
  <c r="CW510" i="1"/>
  <c r="DA510" i="1"/>
  <c r="DE510" i="1"/>
  <c r="CL510" i="1"/>
  <c r="CP510" i="1"/>
  <c r="CT510" i="1"/>
  <c r="CX510" i="1"/>
  <c r="DB510" i="1"/>
  <c r="DF510" i="1"/>
  <c r="CJ506" i="1"/>
  <c r="CN506" i="1"/>
  <c r="CR506" i="1"/>
  <c r="CV506" i="1"/>
  <c r="CZ506" i="1"/>
  <c r="DD506" i="1"/>
  <c r="CK506" i="1"/>
  <c r="CO506" i="1"/>
  <c r="CS506" i="1"/>
  <c r="CW506" i="1"/>
  <c r="DA506" i="1"/>
  <c r="DE506" i="1"/>
  <c r="CL506" i="1"/>
  <c r="CP506" i="1"/>
  <c r="CT506" i="1"/>
  <c r="CX506" i="1"/>
  <c r="DB506" i="1"/>
  <c r="DF506" i="1"/>
  <c r="CJ502" i="1"/>
  <c r="CN502" i="1"/>
  <c r="CR502" i="1"/>
  <c r="CV502" i="1"/>
  <c r="CZ502" i="1"/>
  <c r="DD502" i="1"/>
  <c r="CK502" i="1"/>
  <c r="CO502" i="1"/>
  <c r="CS502" i="1"/>
  <c r="CW502" i="1"/>
  <c r="DA502" i="1"/>
  <c r="DE502" i="1"/>
  <c r="CL502" i="1"/>
  <c r="CP502" i="1"/>
  <c r="CT502" i="1"/>
  <c r="CX502" i="1"/>
  <c r="DB502" i="1"/>
  <c r="DF502" i="1"/>
  <c r="CJ498" i="1"/>
  <c r="CN498" i="1"/>
  <c r="CR498" i="1"/>
  <c r="CV498" i="1"/>
  <c r="CZ498" i="1"/>
  <c r="DD498" i="1"/>
  <c r="CK498" i="1"/>
  <c r="CO498" i="1"/>
  <c r="CS498" i="1"/>
  <c r="CW498" i="1"/>
  <c r="DA498" i="1"/>
  <c r="DE498" i="1"/>
  <c r="CL498" i="1"/>
  <c r="CP498" i="1"/>
  <c r="CT498" i="1"/>
  <c r="CX498" i="1"/>
  <c r="DB498" i="1"/>
  <c r="DF498" i="1"/>
  <c r="CJ494" i="1"/>
  <c r="CN494" i="1"/>
  <c r="CR494" i="1"/>
  <c r="CV494" i="1"/>
  <c r="CZ494" i="1"/>
  <c r="DD494" i="1"/>
  <c r="CK494" i="1"/>
  <c r="CO494" i="1"/>
  <c r="CS494" i="1"/>
  <c r="CW494" i="1"/>
  <c r="DA494" i="1"/>
  <c r="DE494" i="1"/>
  <c r="CL494" i="1"/>
  <c r="CP494" i="1"/>
  <c r="CT494" i="1"/>
  <c r="CX494" i="1"/>
  <c r="DB494" i="1"/>
  <c r="DF494" i="1"/>
  <c r="CJ490" i="1"/>
  <c r="CN490" i="1"/>
  <c r="CR490" i="1"/>
  <c r="CV490" i="1"/>
  <c r="CZ490" i="1"/>
  <c r="DD490" i="1"/>
  <c r="CK490" i="1"/>
  <c r="CO490" i="1"/>
  <c r="CS490" i="1"/>
  <c r="CW490" i="1"/>
  <c r="DA490" i="1"/>
  <c r="DE490" i="1"/>
  <c r="CL490" i="1"/>
  <c r="CP490" i="1"/>
  <c r="CT490" i="1"/>
  <c r="CX490" i="1"/>
  <c r="DB490" i="1"/>
  <c r="DF490" i="1"/>
  <c r="CJ486" i="1"/>
  <c r="CN486" i="1"/>
  <c r="CR486" i="1"/>
  <c r="CV486" i="1"/>
  <c r="CZ486" i="1"/>
  <c r="DD486" i="1"/>
  <c r="CK486" i="1"/>
  <c r="CO486" i="1"/>
  <c r="CS486" i="1"/>
  <c r="CW486" i="1"/>
  <c r="DA486" i="1"/>
  <c r="DE486" i="1"/>
  <c r="CL486" i="1"/>
  <c r="CP486" i="1"/>
  <c r="CT486" i="1"/>
  <c r="CX486" i="1"/>
  <c r="DB486" i="1"/>
  <c r="DF486" i="1"/>
  <c r="CM486" i="1"/>
  <c r="DC486" i="1"/>
  <c r="CQ486" i="1"/>
  <c r="DG486" i="1"/>
  <c r="CU486" i="1"/>
  <c r="CJ482" i="1"/>
  <c r="CN482" i="1"/>
  <c r="CR482" i="1"/>
  <c r="CV482" i="1"/>
  <c r="CZ482" i="1"/>
  <c r="DD482" i="1"/>
  <c r="CK482" i="1"/>
  <c r="CO482" i="1"/>
  <c r="CS482" i="1"/>
  <c r="CW482" i="1"/>
  <c r="DA482" i="1"/>
  <c r="DE482" i="1"/>
  <c r="CL482" i="1"/>
  <c r="CP482" i="1"/>
  <c r="CT482" i="1"/>
  <c r="CX482" i="1"/>
  <c r="DB482" i="1"/>
  <c r="DF482" i="1"/>
  <c r="CQ482" i="1"/>
  <c r="DG482" i="1"/>
  <c r="CU482" i="1"/>
  <c r="CI482" i="1"/>
  <c r="CY482" i="1"/>
  <c r="CJ478" i="1"/>
  <c r="CN478" i="1"/>
  <c r="CR478" i="1"/>
  <c r="CV478" i="1"/>
  <c r="CZ478" i="1"/>
  <c r="DD478" i="1"/>
  <c r="CK478" i="1"/>
  <c r="CO478" i="1"/>
  <c r="CS478" i="1"/>
  <c r="CW478" i="1"/>
  <c r="DA478" i="1"/>
  <c r="DE478" i="1"/>
  <c r="CL478" i="1"/>
  <c r="CP478" i="1"/>
  <c r="CT478" i="1"/>
  <c r="CX478" i="1"/>
  <c r="DB478" i="1"/>
  <c r="DF478" i="1"/>
  <c r="CU478" i="1"/>
  <c r="CI478" i="1"/>
  <c r="CY478" i="1"/>
  <c r="CM478" i="1"/>
  <c r="DC478" i="1"/>
  <c r="CJ474" i="1"/>
  <c r="CN474" i="1"/>
  <c r="CR474" i="1"/>
  <c r="CV474" i="1"/>
  <c r="CZ474" i="1"/>
  <c r="DD474" i="1"/>
  <c r="CK474" i="1"/>
  <c r="CO474" i="1"/>
  <c r="CS474" i="1"/>
  <c r="CW474" i="1"/>
  <c r="DA474" i="1"/>
  <c r="DE474" i="1"/>
  <c r="CL474" i="1"/>
  <c r="CP474" i="1"/>
  <c r="CT474" i="1"/>
  <c r="CX474" i="1"/>
  <c r="DB474" i="1"/>
  <c r="DF474" i="1"/>
  <c r="CI474" i="1"/>
  <c r="CY474" i="1"/>
  <c r="CM474" i="1"/>
  <c r="DC474" i="1"/>
  <c r="CQ474" i="1"/>
  <c r="DG474" i="1"/>
  <c r="CJ470" i="1"/>
  <c r="CN470" i="1"/>
  <c r="CR470" i="1"/>
  <c r="CV470" i="1"/>
  <c r="CZ470" i="1"/>
  <c r="DD470" i="1"/>
  <c r="CK470" i="1"/>
  <c r="CO470" i="1"/>
  <c r="CS470" i="1"/>
  <c r="CW470" i="1"/>
  <c r="DA470" i="1"/>
  <c r="DE470" i="1"/>
  <c r="CL470" i="1"/>
  <c r="CP470" i="1"/>
  <c r="CT470" i="1"/>
  <c r="CX470" i="1"/>
  <c r="DB470" i="1"/>
  <c r="DF470" i="1"/>
  <c r="CM470" i="1"/>
  <c r="DC470" i="1"/>
  <c r="CQ470" i="1"/>
  <c r="DG470" i="1"/>
  <c r="CU470" i="1"/>
  <c r="CJ466" i="1"/>
  <c r="CN466" i="1"/>
  <c r="CR466" i="1"/>
  <c r="CV466" i="1"/>
  <c r="CZ466" i="1"/>
  <c r="DD466" i="1"/>
  <c r="CK466" i="1"/>
  <c r="CO466" i="1"/>
  <c r="CS466" i="1"/>
  <c r="CW466" i="1"/>
  <c r="DA466" i="1"/>
  <c r="DE466" i="1"/>
  <c r="CL466" i="1"/>
  <c r="CP466" i="1"/>
  <c r="CT466" i="1"/>
  <c r="CX466" i="1"/>
  <c r="DB466" i="1"/>
  <c r="DF466" i="1"/>
  <c r="CQ466" i="1"/>
  <c r="DG466" i="1"/>
  <c r="CU466" i="1"/>
  <c r="CI466" i="1"/>
  <c r="CY466" i="1"/>
  <c r="CJ462" i="1"/>
  <c r="CN462" i="1"/>
  <c r="CR462" i="1"/>
  <c r="CV462" i="1"/>
  <c r="CZ462" i="1"/>
  <c r="DD462" i="1"/>
  <c r="CK462" i="1"/>
  <c r="CO462" i="1"/>
  <c r="CS462" i="1"/>
  <c r="CW462" i="1"/>
  <c r="DA462" i="1"/>
  <c r="DE462" i="1"/>
  <c r="CL462" i="1"/>
  <c r="CP462" i="1"/>
  <c r="CT462" i="1"/>
  <c r="CX462" i="1"/>
  <c r="DB462" i="1"/>
  <c r="DF462" i="1"/>
  <c r="CU462" i="1"/>
  <c r="CI462" i="1"/>
  <c r="CY462" i="1"/>
  <c r="CM462" i="1"/>
  <c r="DC462" i="1"/>
  <c r="CJ458" i="1"/>
  <c r="CN458" i="1"/>
  <c r="CR458" i="1"/>
  <c r="CV458" i="1"/>
  <c r="CZ458" i="1"/>
  <c r="DD458" i="1"/>
  <c r="CK458" i="1"/>
  <c r="CO458" i="1"/>
  <c r="CS458" i="1"/>
  <c r="CW458" i="1"/>
  <c r="DA458" i="1"/>
  <c r="DE458" i="1"/>
  <c r="CL458" i="1"/>
  <c r="CP458" i="1"/>
  <c r="CT458" i="1"/>
  <c r="CX458" i="1"/>
  <c r="DB458" i="1"/>
  <c r="DF458" i="1"/>
  <c r="CI458" i="1"/>
  <c r="CY458" i="1"/>
  <c r="CM458" i="1"/>
  <c r="DC458" i="1"/>
  <c r="CQ458" i="1"/>
  <c r="DG458" i="1"/>
  <c r="CJ454" i="1"/>
  <c r="CN454" i="1"/>
  <c r="CR454" i="1"/>
  <c r="CV454" i="1"/>
  <c r="CZ454" i="1"/>
  <c r="DD454" i="1"/>
  <c r="CK454" i="1"/>
  <c r="CO454" i="1"/>
  <c r="CS454" i="1"/>
  <c r="CW454" i="1"/>
  <c r="DA454" i="1"/>
  <c r="DE454" i="1"/>
  <c r="CL454" i="1"/>
  <c r="CP454" i="1"/>
  <c r="CT454" i="1"/>
  <c r="CX454" i="1"/>
  <c r="DB454" i="1"/>
  <c r="DF454" i="1"/>
  <c r="CM454" i="1"/>
  <c r="DC454" i="1"/>
  <c r="CQ454" i="1"/>
  <c r="DG454" i="1"/>
  <c r="CU454" i="1"/>
  <c r="CJ450" i="1"/>
  <c r="CN450" i="1"/>
  <c r="CR450" i="1"/>
  <c r="CV450" i="1"/>
  <c r="CZ450" i="1"/>
  <c r="DD450" i="1"/>
  <c r="CK450" i="1"/>
  <c r="CO450" i="1"/>
  <c r="CS450" i="1"/>
  <c r="CW450" i="1"/>
  <c r="DA450" i="1"/>
  <c r="DE450" i="1"/>
  <c r="CL450" i="1"/>
  <c r="CP450" i="1"/>
  <c r="CT450" i="1"/>
  <c r="CX450" i="1"/>
  <c r="DB450" i="1"/>
  <c r="DF450" i="1"/>
  <c r="CQ450" i="1"/>
  <c r="DG450" i="1"/>
  <c r="CU450" i="1"/>
  <c r="CI450" i="1"/>
  <c r="CY450" i="1"/>
  <c r="CJ446" i="1"/>
  <c r="CN446" i="1"/>
  <c r="CR446" i="1"/>
  <c r="CV446" i="1"/>
  <c r="CZ446" i="1"/>
  <c r="DD446" i="1"/>
  <c r="CK446" i="1"/>
  <c r="CO446" i="1"/>
  <c r="CS446" i="1"/>
  <c r="CW446" i="1"/>
  <c r="DA446" i="1"/>
  <c r="DE446" i="1"/>
  <c r="CL446" i="1"/>
  <c r="CP446" i="1"/>
  <c r="CT446" i="1"/>
  <c r="CX446" i="1"/>
  <c r="DB446" i="1"/>
  <c r="DF446" i="1"/>
  <c r="CU446" i="1"/>
  <c r="CI446" i="1"/>
  <c r="CY446" i="1"/>
  <c r="CM446" i="1"/>
  <c r="DC446" i="1"/>
  <c r="CJ442" i="1"/>
  <c r="CN442" i="1"/>
  <c r="CR442" i="1"/>
  <c r="CV442" i="1"/>
  <c r="CZ442" i="1"/>
  <c r="DD442" i="1"/>
  <c r="CK442" i="1"/>
  <c r="CO442" i="1"/>
  <c r="CS442" i="1"/>
  <c r="CW442" i="1"/>
  <c r="DA442" i="1"/>
  <c r="DE442" i="1"/>
  <c r="CL442" i="1"/>
  <c r="CP442" i="1"/>
  <c r="CT442" i="1"/>
  <c r="CX442" i="1"/>
  <c r="DB442" i="1"/>
  <c r="DF442" i="1"/>
  <c r="CI442" i="1"/>
  <c r="CY442" i="1"/>
  <c r="CM442" i="1"/>
  <c r="DC442" i="1"/>
  <c r="CQ442" i="1"/>
  <c r="DG442" i="1"/>
  <c r="CJ438" i="1"/>
  <c r="CN438" i="1"/>
  <c r="CR438" i="1"/>
  <c r="CV438" i="1"/>
  <c r="CZ438" i="1"/>
  <c r="DD438" i="1"/>
  <c r="CK438" i="1"/>
  <c r="CO438" i="1"/>
  <c r="CS438" i="1"/>
  <c r="CW438" i="1"/>
  <c r="DA438" i="1"/>
  <c r="DE438" i="1"/>
  <c r="CL438" i="1"/>
  <c r="CP438" i="1"/>
  <c r="CT438" i="1"/>
  <c r="CX438" i="1"/>
  <c r="DB438" i="1"/>
  <c r="DF438" i="1"/>
  <c r="CM438" i="1"/>
  <c r="DC438" i="1"/>
  <c r="CQ438" i="1"/>
  <c r="DG438" i="1"/>
  <c r="CU438" i="1"/>
  <c r="CJ434" i="1"/>
  <c r="CN434" i="1"/>
  <c r="CR434" i="1"/>
  <c r="CV434" i="1"/>
  <c r="CZ434" i="1"/>
  <c r="DD434" i="1"/>
  <c r="CK434" i="1"/>
  <c r="CO434" i="1"/>
  <c r="CS434" i="1"/>
  <c r="CW434" i="1"/>
  <c r="DA434" i="1"/>
  <c r="DE434" i="1"/>
  <c r="CL434" i="1"/>
  <c r="CP434" i="1"/>
  <c r="CT434" i="1"/>
  <c r="CX434" i="1"/>
  <c r="DB434" i="1"/>
  <c r="DF434" i="1"/>
  <c r="CQ434" i="1"/>
  <c r="DG434" i="1"/>
  <c r="CU434" i="1"/>
  <c r="CI434" i="1"/>
  <c r="CY434" i="1"/>
  <c r="CJ430" i="1"/>
  <c r="CN430" i="1"/>
  <c r="CR430" i="1"/>
  <c r="CV430" i="1"/>
  <c r="CZ430" i="1"/>
  <c r="DD430" i="1"/>
  <c r="CK430" i="1"/>
  <c r="CO430" i="1"/>
  <c r="CS430" i="1"/>
  <c r="CW430" i="1"/>
  <c r="DA430" i="1"/>
  <c r="DE430" i="1"/>
  <c r="CL430" i="1"/>
  <c r="CP430" i="1"/>
  <c r="CT430" i="1"/>
  <c r="CX430" i="1"/>
  <c r="DB430" i="1"/>
  <c r="DF430" i="1"/>
  <c r="CU430" i="1"/>
  <c r="CI430" i="1"/>
  <c r="CY430" i="1"/>
  <c r="CM430" i="1"/>
  <c r="DC430" i="1"/>
  <c r="CJ426" i="1"/>
  <c r="CN426" i="1"/>
  <c r="CR426" i="1"/>
  <c r="CV426" i="1"/>
  <c r="CZ426" i="1"/>
  <c r="DD426" i="1"/>
  <c r="CK426" i="1"/>
  <c r="CO426" i="1"/>
  <c r="CS426" i="1"/>
  <c r="CW426" i="1"/>
  <c r="DA426" i="1"/>
  <c r="DE426" i="1"/>
  <c r="CL426" i="1"/>
  <c r="CP426" i="1"/>
  <c r="CT426" i="1"/>
  <c r="CX426" i="1"/>
  <c r="DB426" i="1"/>
  <c r="DF426" i="1"/>
  <c r="CI426" i="1"/>
  <c r="CY426" i="1"/>
  <c r="CM426" i="1"/>
  <c r="DC426" i="1"/>
  <c r="CQ426" i="1"/>
  <c r="DG426" i="1"/>
  <c r="CJ422" i="1"/>
  <c r="CN422" i="1"/>
  <c r="CR422" i="1"/>
  <c r="CV422" i="1"/>
  <c r="CZ422" i="1"/>
  <c r="DD422" i="1"/>
  <c r="CK422" i="1"/>
  <c r="CO422" i="1"/>
  <c r="CS422" i="1"/>
  <c r="CW422" i="1"/>
  <c r="DA422" i="1"/>
  <c r="DE422" i="1"/>
  <c r="CL422" i="1"/>
  <c r="CP422" i="1"/>
  <c r="CT422" i="1"/>
  <c r="CX422" i="1"/>
  <c r="DB422" i="1"/>
  <c r="DF422" i="1"/>
  <c r="CM422" i="1"/>
  <c r="DC422" i="1"/>
  <c r="CQ422" i="1"/>
  <c r="DG422" i="1"/>
  <c r="CU422" i="1"/>
  <c r="CJ418" i="1"/>
  <c r="CN418" i="1"/>
  <c r="CR418" i="1"/>
  <c r="CV418" i="1"/>
  <c r="CZ418" i="1"/>
  <c r="DD418" i="1"/>
  <c r="CK418" i="1"/>
  <c r="CO418" i="1"/>
  <c r="CS418" i="1"/>
  <c r="CW418" i="1"/>
  <c r="DA418" i="1"/>
  <c r="DE418" i="1"/>
  <c r="CL418" i="1"/>
  <c r="CP418" i="1"/>
  <c r="CT418" i="1"/>
  <c r="CX418" i="1"/>
  <c r="DB418" i="1"/>
  <c r="DF418" i="1"/>
  <c r="CQ418" i="1"/>
  <c r="DG418" i="1"/>
  <c r="CU418" i="1"/>
  <c r="CI418" i="1"/>
  <c r="CY418" i="1"/>
  <c r="CJ414" i="1"/>
  <c r="CN414" i="1"/>
  <c r="CR414" i="1"/>
  <c r="CV414" i="1"/>
  <c r="CZ414" i="1"/>
  <c r="DD414" i="1"/>
  <c r="CK414" i="1"/>
  <c r="CO414" i="1"/>
  <c r="CS414" i="1"/>
  <c r="CW414" i="1"/>
  <c r="DA414" i="1"/>
  <c r="DE414" i="1"/>
  <c r="CL414" i="1"/>
  <c r="CP414" i="1"/>
  <c r="CT414" i="1"/>
  <c r="CX414" i="1"/>
  <c r="DB414" i="1"/>
  <c r="DF414" i="1"/>
  <c r="CU414" i="1"/>
  <c r="CI414" i="1"/>
  <c r="CY414" i="1"/>
  <c r="CM414" i="1"/>
  <c r="DC414" i="1"/>
  <c r="CJ410" i="1"/>
  <c r="CN410" i="1"/>
  <c r="CR410" i="1"/>
  <c r="CV410" i="1"/>
  <c r="CZ410" i="1"/>
  <c r="DD410" i="1"/>
  <c r="CK410" i="1"/>
  <c r="CO410" i="1"/>
  <c r="CS410" i="1"/>
  <c r="CW410" i="1"/>
  <c r="DA410" i="1"/>
  <c r="DE410" i="1"/>
  <c r="CL410" i="1"/>
  <c r="CP410" i="1"/>
  <c r="CT410" i="1"/>
  <c r="CX410" i="1"/>
  <c r="DB410" i="1"/>
  <c r="DF410" i="1"/>
  <c r="CI410" i="1"/>
  <c r="CY410" i="1"/>
  <c r="CM410" i="1"/>
  <c r="DC410" i="1"/>
  <c r="CQ410" i="1"/>
  <c r="DG410" i="1"/>
  <c r="CJ406" i="1"/>
  <c r="CN406" i="1"/>
  <c r="CR406" i="1"/>
  <c r="CV406" i="1"/>
  <c r="CZ406" i="1"/>
  <c r="DD406" i="1"/>
  <c r="CK406" i="1"/>
  <c r="CO406" i="1"/>
  <c r="CS406" i="1"/>
  <c r="CW406" i="1"/>
  <c r="DA406" i="1"/>
  <c r="DE406" i="1"/>
  <c r="CL406" i="1"/>
  <c r="CP406" i="1"/>
  <c r="CT406" i="1"/>
  <c r="CX406" i="1"/>
  <c r="DB406" i="1"/>
  <c r="DF406" i="1"/>
  <c r="CM406" i="1"/>
  <c r="DC406" i="1"/>
  <c r="CQ406" i="1"/>
  <c r="DG406" i="1"/>
  <c r="CU406" i="1"/>
  <c r="CI402" i="1"/>
  <c r="CM402" i="1"/>
  <c r="CQ402" i="1"/>
  <c r="CU402" i="1"/>
  <c r="CY402" i="1"/>
  <c r="DC402" i="1"/>
  <c r="DG402" i="1"/>
  <c r="CJ402" i="1"/>
  <c r="CN402" i="1"/>
  <c r="CR402" i="1"/>
  <c r="CV402" i="1"/>
  <c r="CZ402" i="1"/>
  <c r="DD402" i="1"/>
  <c r="CK402" i="1"/>
  <c r="CO402" i="1"/>
  <c r="CS402" i="1"/>
  <c r="CW402" i="1"/>
  <c r="DA402" i="1"/>
  <c r="DE402" i="1"/>
  <c r="CX402" i="1"/>
  <c r="CL402" i="1"/>
  <c r="DB402" i="1"/>
  <c r="CP402" i="1"/>
  <c r="DF402" i="1"/>
  <c r="CT402" i="1"/>
  <c r="CI398" i="1"/>
  <c r="CM398" i="1"/>
  <c r="CQ398" i="1"/>
  <c r="CU398" i="1"/>
  <c r="CY398" i="1"/>
  <c r="DC398" i="1"/>
  <c r="DG398" i="1"/>
  <c r="CJ398" i="1"/>
  <c r="CN398" i="1"/>
  <c r="CR398" i="1"/>
  <c r="CV398" i="1"/>
  <c r="CZ398" i="1"/>
  <c r="DD398" i="1"/>
  <c r="CK398" i="1"/>
  <c r="CO398" i="1"/>
  <c r="CS398" i="1"/>
  <c r="CW398" i="1"/>
  <c r="DA398" i="1"/>
  <c r="DE398" i="1"/>
  <c r="CL398" i="1"/>
  <c r="DB398" i="1"/>
  <c r="CP398" i="1"/>
  <c r="DF398" i="1"/>
  <c r="CT398" i="1"/>
  <c r="CI394" i="1"/>
  <c r="CM394" i="1"/>
  <c r="CQ394" i="1"/>
  <c r="CU394" i="1"/>
  <c r="CY394" i="1"/>
  <c r="DC394" i="1"/>
  <c r="DG394" i="1"/>
  <c r="CJ394" i="1"/>
  <c r="CN394" i="1"/>
  <c r="CR394" i="1"/>
  <c r="CV394" i="1"/>
  <c r="CZ394" i="1"/>
  <c r="DD394" i="1"/>
  <c r="CK394" i="1"/>
  <c r="CO394" i="1"/>
  <c r="CS394" i="1"/>
  <c r="CW394" i="1"/>
  <c r="DA394" i="1"/>
  <c r="DE394" i="1"/>
  <c r="CP394" i="1"/>
  <c r="DF394" i="1"/>
  <c r="CT394" i="1"/>
  <c r="CX394" i="1"/>
  <c r="CL394" i="1"/>
  <c r="DB394" i="1"/>
  <c r="CI390" i="1"/>
  <c r="CM390" i="1"/>
  <c r="CQ390" i="1"/>
  <c r="CU390" i="1"/>
  <c r="CY390" i="1"/>
  <c r="DC390" i="1"/>
  <c r="DG390" i="1"/>
  <c r="CJ390" i="1"/>
  <c r="CN390" i="1"/>
  <c r="CR390" i="1"/>
  <c r="CV390" i="1"/>
  <c r="CZ390" i="1"/>
  <c r="DD390" i="1"/>
  <c r="CK390" i="1"/>
  <c r="CO390" i="1"/>
  <c r="CS390" i="1"/>
  <c r="CW390" i="1"/>
  <c r="DA390" i="1"/>
  <c r="DE390" i="1"/>
  <c r="CT390" i="1"/>
  <c r="CX390" i="1"/>
  <c r="CL390" i="1"/>
  <c r="DB390" i="1"/>
  <c r="CP390" i="1"/>
  <c r="CI386" i="1"/>
  <c r="CM386" i="1"/>
  <c r="CQ386" i="1"/>
  <c r="CU386" i="1"/>
  <c r="CY386" i="1"/>
  <c r="DC386" i="1"/>
  <c r="DG386" i="1"/>
  <c r="CJ386" i="1"/>
  <c r="CN386" i="1"/>
  <c r="CR386" i="1"/>
  <c r="CV386" i="1"/>
  <c r="CZ386" i="1"/>
  <c r="DD386" i="1"/>
  <c r="CK386" i="1"/>
  <c r="CO386" i="1"/>
  <c r="CS386" i="1"/>
  <c r="CW386" i="1"/>
  <c r="DA386" i="1"/>
  <c r="DE386" i="1"/>
  <c r="CX386" i="1"/>
  <c r="CL386" i="1"/>
  <c r="DB386" i="1"/>
  <c r="CP386" i="1"/>
  <c r="DF386" i="1"/>
  <c r="CT386" i="1"/>
  <c r="CI382" i="1"/>
  <c r="CM382" i="1"/>
  <c r="CQ382" i="1"/>
  <c r="CU382" i="1"/>
  <c r="CY382" i="1"/>
  <c r="DC382" i="1"/>
  <c r="DG382" i="1"/>
  <c r="CJ382" i="1"/>
  <c r="CN382" i="1"/>
  <c r="CR382" i="1"/>
  <c r="CV382" i="1"/>
  <c r="CZ382" i="1"/>
  <c r="DD382" i="1"/>
  <c r="CK382" i="1"/>
  <c r="CO382" i="1"/>
  <c r="CS382" i="1"/>
  <c r="CW382" i="1"/>
  <c r="DA382" i="1"/>
  <c r="DE382" i="1"/>
  <c r="CL382" i="1"/>
  <c r="DB382" i="1"/>
  <c r="CP382" i="1"/>
  <c r="DF382" i="1"/>
  <c r="CT382" i="1"/>
  <c r="CX382" i="1"/>
  <c r="BY378" i="1"/>
  <c r="CI378" i="1"/>
  <c r="CM378" i="1"/>
  <c r="CQ378" i="1"/>
  <c r="CU378" i="1"/>
  <c r="CY378" i="1"/>
  <c r="DC378" i="1"/>
  <c r="DG378" i="1"/>
  <c r="CJ378" i="1"/>
  <c r="CN378" i="1"/>
  <c r="CR378" i="1"/>
  <c r="CV378" i="1"/>
  <c r="CZ378" i="1"/>
  <c r="DD378" i="1"/>
  <c r="CK378" i="1"/>
  <c r="CO378" i="1"/>
  <c r="CS378" i="1"/>
  <c r="CW378" i="1"/>
  <c r="DA378" i="1"/>
  <c r="DE378" i="1"/>
  <c r="CP378" i="1"/>
  <c r="DF378" i="1"/>
  <c r="CT378" i="1"/>
  <c r="CX378" i="1"/>
  <c r="DB378" i="1"/>
  <c r="CI374" i="1"/>
  <c r="CM374" i="1"/>
  <c r="CQ374" i="1"/>
  <c r="CU374" i="1"/>
  <c r="CY374" i="1"/>
  <c r="DC374" i="1"/>
  <c r="DG374" i="1"/>
  <c r="CJ374" i="1"/>
  <c r="CN374" i="1"/>
  <c r="CR374" i="1"/>
  <c r="CV374" i="1"/>
  <c r="CZ374" i="1"/>
  <c r="DD374" i="1"/>
  <c r="CK374" i="1"/>
  <c r="CO374" i="1"/>
  <c r="CS374" i="1"/>
  <c r="CW374" i="1"/>
  <c r="DA374" i="1"/>
  <c r="DE374" i="1"/>
  <c r="CT374" i="1"/>
  <c r="CX374" i="1"/>
  <c r="CL374" i="1"/>
  <c r="DB374" i="1"/>
  <c r="CP374" i="1"/>
  <c r="DF374" i="1"/>
  <c r="CI370" i="1"/>
  <c r="CM370" i="1"/>
  <c r="CQ370" i="1"/>
  <c r="CU370" i="1"/>
  <c r="CY370" i="1"/>
  <c r="DC370" i="1"/>
  <c r="DG370" i="1"/>
  <c r="CJ370" i="1"/>
  <c r="CN370" i="1"/>
  <c r="CR370" i="1"/>
  <c r="CV370" i="1"/>
  <c r="CZ370" i="1"/>
  <c r="DD370" i="1"/>
  <c r="CK370" i="1"/>
  <c r="CO370" i="1"/>
  <c r="CS370" i="1"/>
  <c r="CW370" i="1"/>
  <c r="DA370" i="1"/>
  <c r="DE370" i="1"/>
  <c r="CX370" i="1"/>
  <c r="CL370" i="1"/>
  <c r="DB370" i="1"/>
  <c r="CP370" i="1"/>
  <c r="DF370" i="1"/>
  <c r="CI366" i="1"/>
  <c r="CM366" i="1"/>
  <c r="CQ366" i="1"/>
  <c r="CU366" i="1"/>
  <c r="CY366" i="1"/>
  <c r="DC366" i="1"/>
  <c r="DG366" i="1"/>
  <c r="CJ366" i="1"/>
  <c r="CN366" i="1"/>
  <c r="CR366" i="1"/>
  <c r="CV366" i="1"/>
  <c r="CZ366" i="1"/>
  <c r="DD366" i="1"/>
  <c r="CK366" i="1"/>
  <c r="CO366" i="1"/>
  <c r="CS366" i="1"/>
  <c r="CW366" i="1"/>
  <c r="DA366" i="1"/>
  <c r="DE366" i="1"/>
  <c r="CL366" i="1"/>
  <c r="DB366" i="1"/>
  <c r="CP366" i="1"/>
  <c r="DF366" i="1"/>
  <c r="CT366" i="1"/>
  <c r="CX366" i="1"/>
  <c r="CI362" i="1"/>
  <c r="CM362" i="1"/>
  <c r="CQ362" i="1"/>
  <c r="CU362" i="1"/>
  <c r="CY362" i="1"/>
  <c r="DC362" i="1"/>
  <c r="DG362" i="1"/>
  <c r="CJ362" i="1"/>
  <c r="CN362" i="1"/>
  <c r="CR362" i="1"/>
  <c r="CV362" i="1"/>
  <c r="CZ362" i="1"/>
  <c r="DD362" i="1"/>
  <c r="CK362" i="1"/>
  <c r="CO362" i="1"/>
  <c r="CS362" i="1"/>
  <c r="CW362" i="1"/>
  <c r="DA362" i="1"/>
  <c r="DE362" i="1"/>
  <c r="CP362" i="1"/>
  <c r="DF362" i="1"/>
  <c r="CT362" i="1"/>
  <c r="CX362" i="1"/>
  <c r="CL362" i="1"/>
  <c r="CI358" i="1"/>
  <c r="CM358" i="1"/>
  <c r="CQ358" i="1"/>
  <c r="CU358" i="1"/>
  <c r="CY358" i="1"/>
  <c r="DC358" i="1"/>
  <c r="DG358" i="1"/>
  <c r="CJ358" i="1"/>
  <c r="CN358" i="1"/>
  <c r="CR358" i="1"/>
  <c r="CV358" i="1"/>
  <c r="CZ358" i="1"/>
  <c r="DD358" i="1"/>
  <c r="CK358" i="1"/>
  <c r="CO358" i="1"/>
  <c r="CS358" i="1"/>
  <c r="CW358" i="1"/>
  <c r="DA358" i="1"/>
  <c r="DE358" i="1"/>
  <c r="CT358" i="1"/>
  <c r="CX358" i="1"/>
  <c r="CL358" i="1"/>
  <c r="DB358" i="1"/>
  <c r="CP358" i="1"/>
  <c r="DF358" i="1"/>
  <c r="CI354" i="1"/>
  <c r="CM354" i="1"/>
  <c r="CQ354" i="1"/>
  <c r="CU354" i="1"/>
  <c r="CY354" i="1"/>
  <c r="DC354" i="1"/>
  <c r="DG354" i="1"/>
  <c r="CJ354" i="1"/>
  <c r="CN354" i="1"/>
  <c r="CR354" i="1"/>
  <c r="CV354" i="1"/>
  <c r="CZ354" i="1"/>
  <c r="DD354" i="1"/>
  <c r="CK354" i="1"/>
  <c r="CO354" i="1"/>
  <c r="CS354" i="1"/>
  <c r="CW354" i="1"/>
  <c r="DA354" i="1"/>
  <c r="DE354" i="1"/>
  <c r="CX354" i="1"/>
  <c r="CL354" i="1"/>
  <c r="DB354" i="1"/>
  <c r="CP354" i="1"/>
  <c r="DF354" i="1"/>
  <c r="CT354" i="1"/>
  <c r="CI350" i="1"/>
  <c r="CM350" i="1"/>
  <c r="CQ350" i="1"/>
  <c r="CU350" i="1"/>
  <c r="CY350" i="1"/>
  <c r="DC350" i="1"/>
  <c r="DG350" i="1"/>
  <c r="CJ350" i="1"/>
  <c r="CN350" i="1"/>
  <c r="CR350" i="1"/>
  <c r="CV350" i="1"/>
  <c r="CZ350" i="1"/>
  <c r="DD350" i="1"/>
  <c r="CK350" i="1"/>
  <c r="CO350" i="1"/>
  <c r="CS350" i="1"/>
  <c r="CW350" i="1"/>
  <c r="DA350" i="1"/>
  <c r="DE350" i="1"/>
  <c r="CL350" i="1"/>
  <c r="DB350" i="1"/>
  <c r="CP350" i="1"/>
  <c r="DF350" i="1"/>
  <c r="CT350" i="1"/>
  <c r="CX350" i="1"/>
  <c r="CI346" i="1"/>
  <c r="CM346" i="1"/>
  <c r="CQ346" i="1"/>
  <c r="CU346" i="1"/>
  <c r="CY346" i="1"/>
  <c r="DC346" i="1"/>
  <c r="DG346" i="1"/>
  <c r="CJ346" i="1"/>
  <c r="CN346" i="1"/>
  <c r="CR346" i="1"/>
  <c r="CV346" i="1"/>
  <c r="CZ346" i="1"/>
  <c r="DD346" i="1"/>
  <c r="CK346" i="1"/>
  <c r="CO346" i="1"/>
  <c r="CS346" i="1"/>
  <c r="CW346" i="1"/>
  <c r="DA346" i="1"/>
  <c r="DE346" i="1"/>
  <c r="CP346" i="1"/>
  <c r="DF346" i="1"/>
  <c r="CT346" i="1"/>
  <c r="CX346" i="1"/>
  <c r="CL346" i="1"/>
  <c r="DB346" i="1"/>
  <c r="CI342" i="1"/>
  <c r="CM342" i="1"/>
  <c r="CQ342" i="1"/>
  <c r="CU342" i="1"/>
  <c r="CY342" i="1"/>
  <c r="DC342" i="1"/>
  <c r="DG342" i="1"/>
  <c r="CJ342" i="1"/>
  <c r="CN342" i="1"/>
  <c r="CR342" i="1"/>
  <c r="CV342" i="1"/>
  <c r="CZ342" i="1"/>
  <c r="DD342" i="1"/>
  <c r="CK342" i="1"/>
  <c r="CO342" i="1"/>
  <c r="CS342" i="1"/>
  <c r="CW342" i="1"/>
  <c r="DA342" i="1"/>
  <c r="DE342" i="1"/>
  <c r="CT342" i="1"/>
  <c r="CX342" i="1"/>
  <c r="CL342" i="1"/>
  <c r="DB342" i="1"/>
  <c r="DF342" i="1"/>
  <c r="CI338" i="1"/>
  <c r="CM338" i="1"/>
  <c r="CQ338" i="1"/>
  <c r="CU338" i="1"/>
  <c r="CY338" i="1"/>
  <c r="DC338" i="1"/>
  <c r="DG338" i="1"/>
  <c r="CJ338" i="1"/>
  <c r="CN338" i="1"/>
  <c r="CR338" i="1"/>
  <c r="CV338" i="1"/>
  <c r="CZ338" i="1"/>
  <c r="DD338" i="1"/>
  <c r="CK338" i="1"/>
  <c r="CO338" i="1"/>
  <c r="CS338" i="1"/>
  <c r="CW338" i="1"/>
  <c r="DA338" i="1"/>
  <c r="DE338" i="1"/>
  <c r="CX338" i="1"/>
  <c r="CL338" i="1"/>
  <c r="DB338" i="1"/>
  <c r="CP338" i="1"/>
  <c r="DF338" i="1"/>
  <c r="CT338" i="1"/>
  <c r="CI334" i="1"/>
  <c r="CM334" i="1"/>
  <c r="CQ334" i="1"/>
  <c r="CU334" i="1"/>
  <c r="CY334" i="1"/>
  <c r="DC334" i="1"/>
  <c r="DG334" i="1"/>
  <c r="CJ334" i="1"/>
  <c r="CN334" i="1"/>
  <c r="CR334" i="1"/>
  <c r="CV334" i="1"/>
  <c r="CZ334" i="1"/>
  <c r="DD334" i="1"/>
  <c r="CK334" i="1"/>
  <c r="CO334" i="1"/>
  <c r="CS334" i="1"/>
  <c r="CW334" i="1"/>
  <c r="DA334" i="1"/>
  <c r="DE334" i="1"/>
  <c r="CL334" i="1"/>
  <c r="DB334" i="1"/>
  <c r="CP334" i="1"/>
  <c r="DF334" i="1"/>
  <c r="CT334" i="1"/>
  <c r="CI330" i="1"/>
  <c r="CM330" i="1"/>
  <c r="CQ330" i="1"/>
  <c r="CU330" i="1"/>
  <c r="CY330" i="1"/>
  <c r="DC330" i="1"/>
  <c r="DG330" i="1"/>
  <c r="CJ330" i="1"/>
  <c r="CN330" i="1"/>
  <c r="CR330" i="1"/>
  <c r="CV330" i="1"/>
  <c r="CZ330" i="1"/>
  <c r="DD330" i="1"/>
  <c r="CK330" i="1"/>
  <c r="CO330" i="1"/>
  <c r="CS330" i="1"/>
  <c r="CW330" i="1"/>
  <c r="DA330" i="1"/>
  <c r="DE330" i="1"/>
  <c r="CP330" i="1"/>
  <c r="DF330" i="1"/>
  <c r="CT330" i="1"/>
  <c r="CX330" i="1"/>
  <c r="CL330" i="1"/>
  <c r="DB330" i="1"/>
  <c r="CI326" i="1"/>
  <c r="CM326" i="1"/>
  <c r="CQ326" i="1"/>
  <c r="CU326" i="1"/>
  <c r="CY326" i="1"/>
  <c r="DC326" i="1"/>
  <c r="DG326" i="1"/>
  <c r="CJ326" i="1"/>
  <c r="CN326" i="1"/>
  <c r="CR326" i="1"/>
  <c r="CV326" i="1"/>
  <c r="CZ326" i="1"/>
  <c r="DD326" i="1"/>
  <c r="CK326" i="1"/>
  <c r="CO326" i="1"/>
  <c r="CS326" i="1"/>
  <c r="CW326" i="1"/>
  <c r="DA326" i="1"/>
  <c r="DE326" i="1"/>
  <c r="CT326" i="1"/>
  <c r="CX326" i="1"/>
  <c r="CL326" i="1"/>
  <c r="DB326" i="1"/>
  <c r="CP326" i="1"/>
  <c r="CL322" i="1"/>
  <c r="CP322" i="1"/>
  <c r="CT322" i="1"/>
  <c r="CX322" i="1"/>
  <c r="DB322" i="1"/>
  <c r="DF322" i="1"/>
  <c r="CI322" i="1"/>
  <c r="CM322" i="1"/>
  <c r="CQ322" i="1"/>
  <c r="CU322" i="1"/>
  <c r="CY322" i="1"/>
  <c r="DC322" i="1"/>
  <c r="DG322" i="1"/>
  <c r="CK322" i="1"/>
  <c r="CS322" i="1"/>
  <c r="DA322" i="1"/>
  <c r="CN322" i="1"/>
  <c r="CV322" i="1"/>
  <c r="DD322" i="1"/>
  <c r="CO322" i="1"/>
  <c r="CW322" i="1"/>
  <c r="DE322" i="1"/>
  <c r="CR322" i="1"/>
  <c r="CZ322" i="1"/>
  <c r="CJ322" i="1"/>
  <c r="CK318" i="1"/>
  <c r="CO318" i="1"/>
  <c r="CS318" i="1"/>
  <c r="CW318" i="1"/>
  <c r="DA318" i="1"/>
  <c r="DE318" i="1"/>
  <c r="CL318" i="1"/>
  <c r="CP318" i="1"/>
  <c r="CT318" i="1"/>
  <c r="CX318" i="1"/>
  <c r="DB318" i="1"/>
  <c r="DF318" i="1"/>
  <c r="CI318" i="1"/>
  <c r="CM318" i="1"/>
  <c r="CQ318" i="1"/>
  <c r="CU318" i="1"/>
  <c r="CY318" i="1"/>
  <c r="DC318" i="1"/>
  <c r="DG318" i="1"/>
  <c r="CN318" i="1"/>
  <c r="DD318" i="1"/>
  <c r="CR318" i="1"/>
  <c r="CV318" i="1"/>
  <c r="CJ318" i="1"/>
  <c r="CZ318" i="1"/>
  <c r="CK314" i="1"/>
  <c r="CO314" i="1"/>
  <c r="CS314" i="1"/>
  <c r="CW314" i="1"/>
  <c r="DA314" i="1"/>
  <c r="DE314" i="1"/>
  <c r="CL314" i="1"/>
  <c r="CP314" i="1"/>
  <c r="CT314" i="1"/>
  <c r="CX314" i="1"/>
  <c r="DB314" i="1"/>
  <c r="DF314" i="1"/>
  <c r="CI314" i="1"/>
  <c r="CM314" i="1"/>
  <c r="CQ314" i="1"/>
  <c r="CU314" i="1"/>
  <c r="CY314" i="1"/>
  <c r="DC314" i="1"/>
  <c r="DG314" i="1"/>
  <c r="CR314" i="1"/>
  <c r="CV314" i="1"/>
  <c r="CJ314" i="1"/>
  <c r="CZ314" i="1"/>
  <c r="CN314" i="1"/>
  <c r="DD314" i="1"/>
  <c r="CK310" i="1"/>
  <c r="CO310" i="1"/>
  <c r="CS310" i="1"/>
  <c r="CW310" i="1"/>
  <c r="DA310" i="1"/>
  <c r="DE310" i="1"/>
  <c r="CL310" i="1"/>
  <c r="CP310" i="1"/>
  <c r="CT310" i="1"/>
  <c r="CX310" i="1"/>
  <c r="DB310" i="1"/>
  <c r="DF310" i="1"/>
  <c r="CI310" i="1"/>
  <c r="CM310" i="1"/>
  <c r="CQ310" i="1"/>
  <c r="CU310" i="1"/>
  <c r="CY310" i="1"/>
  <c r="DC310" i="1"/>
  <c r="DG310" i="1"/>
  <c r="CV310" i="1"/>
  <c r="CJ310" i="1"/>
  <c r="CZ310" i="1"/>
  <c r="CN310" i="1"/>
  <c r="DD310" i="1"/>
  <c r="CR310" i="1"/>
  <c r="CK306" i="1"/>
  <c r="CO306" i="1"/>
  <c r="CS306" i="1"/>
  <c r="CW306" i="1"/>
  <c r="DA306" i="1"/>
  <c r="DE306" i="1"/>
  <c r="CL306" i="1"/>
  <c r="CP306" i="1"/>
  <c r="CT306" i="1"/>
  <c r="CX306" i="1"/>
  <c r="DB306" i="1"/>
  <c r="DF306" i="1"/>
  <c r="CI306" i="1"/>
  <c r="CM306" i="1"/>
  <c r="CQ306" i="1"/>
  <c r="CU306" i="1"/>
  <c r="CY306" i="1"/>
  <c r="DC306" i="1"/>
  <c r="DG306" i="1"/>
  <c r="CJ306" i="1"/>
  <c r="CZ306" i="1"/>
  <c r="CN306" i="1"/>
  <c r="DD306" i="1"/>
  <c r="CR306" i="1"/>
  <c r="CV306" i="1"/>
  <c r="CK302" i="1"/>
  <c r="CO302" i="1"/>
  <c r="CS302" i="1"/>
  <c r="CW302" i="1"/>
  <c r="DA302" i="1"/>
  <c r="DE302" i="1"/>
  <c r="CL302" i="1"/>
  <c r="CP302" i="1"/>
  <c r="CT302" i="1"/>
  <c r="CX302" i="1"/>
  <c r="DB302" i="1"/>
  <c r="DF302" i="1"/>
  <c r="CI302" i="1"/>
  <c r="CM302" i="1"/>
  <c r="CQ302" i="1"/>
  <c r="CU302" i="1"/>
  <c r="CY302" i="1"/>
  <c r="DC302" i="1"/>
  <c r="DG302" i="1"/>
  <c r="CN302" i="1"/>
  <c r="DD302" i="1"/>
  <c r="CR302" i="1"/>
  <c r="CV302" i="1"/>
  <c r="CZ302" i="1"/>
  <c r="CJ302" i="1"/>
  <c r="CK298" i="1"/>
  <c r="CO298" i="1"/>
  <c r="CS298" i="1"/>
  <c r="CW298" i="1"/>
  <c r="DA298" i="1"/>
  <c r="DE298" i="1"/>
  <c r="CL298" i="1"/>
  <c r="CP298" i="1"/>
  <c r="CT298" i="1"/>
  <c r="CX298" i="1"/>
  <c r="DB298" i="1"/>
  <c r="DF298" i="1"/>
  <c r="CI298" i="1"/>
  <c r="CM298" i="1"/>
  <c r="CQ298" i="1"/>
  <c r="CU298" i="1"/>
  <c r="CY298" i="1"/>
  <c r="DC298" i="1"/>
  <c r="DG298" i="1"/>
  <c r="CR298" i="1"/>
  <c r="CV298" i="1"/>
  <c r="CJ298" i="1"/>
  <c r="CZ298" i="1"/>
  <c r="CN298" i="1"/>
  <c r="DD298" i="1"/>
  <c r="CK294" i="1"/>
  <c r="CO294" i="1"/>
  <c r="CS294" i="1"/>
  <c r="CW294" i="1"/>
  <c r="DA294" i="1"/>
  <c r="DE294" i="1"/>
  <c r="CL294" i="1"/>
  <c r="CP294" i="1"/>
  <c r="CT294" i="1"/>
  <c r="CX294" i="1"/>
  <c r="DB294" i="1"/>
  <c r="DF294" i="1"/>
  <c r="CI294" i="1"/>
  <c r="CM294" i="1"/>
  <c r="CQ294" i="1"/>
  <c r="CU294" i="1"/>
  <c r="CY294" i="1"/>
  <c r="DC294" i="1"/>
  <c r="DG294" i="1"/>
  <c r="CV294" i="1"/>
  <c r="CJ294" i="1"/>
  <c r="CZ294" i="1"/>
  <c r="CN294" i="1"/>
  <c r="DD294" i="1"/>
  <c r="CR294" i="1"/>
  <c r="BY290" i="1"/>
  <c r="CK290" i="1"/>
  <c r="CO290" i="1"/>
  <c r="CS290" i="1"/>
  <c r="CW290" i="1"/>
  <c r="DA290" i="1"/>
  <c r="DE290" i="1"/>
  <c r="CL290" i="1"/>
  <c r="CP290" i="1"/>
  <c r="CT290" i="1"/>
  <c r="CX290" i="1"/>
  <c r="DB290" i="1"/>
  <c r="DF290" i="1"/>
  <c r="CI290" i="1"/>
  <c r="CM290" i="1"/>
  <c r="CQ290" i="1"/>
  <c r="CU290" i="1"/>
  <c r="CY290" i="1"/>
  <c r="DC290" i="1"/>
  <c r="DG290" i="1"/>
  <c r="CJ290" i="1"/>
  <c r="CZ290" i="1"/>
  <c r="CN290" i="1"/>
  <c r="DD290" i="1"/>
  <c r="CR290" i="1"/>
  <c r="CV290" i="1"/>
  <c r="CK286" i="1"/>
  <c r="CO286" i="1"/>
  <c r="CS286" i="1"/>
  <c r="CW286" i="1"/>
  <c r="DA286" i="1"/>
  <c r="DE286" i="1"/>
  <c r="CL286" i="1"/>
  <c r="CP286" i="1"/>
  <c r="CT286" i="1"/>
  <c r="CX286" i="1"/>
  <c r="DB286" i="1"/>
  <c r="DF286" i="1"/>
  <c r="CI286" i="1"/>
  <c r="CM286" i="1"/>
  <c r="CQ286" i="1"/>
  <c r="CU286" i="1"/>
  <c r="CY286" i="1"/>
  <c r="DC286" i="1"/>
  <c r="DG286" i="1"/>
  <c r="CN286" i="1"/>
  <c r="DD286" i="1"/>
  <c r="CR286" i="1"/>
  <c r="CV286" i="1"/>
  <c r="CJ286" i="1"/>
  <c r="CK282" i="1"/>
  <c r="CO282" i="1"/>
  <c r="CS282" i="1"/>
  <c r="CW282" i="1"/>
  <c r="DA282" i="1"/>
  <c r="DE282" i="1"/>
  <c r="CL282" i="1"/>
  <c r="CP282" i="1"/>
  <c r="CT282" i="1"/>
  <c r="CX282" i="1"/>
  <c r="DB282" i="1"/>
  <c r="DF282" i="1"/>
  <c r="CI282" i="1"/>
  <c r="CM282" i="1"/>
  <c r="CQ282" i="1"/>
  <c r="CU282" i="1"/>
  <c r="CY282" i="1"/>
  <c r="DC282" i="1"/>
  <c r="DG282" i="1"/>
  <c r="CR282" i="1"/>
  <c r="CV282" i="1"/>
  <c r="CJ282" i="1"/>
  <c r="CZ282" i="1"/>
  <c r="CN282" i="1"/>
  <c r="DD282" i="1"/>
  <c r="CK278" i="1"/>
  <c r="CO278" i="1"/>
  <c r="CS278" i="1"/>
  <c r="CW278" i="1"/>
  <c r="DA278" i="1"/>
  <c r="DE278" i="1"/>
  <c r="CL278" i="1"/>
  <c r="CP278" i="1"/>
  <c r="CT278" i="1"/>
  <c r="CX278" i="1"/>
  <c r="DB278" i="1"/>
  <c r="DF278" i="1"/>
  <c r="CI278" i="1"/>
  <c r="CM278" i="1"/>
  <c r="CQ278" i="1"/>
  <c r="CU278" i="1"/>
  <c r="CY278" i="1"/>
  <c r="DC278" i="1"/>
  <c r="DG278" i="1"/>
  <c r="CV278" i="1"/>
  <c r="CJ278" i="1"/>
  <c r="CZ278" i="1"/>
  <c r="CN278" i="1"/>
  <c r="DD278" i="1"/>
  <c r="CR278" i="1"/>
  <c r="BY274" i="1"/>
  <c r="CK274" i="1"/>
  <c r="CO274" i="1"/>
  <c r="CS274" i="1"/>
  <c r="CW274" i="1"/>
  <c r="DA274" i="1"/>
  <c r="DE274" i="1"/>
  <c r="CL274" i="1"/>
  <c r="CP274" i="1"/>
  <c r="CT274" i="1"/>
  <c r="CX274" i="1"/>
  <c r="DB274" i="1"/>
  <c r="DF274" i="1"/>
  <c r="CI274" i="1"/>
  <c r="CM274" i="1"/>
  <c r="CQ274" i="1"/>
  <c r="CU274" i="1"/>
  <c r="CY274" i="1"/>
  <c r="DC274" i="1"/>
  <c r="DG274" i="1"/>
  <c r="CJ274" i="1"/>
  <c r="CZ274" i="1"/>
  <c r="CN274" i="1"/>
  <c r="DD274" i="1"/>
  <c r="CR274" i="1"/>
  <c r="CV274" i="1"/>
  <c r="CK270" i="1"/>
  <c r="CO270" i="1"/>
  <c r="CS270" i="1"/>
  <c r="CW270" i="1"/>
  <c r="DA270" i="1"/>
  <c r="DE270" i="1"/>
  <c r="CL270" i="1"/>
  <c r="CP270" i="1"/>
  <c r="CT270" i="1"/>
  <c r="CX270" i="1"/>
  <c r="DB270" i="1"/>
  <c r="DF270" i="1"/>
  <c r="CI270" i="1"/>
  <c r="CM270" i="1"/>
  <c r="CQ270" i="1"/>
  <c r="CU270" i="1"/>
  <c r="CY270" i="1"/>
  <c r="DC270" i="1"/>
  <c r="DG270" i="1"/>
  <c r="CN270" i="1"/>
  <c r="DD270" i="1"/>
  <c r="CR270" i="1"/>
  <c r="CV270" i="1"/>
  <c r="CJ270" i="1"/>
  <c r="CZ270" i="1"/>
  <c r="CK266" i="1"/>
  <c r="CO266" i="1"/>
  <c r="CS266" i="1"/>
  <c r="CW266" i="1"/>
  <c r="DA266" i="1"/>
  <c r="DE266" i="1"/>
  <c r="CL266" i="1"/>
  <c r="CP266" i="1"/>
  <c r="CT266" i="1"/>
  <c r="CX266" i="1"/>
  <c r="DB266" i="1"/>
  <c r="DF266" i="1"/>
  <c r="CI266" i="1"/>
  <c r="CM266" i="1"/>
  <c r="CQ266" i="1"/>
  <c r="CU266" i="1"/>
  <c r="CY266" i="1"/>
  <c r="DC266" i="1"/>
  <c r="DG266" i="1"/>
  <c r="CR266" i="1"/>
  <c r="CV266" i="1"/>
  <c r="CJ266" i="1"/>
  <c r="CZ266" i="1"/>
  <c r="DD266" i="1"/>
  <c r="CG266" i="1"/>
  <c r="CK262" i="1"/>
  <c r="CO262" i="1"/>
  <c r="CS262" i="1"/>
  <c r="CW262" i="1"/>
  <c r="DA262" i="1"/>
  <c r="DE262" i="1"/>
  <c r="CL262" i="1"/>
  <c r="CP262" i="1"/>
  <c r="CT262" i="1"/>
  <c r="CX262" i="1"/>
  <c r="DB262" i="1"/>
  <c r="DF262" i="1"/>
  <c r="CI262" i="1"/>
  <c r="CM262" i="1"/>
  <c r="CQ262" i="1"/>
  <c r="CU262" i="1"/>
  <c r="CY262" i="1"/>
  <c r="DC262" i="1"/>
  <c r="DG262" i="1"/>
  <c r="CV262" i="1"/>
  <c r="CJ262" i="1"/>
  <c r="CZ262" i="1"/>
  <c r="CN262" i="1"/>
  <c r="DD262" i="1"/>
  <c r="CR262" i="1"/>
  <c r="CG262" i="1"/>
  <c r="BY258" i="1"/>
  <c r="CK258" i="1"/>
  <c r="CO258" i="1"/>
  <c r="CS258" i="1"/>
  <c r="CW258" i="1"/>
  <c r="DA258" i="1"/>
  <c r="DE258" i="1"/>
  <c r="CL258" i="1"/>
  <c r="CP258" i="1"/>
  <c r="CT258" i="1"/>
  <c r="CX258" i="1"/>
  <c r="DB258" i="1"/>
  <c r="DF258" i="1"/>
  <c r="CI258" i="1"/>
  <c r="CM258" i="1"/>
  <c r="CQ258" i="1"/>
  <c r="CU258" i="1"/>
  <c r="CY258" i="1"/>
  <c r="DC258" i="1"/>
  <c r="DG258" i="1"/>
  <c r="CJ258" i="1"/>
  <c r="CZ258" i="1"/>
  <c r="CN258" i="1"/>
  <c r="DD258" i="1"/>
  <c r="CR258" i="1"/>
  <c r="CV258" i="1"/>
  <c r="CG258" i="1"/>
  <c r="CD258" i="1"/>
  <c r="CH258" i="1"/>
  <c r="CK254" i="1"/>
  <c r="CO254" i="1"/>
  <c r="CS254" i="1"/>
  <c r="CW254" i="1"/>
  <c r="DA254" i="1"/>
  <c r="DE254" i="1"/>
  <c r="CL254" i="1"/>
  <c r="CP254" i="1"/>
  <c r="CT254" i="1"/>
  <c r="CX254" i="1"/>
  <c r="DB254" i="1"/>
  <c r="DF254" i="1"/>
  <c r="CI254" i="1"/>
  <c r="CM254" i="1"/>
  <c r="CQ254" i="1"/>
  <c r="CU254" i="1"/>
  <c r="CY254" i="1"/>
  <c r="DC254" i="1"/>
  <c r="DG254" i="1"/>
  <c r="CN254" i="1"/>
  <c r="DD254" i="1"/>
  <c r="CR254" i="1"/>
  <c r="CV254" i="1"/>
  <c r="CJ254" i="1"/>
  <c r="CZ254" i="1"/>
  <c r="CG254" i="1"/>
  <c r="CD254" i="1"/>
  <c r="CH254" i="1"/>
  <c r="CK250" i="1"/>
  <c r="CO250" i="1"/>
  <c r="CS250" i="1"/>
  <c r="CW250" i="1"/>
  <c r="DA250" i="1"/>
  <c r="DE250" i="1"/>
  <c r="CL250" i="1"/>
  <c r="CP250" i="1"/>
  <c r="CT250" i="1"/>
  <c r="CX250" i="1"/>
  <c r="DB250" i="1"/>
  <c r="DF250" i="1"/>
  <c r="CI250" i="1"/>
  <c r="CM250" i="1"/>
  <c r="CQ250" i="1"/>
  <c r="CU250" i="1"/>
  <c r="CY250" i="1"/>
  <c r="DC250" i="1"/>
  <c r="DG250" i="1"/>
  <c r="CR250" i="1"/>
  <c r="CV250" i="1"/>
  <c r="CJ250" i="1"/>
  <c r="CZ250" i="1"/>
  <c r="CN250" i="1"/>
  <c r="CG250" i="1"/>
  <c r="DD250" i="1"/>
  <c r="CD250" i="1"/>
  <c r="CH250" i="1"/>
  <c r="CK246" i="1"/>
  <c r="CO246" i="1"/>
  <c r="CS246" i="1"/>
  <c r="CW246" i="1"/>
  <c r="DA246" i="1"/>
  <c r="DE246" i="1"/>
  <c r="CL246" i="1"/>
  <c r="CP246" i="1"/>
  <c r="CT246" i="1"/>
  <c r="CX246" i="1"/>
  <c r="DB246" i="1"/>
  <c r="DF246" i="1"/>
  <c r="CI246" i="1"/>
  <c r="CM246" i="1"/>
  <c r="CQ246" i="1"/>
  <c r="CU246" i="1"/>
  <c r="CY246" i="1"/>
  <c r="DC246" i="1"/>
  <c r="DG246" i="1"/>
  <c r="CV246" i="1"/>
  <c r="CJ246" i="1"/>
  <c r="CZ246" i="1"/>
  <c r="CN246" i="1"/>
  <c r="DD246" i="1"/>
  <c r="CR246" i="1"/>
  <c r="CG246" i="1"/>
  <c r="CD246" i="1"/>
  <c r="CH246" i="1"/>
  <c r="CK242" i="1"/>
  <c r="CO242" i="1"/>
  <c r="CS242" i="1"/>
  <c r="CW242" i="1"/>
  <c r="DA242" i="1"/>
  <c r="DE242" i="1"/>
  <c r="CL242" i="1"/>
  <c r="CP242" i="1"/>
  <c r="CT242" i="1"/>
  <c r="CX242" i="1"/>
  <c r="DB242" i="1"/>
  <c r="DF242" i="1"/>
  <c r="CI242" i="1"/>
  <c r="CM242" i="1"/>
  <c r="CQ242" i="1"/>
  <c r="CU242" i="1"/>
  <c r="CY242" i="1"/>
  <c r="DC242" i="1"/>
  <c r="DG242" i="1"/>
  <c r="CJ242" i="1"/>
  <c r="CZ242" i="1"/>
  <c r="CN242" i="1"/>
  <c r="DD242" i="1"/>
  <c r="CR242" i="1"/>
  <c r="CV242" i="1"/>
  <c r="CG242" i="1"/>
  <c r="CD242" i="1"/>
  <c r="CH242" i="1"/>
  <c r="CK238" i="1"/>
  <c r="CO238" i="1"/>
  <c r="CS238" i="1"/>
  <c r="CW238" i="1"/>
  <c r="DA238" i="1"/>
  <c r="DE238" i="1"/>
  <c r="CL238" i="1"/>
  <c r="CP238" i="1"/>
  <c r="CT238" i="1"/>
  <c r="CX238" i="1"/>
  <c r="DB238" i="1"/>
  <c r="DF238" i="1"/>
  <c r="CI238" i="1"/>
  <c r="CM238" i="1"/>
  <c r="CQ238" i="1"/>
  <c r="CU238" i="1"/>
  <c r="CY238" i="1"/>
  <c r="DC238" i="1"/>
  <c r="DG238" i="1"/>
  <c r="CN238" i="1"/>
  <c r="DD238" i="1"/>
  <c r="CR238" i="1"/>
  <c r="CV238" i="1"/>
  <c r="CZ238" i="1"/>
  <c r="CJ238" i="1"/>
  <c r="CG238" i="1"/>
  <c r="CD238" i="1"/>
  <c r="CH238" i="1"/>
  <c r="CK234" i="1"/>
  <c r="CO234" i="1"/>
  <c r="CS234" i="1"/>
  <c r="CW234" i="1"/>
  <c r="DA234" i="1"/>
  <c r="DE234" i="1"/>
  <c r="CL234" i="1"/>
  <c r="CP234" i="1"/>
  <c r="CT234" i="1"/>
  <c r="CX234" i="1"/>
  <c r="DB234" i="1"/>
  <c r="DF234" i="1"/>
  <c r="CI234" i="1"/>
  <c r="CM234" i="1"/>
  <c r="CQ234" i="1"/>
  <c r="CU234" i="1"/>
  <c r="CY234" i="1"/>
  <c r="DC234" i="1"/>
  <c r="DG234" i="1"/>
  <c r="CR234" i="1"/>
  <c r="CV234" i="1"/>
  <c r="CJ234" i="1"/>
  <c r="CZ234" i="1"/>
  <c r="CN234" i="1"/>
  <c r="DD234" i="1"/>
  <c r="CG234" i="1"/>
  <c r="CD234" i="1"/>
  <c r="CH234" i="1"/>
  <c r="CK230" i="1"/>
  <c r="CO230" i="1"/>
  <c r="CS230" i="1"/>
  <c r="CW230" i="1"/>
  <c r="DA230" i="1"/>
  <c r="DE230" i="1"/>
  <c r="CL230" i="1"/>
  <c r="CP230" i="1"/>
  <c r="CT230" i="1"/>
  <c r="CX230" i="1"/>
  <c r="DB230" i="1"/>
  <c r="DF230" i="1"/>
  <c r="CI230" i="1"/>
  <c r="CM230" i="1"/>
  <c r="CQ230" i="1"/>
  <c r="CU230" i="1"/>
  <c r="CY230" i="1"/>
  <c r="DC230" i="1"/>
  <c r="DG230" i="1"/>
  <c r="CV230" i="1"/>
  <c r="CJ230" i="1"/>
  <c r="CZ230" i="1"/>
  <c r="CN230" i="1"/>
  <c r="DD230" i="1"/>
  <c r="CG230" i="1"/>
  <c r="CR230" i="1"/>
  <c r="CD230" i="1"/>
  <c r="CH230" i="1"/>
  <c r="CL226" i="1"/>
  <c r="CP226" i="1"/>
  <c r="CT226" i="1"/>
  <c r="CX226" i="1"/>
  <c r="DB226" i="1"/>
  <c r="DF226" i="1"/>
  <c r="CI226" i="1"/>
  <c r="CM226" i="1"/>
  <c r="CQ226" i="1"/>
  <c r="CU226" i="1"/>
  <c r="CY226" i="1"/>
  <c r="DC226" i="1"/>
  <c r="DG226" i="1"/>
  <c r="CJ226" i="1"/>
  <c r="CN226" i="1"/>
  <c r="CR226" i="1"/>
  <c r="CV226" i="1"/>
  <c r="CZ226" i="1"/>
  <c r="DD226" i="1"/>
  <c r="CW226" i="1"/>
  <c r="CK226" i="1"/>
  <c r="DA226" i="1"/>
  <c r="CO226" i="1"/>
  <c r="DE226" i="1"/>
  <c r="CS226" i="1"/>
  <c r="CG226" i="1"/>
  <c r="CD226" i="1"/>
  <c r="CH226" i="1"/>
  <c r="CL222" i="1"/>
  <c r="CP222" i="1"/>
  <c r="CT222" i="1"/>
  <c r="CX222" i="1"/>
  <c r="DB222" i="1"/>
  <c r="DF222" i="1"/>
  <c r="CI222" i="1"/>
  <c r="CM222" i="1"/>
  <c r="CQ222" i="1"/>
  <c r="CU222" i="1"/>
  <c r="CY222" i="1"/>
  <c r="DC222" i="1"/>
  <c r="DG222" i="1"/>
  <c r="CJ222" i="1"/>
  <c r="CN222" i="1"/>
  <c r="CR222" i="1"/>
  <c r="CV222" i="1"/>
  <c r="CZ222" i="1"/>
  <c r="DD222" i="1"/>
  <c r="CK222" i="1"/>
  <c r="DA222" i="1"/>
  <c r="CO222" i="1"/>
  <c r="DE222" i="1"/>
  <c r="CS222" i="1"/>
  <c r="CW222" i="1"/>
  <c r="CG222" i="1"/>
  <c r="CD222" i="1"/>
  <c r="CH222" i="1"/>
  <c r="CL218" i="1"/>
  <c r="CP218" i="1"/>
  <c r="CT218" i="1"/>
  <c r="CX218" i="1"/>
  <c r="DB218" i="1"/>
  <c r="DF218" i="1"/>
  <c r="CI218" i="1"/>
  <c r="CM218" i="1"/>
  <c r="CQ218" i="1"/>
  <c r="CU218" i="1"/>
  <c r="CY218" i="1"/>
  <c r="DC218" i="1"/>
  <c r="DG218" i="1"/>
  <c r="CJ218" i="1"/>
  <c r="CN218" i="1"/>
  <c r="CR218" i="1"/>
  <c r="CV218" i="1"/>
  <c r="CZ218" i="1"/>
  <c r="DD218" i="1"/>
  <c r="CO218" i="1"/>
  <c r="DE218" i="1"/>
  <c r="CS218" i="1"/>
  <c r="CW218" i="1"/>
  <c r="CK218" i="1"/>
  <c r="DA218" i="1"/>
  <c r="CG218" i="1"/>
  <c r="CD218" i="1"/>
  <c r="CH218" i="1"/>
  <c r="CL214" i="1"/>
  <c r="CP214" i="1"/>
  <c r="CT214" i="1"/>
  <c r="CX214" i="1"/>
  <c r="DB214" i="1"/>
  <c r="DF214" i="1"/>
  <c r="CI214" i="1"/>
  <c r="CM214" i="1"/>
  <c r="CQ214" i="1"/>
  <c r="CU214" i="1"/>
  <c r="CY214" i="1"/>
  <c r="DC214" i="1"/>
  <c r="DG214" i="1"/>
  <c r="CJ214" i="1"/>
  <c r="CN214" i="1"/>
  <c r="CR214" i="1"/>
  <c r="CV214" i="1"/>
  <c r="CZ214" i="1"/>
  <c r="DD214" i="1"/>
  <c r="CS214" i="1"/>
  <c r="CW214" i="1"/>
  <c r="CK214" i="1"/>
  <c r="DA214" i="1"/>
  <c r="DE214" i="1"/>
  <c r="CG214" i="1"/>
  <c r="CD214" i="1"/>
  <c r="CH214" i="1"/>
  <c r="CL210" i="1"/>
  <c r="CP210" i="1"/>
  <c r="CT210" i="1"/>
  <c r="CX210" i="1"/>
  <c r="DB210" i="1"/>
  <c r="DF210" i="1"/>
  <c r="CI210" i="1"/>
  <c r="CM210" i="1"/>
  <c r="CQ210" i="1"/>
  <c r="CU210" i="1"/>
  <c r="CY210" i="1"/>
  <c r="DC210" i="1"/>
  <c r="DG210" i="1"/>
  <c r="CJ210" i="1"/>
  <c r="CN210" i="1"/>
  <c r="CR210" i="1"/>
  <c r="CV210" i="1"/>
  <c r="CZ210" i="1"/>
  <c r="DD210" i="1"/>
  <c r="CW210" i="1"/>
  <c r="CK210" i="1"/>
  <c r="DA210" i="1"/>
  <c r="CO210" i="1"/>
  <c r="DE210" i="1"/>
  <c r="CS210" i="1"/>
  <c r="CG210" i="1"/>
  <c r="CD210" i="1"/>
  <c r="CH210" i="1"/>
  <c r="CL206" i="1"/>
  <c r="CP206" i="1"/>
  <c r="CT206" i="1"/>
  <c r="CX206" i="1"/>
  <c r="DB206" i="1"/>
  <c r="DF206" i="1"/>
  <c r="CI206" i="1"/>
  <c r="CM206" i="1"/>
  <c r="CQ206" i="1"/>
  <c r="CU206" i="1"/>
  <c r="CY206" i="1"/>
  <c r="DC206" i="1"/>
  <c r="DG206" i="1"/>
  <c r="CJ206" i="1"/>
  <c r="CN206" i="1"/>
  <c r="CR206" i="1"/>
  <c r="CV206" i="1"/>
  <c r="CZ206" i="1"/>
  <c r="DD206" i="1"/>
  <c r="CK206" i="1"/>
  <c r="DA206" i="1"/>
  <c r="CO206" i="1"/>
  <c r="DE206" i="1"/>
  <c r="CS206" i="1"/>
  <c r="CW206" i="1"/>
  <c r="CG206" i="1"/>
  <c r="CD206" i="1"/>
  <c r="CH206" i="1"/>
  <c r="CL202" i="1"/>
  <c r="CP202" i="1"/>
  <c r="CT202" i="1"/>
  <c r="CX202" i="1"/>
  <c r="DB202" i="1"/>
  <c r="DF202" i="1"/>
  <c r="CI202" i="1"/>
  <c r="CM202" i="1"/>
  <c r="CQ202" i="1"/>
  <c r="CU202" i="1"/>
  <c r="CY202" i="1"/>
  <c r="DC202" i="1"/>
  <c r="DG202" i="1"/>
  <c r="CJ202" i="1"/>
  <c r="CN202" i="1"/>
  <c r="CR202" i="1"/>
  <c r="CV202" i="1"/>
  <c r="CZ202" i="1"/>
  <c r="DD202" i="1"/>
  <c r="CO202" i="1"/>
  <c r="DE202" i="1"/>
  <c r="CS202" i="1"/>
  <c r="CW202" i="1"/>
  <c r="CK202" i="1"/>
  <c r="DA202" i="1"/>
  <c r="CG202" i="1"/>
  <c r="CD202" i="1"/>
  <c r="CH202" i="1"/>
  <c r="CL198" i="1"/>
  <c r="CP198" i="1"/>
  <c r="CT198" i="1"/>
  <c r="CX198" i="1"/>
  <c r="DB198" i="1"/>
  <c r="DF198" i="1"/>
  <c r="CI198" i="1"/>
  <c r="CM198" i="1"/>
  <c r="CQ198" i="1"/>
  <c r="CU198" i="1"/>
  <c r="CY198" i="1"/>
  <c r="DC198" i="1"/>
  <c r="DG198" i="1"/>
  <c r="CJ198" i="1"/>
  <c r="CN198" i="1"/>
  <c r="CR198" i="1"/>
  <c r="CV198" i="1"/>
  <c r="CZ198" i="1"/>
  <c r="DD198" i="1"/>
  <c r="CS198" i="1"/>
  <c r="CW198" i="1"/>
  <c r="CK198" i="1"/>
  <c r="DA198" i="1"/>
  <c r="CO198" i="1"/>
  <c r="DE198" i="1"/>
  <c r="CG198" i="1"/>
  <c r="CD198" i="1"/>
  <c r="CH198" i="1"/>
  <c r="CL194" i="1"/>
  <c r="CP194" i="1"/>
  <c r="CT194" i="1"/>
  <c r="CX194" i="1"/>
  <c r="DB194" i="1"/>
  <c r="DF194" i="1"/>
  <c r="CI194" i="1"/>
  <c r="CM194" i="1"/>
  <c r="CQ194" i="1"/>
  <c r="CU194" i="1"/>
  <c r="CY194" i="1"/>
  <c r="DC194" i="1"/>
  <c r="DG194" i="1"/>
  <c r="CJ194" i="1"/>
  <c r="CN194" i="1"/>
  <c r="CR194" i="1"/>
  <c r="CV194" i="1"/>
  <c r="CZ194" i="1"/>
  <c r="DD194" i="1"/>
  <c r="CW194" i="1"/>
  <c r="CK194" i="1"/>
  <c r="DA194" i="1"/>
  <c r="CO194" i="1"/>
  <c r="DE194" i="1"/>
  <c r="CS194" i="1"/>
  <c r="CG194" i="1"/>
  <c r="CD194" i="1"/>
  <c r="CH194" i="1"/>
  <c r="CL190" i="1"/>
  <c r="CP190" i="1"/>
  <c r="CT190" i="1"/>
  <c r="CX190" i="1"/>
  <c r="DB190" i="1"/>
  <c r="DF190" i="1"/>
  <c r="CI190" i="1"/>
  <c r="CM190" i="1"/>
  <c r="CQ190" i="1"/>
  <c r="CU190" i="1"/>
  <c r="CY190" i="1"/>
  <c r="DC190" i="1"/>
  <c r="DG190" i="1"/>
  <c r="CJ190" i="1"/>
  <c r="CN190" i="1"/>
  <c r="CR190" i="1"/>
  <c r="CV190" i="1"/>
  <c r="CZ190" i="1"/>
  <c r="DD190" i="1"/>
  <c r="CK190" i="1"/>
  <c r="DA190" i="1"/>
  <c r="CO190" i="1"/>
  <c r="DE190" i="1"/>
  <c r="CS190" i="1"/>
  <c r="CW190" i="1"/>
  <c r="CG190" i="1"/>
  <c r="CD190" i="1"/>
  <c r="CH190" i="1"/>
  <c r="CJ186" i="1"/>
  <c r="CN186" i="1"/>
  <c r="CR186" i="1"/>
  <c r="CV186" i="1"/>
  <c r="CZ186" i="1"/>
  <c r="DD186" i="1"/>
  <c r="CK186" i="1"/>
  <c r="CL186" i="1"/>
  <c r="CP186" i="1"/>
  <c r="CT186" i="1"/>
  <c r="CX186" i="1"/>
  <c r="DB186" i="1"/>
  <c r="DF186" i="1"/>
  <c r="CI186" i="1"/>
  <c r="CS186" i="1"/>
  <c r="DA186" i="1"/>
  <c r="CM186" i="1"/>
  <c r="CU186" i="1"/>
  <c r="DC186" i="1"/>
  <c r="CO186" i="1"/>
  <c r="CW186" i="1"/>
  <c r="DE186" i="1"/>
  <c r="CY186" i="1"/>
  <c r="DG186" i="1"/>
  <c r="CQ186" i="1"/>
  <c r="CG186" i="1"/>
  <c r="CD186" i="1"/>
  <c r="CH186" i="1"/>
  <c r="CJ182" i="1"/>
  <c r="CN182" i="1"/>
  <c r="CR182" i="1"/>
  <c r="CV182" i="1"/>
  <c r="CZ182" i="1"/>
  <c r="DD182" i="1"/>
  <c r="CK182" i="1"/>
  <c r="CO182" i="1"/>
  <c r="CS182" i="1"/>
  <c r="CW182" i="1"/>
  <c r="DA182" i="1"/>
  <c r="DE182" i="1"/>
  <c r="CL182" i="1"/>
  <c r="CP182" i="1"/>
  <c r="CT182" i="1"/>
  <c r="CX182" i="1"/>
  <c r="DB182" i="1"/>
  <c r="DF182" i="1"/>
  <c r="CM182" i="1"/>
  <c r="DC182" i="1"/>
  <c r="CQ182" i="1"/>
  <c r="DG182" i="1"/>
  <c r="CU182" i="1"/>
  <c r="CI182" i="1"/>
  <c r="CY182" i="1"/>
  <c r="CG182" i="1"/>
  <c r="CD182" i="1"/>
  <c r="CH182" i="1"/>
  <c r="CJ178" i="1"/>
  <c r="CN178" i="1"/>
  <c r="CR178" i="1"/>
  <c r="CV178" i="1"/>
  <c r="CZ178" i="1"/>
  <c r="DD178" i="1"/>
  <c r="CK178" i="1"/>
  <c r="CO178" i="1"/>
  <c r="CS178" i="1"/>
  <c r="CW178" i="1"/>
  <c r="DA178" i="1"/>
  <c r="DE178" i="1"/>
  <c r="CL178" i="1"/>
  <c r="CP178" i="1"/>
  <c r="CT178" i="1"/>
  <c r="CX178" i="1"/>
  <c r="DB178" i="1"/>
  <c r="DF178" i="1"/>
  <c r="CQ178" i="1"/>
  <c r="DG178" i="1"/>
  <c r="CU178" i="1"/>
  <c r="CI178" i="1"/>
  <c r="CY178" i="1"/>
  <c r="CM178" i="1"/>
  <c r="DC178" i="1"/>
  <c r="CG178" i="1"/>
  <c r="CD178" i="1"/>
  <c r="CH178" i="1"/>
  <c r="CJ174" i="1"/>
  <c r="CN174" i="1"/>
  <c r="CR174" i="1"/>
  <c r="CV174" i="1"/>
  <c r="CZ174" i="1"/>
  <c r="DD174" i="1"/>
  <c r="CK174" i="1"/>
  <c r="CO174" i="1"/>
  <c r="CS174" i="1"/>
  <c r="CW174" i="1"/>
  <c r="DA174" i="1"/>
  <c r="DE174" i="1"/>
  <c r="CL174" i="1"/>
  <c r="CP174" i="1"/>
  <c r="CT174" i="1"/>
  <c r="CX174" i="1"/>
  <c r="DB174" i="1"/>
  <c r="DF174" i="1"/>
  <c r="CU174" i="1"/>
  <c r="CI174" i="1"/>
  <c r="CY174" i="1"/>
  <c r="CM174" i="1"/>
  <c r="DC174" i="1"/>
  <c r="CQ174" i="1"/>
  <c r="DG174" i="1"/>
  <c r="CG174" i="1"/>
  <c r="CD174" i="1"/>
  <c r="CH174" i="1"/>
  <c r="CJ170" i="1"/>
  <c r="CN170" i="1"/>
  <c r="CR170" i="1"/>
  <c r="CV170" i="1"/>
  <c r="CZ170" i="1"/>
  <c r="DD170" i="1"/>
  <c r="CK170" i="1"/>
  <c r="CO170" i="1"/>
  <c r="CS170" i="1"/>
  <c r="CW170" i="1"/>
  <c r="DA170" i="1"/>
  <c r="DE170" i="1"/>
  <c r="CL170" i="1"/>
  <c r="CP170" i="1"/>
  <c r="CT170" i="1"/>
  <c r="CX170" i="1"/>
  <c r="DB170" i="1"/>
  <c r="DF170" i="1"/>
  <c r="CI170" i="1"/>
  <c r="CY170" i="1"/>
  <c r="CM170" i="1"/>
  <c r="DC170" i="1"/>
  <c r="CQ170" i="1"/>
  <c r="DG170" i="1"/>
  <c r="CU170" i="1"/>
  <c r="CG170" i="1"/>
  <c r="CD170" i="1"/>
  <c r="CH170" i="1"/>
  <c r="CJ166" i="1"/>
  <c r="CN166" i="1"/>
  <c r="CR166" i="1"/>
  <c r="CV166" i="1"/>
  <c r="CZ166" i="1"/>
  <c r="DD166" i="1"/>
  <c r="CK166" i="1"/>
  <c r="CO166" i="1"/>
  <c r="CS166" i="1"/>
  <c r="CW166" i="1"/>
  <c r="DA166" i="1"/>
  <c r="DE166" i="1"/>
  <c r="CL166" i="1"/>
  <c r="CP166" i="1"/>
  <c r="CT166" i="1"/>
  <c r="CX166" i="1"/>
  <c r="DB166" i="1"/>
  <c r="DF166" i="1"/>
  <c r="CM166" i="1"/>
  <c r="DC166" i="1"/>
  <c r="CQ166" i="1"/>
  <c r="DG166" i="1"/>
  <c r="CU166" i="1"/>
  <c r="CY166" i="1"/>
  <c r="CI166" i="1"/>
  <c r="CG166" i="1"/>
  <c r="CD166" i="1"/>
  <c r="CH166" i="1"/>
  <c r="CJ162" i="1"/>
  <c r="CN162" i="1"/>
  <c r="CR162" i="1"/>
  <c r="CV162" i="1"/>
  <c r="CZ162" i="1"/>
  <c r="DD162" i="1"/>
  <c r="CK162" i="1"/>
  <c r="CO162" i="1"/>
  <c r="CS162" i="1"/>
  <c r="CW162" i="1"/>
  <c r="DA162" i="1"/>
  <c r="DE162" i="1"/>
  <c r="CL162" i="1"/>
  <c r="CP162" i="1"/>
  <c r="CT162" i="1"/>
  <c r="CX162" i="1"/>
  <c r="DB162" i="1"/>
  <c r="DF162" i="1"/>
  <c r="CQ162" i="1"/>
  <c r="DG162" i="1"/>
  <c r="CU162" i="1"/>
  <c r="CI162" i="1"/>
  <c r="CY162" i="1"/>
  <c r="CM162" i="1"/>
  <c r="DC162" i="1"/>
  <c r="CG162" i="1"/>
  <c r="CD162" i="1"/>
  <c r="CH162" i="1"/>
  <c r="CJ158" i="1"/>
  <c r="CN158" i="1"/>
  <c r="CR158" i="1"/>
  <c r="CV158" i="1"/>
  <c r="CZ158" i="1"/>
  <c r="DD158" i="1"/>
  <c r="CK158" i="1"/>
  <c r="CO158" i="1"/>
  <c r="CS158" i="1"/>
  <c r="CW158" i="1"/>
  <c r="DA158" i="1"/>
  <c r="DE158" i="1"/>
  <c r="CL158" i="1"/>
  <c r="CP158" i="1"/>
  <c r="CT158" i="1"/>
  <c r="CX158" i="1"/>
  <c r="DB158" i="1"/>
  <c r="DF158" i="1"/>
  <c r="CU158" i="1"/>
  <c r="CI158" i="1"/>
  <c r="CY158" i="1"/>
  <c r="CM158" i="1"/>
  <c r="DC158" i="1"/>
  <c r="DG158" i="1"/>
  <c r="CQ158" i="1"/>
  <c r="CG158" i="1"/>
  <c r="CD158" i="1"/>
  <c r="CH158" i="1"/>
  <c r="CK154" i="1"/>
  <c r="CI154" i="1"/>
  <c r="CN154" i="1"/>
  <c r="CR154" i="1"/>
  <c r="CV154" i="1"/>
  <c r="CZ154" i="1"/>
  <c r="DD154" i="1"/>
  <c r="CJ154" i="1"/>
  <c r="CO154" i="1"/>
  <c r="CS154" i="1"/>
  <c r="CW154" i="1"/>
  <c r="DA154" i="1"/>
  <c r="DE154" i="1"/>
  <c r="CL154" i="1"/>
  <c r="CP154" i="1"/>
  <c r="CT154" i="1"/>
  <c r="CX154" i="1"/>
  <c r="DB154" i="1"/>
  <c r="DF154" i="1"/>
  <c r="CY154" i="1"/>
  <c r="CM154" i="1"/>
  <c r="DC154" i="1"/>
  <c r="CQ154" i="1"/>
  <c r="DG154" i="1"/>
  <c r="CU154" i="1"/>
  <c r="CG154" i="1"/>
  <c r="CD154" i="1"/>
  <c r="CH154" i="1"/>
  <c r="CK150" i="1"/>
  <c r="CO150" i="1"/>
  <c r="CS150" i="1"/>
  <c r="CW150" i="1"/>
  <c r="DA150" i="1"/>
  <c r="DE150" i="1"/>
  <c r="CM150" i="1"/>
  <c r="CR150" i="1"/>
  <c r="CX150" i="1"/>
  <c r="DC150" i="1"/>
  <c r="CI150" i="1"/>
  <c r="CN150" i="1"/>
  <c r="CT150" i="1"/>
  <c r="CY150" i="1"/>
  <c r="DD150" i="1"/>
  <c r="CJ150" i="1"/>
  <c r="CP150" i="1"/>
  <c r="CU150" i="1"/>
  <c r="CZ150" i="1"/>
  <c r="DF150" i="1"/>
  <c r="CV150" i="1"/>
  <c r="DB150" i="1"/>
  <c r="CL150" i="1"/>
  <c r="DG150" i="1"/>
  <c r="CQ150" i="1"/>
  <c r="CG150" i="1"/>
  <c r="CD150" i="1"/>
  <c r="CH150" i="1"/>
  <c r="CJ146" i="1"/>
  <c r="CN146" i="1"/>
  <c r="CR146" i="1"/>
  <c r="CV146" i="1"/>
  <c r="CZ146" i="1"/>
  <c r="DD146" i="1"/>
  <c r="CK146" i="1"/>
  <c r="CO146" i="1"/>
  <c r="CS146" i="1"/>
  <c r="CW146" i="1"/>
  <c r="DA146" i="1"/>
  <c r="DE146" i="1"/>
  <c r="CL146" i="1"/>
  <c r="CT146" i="1"/>
  <c r="DB146" i="1"/>
  <c r="CM146" i="1"/>
  <c r="CU146" i="1"/>
  <c r="DC146" i="1"/>
  <c r="CP146" i="1"/>
  <c r="CX146" i="1"/>
  <c r="DF146" i="1"/>
  <c r="CQ146" i="1"/>
  <c r="CY146" i="1"/>
  <c r="DG146" i="1"/>
  <c r="CI146" i="1"/>
  <c r="CG146" i="1"/>
  <c r="CD146" i="1"/>
  <c r="CH146" i="1"/>
  <c r="CJ142" i="1"/>
  <c r="CN142" i="1"/>
  <c r="CR142" i="1"/>
  <c r="CV142" i="1"/>
  <c r="CZ142" i="1"/>
  <c r="DD142" i="1"/>
  <c r="CK142" i="1"/>
  <c r="CO142" i="1"/>
  <c r="CS142" i="1"/>
  <c r="CW142" i="1"/>
  <c r="DA142" i="1"/>
  <c r="DE142" i="1"/>
  <c r="CP142" i="1"/>
  <c r="CX142" i="1"/>
  <c r="DF142" i="1"/>
  <c r="CI142" i="1"/>
  <c r="CQ142" i="1"/>
  <c r="CY142" i="1"/>
  <c r="DG142" i="1"/>
  <c r="CL142" i="1"/>
  <c r="CT142" i="1"/>
  <c r="DB142" i="1"/>
  <c r="CU142" i="1"/>
  <c r="DC142" i="1"/>
  <c r="CM142" i="1"/>
  <c r="CG142" i="1"/>
  <c r="CD142" i="1"/>
  <c r="CH142" i="1"/>
  <c r="CJ138" i="1"/>
  <c r="CN138" i="1"/>
  <c r="CR138" i="1"/>
  <c r="CV138" i="1"/>
  <c r="CZ138" i="1"/>
  <c r="DD138" i="1"/>
  <c r="CK138" i="1"/>
  <c r="CO138" i="1"/>
  <c r="CS138" i="1"/>
  <c r="CW138" i="1"/>
  <c r="DA138" i="1"/>
  <c r="DE138" i="1"/>
  <c r="CL138" i="1"/>
  <c r="CT138" i="1"/>
  <c r="DB138" i="1"/>
  <c r="CM138" i="1"/>
  <c r="CU138" i="1"/>
  <c r="DC138" i="1"/>
  <c r="CP138" i="1"/>
  <c r="CX138" i="1"/>
  <c r="DF138" i="1"/>
  <c r="CY138" i="1"/>
  <c r="DG138" i="1"/>
  <c r="CI138" i="1"/>
  <c r="CQ138" i="1"/>
  <c r="CG138" i="1"/>
  <c r="CD138" i="1"/>
  <c r="CH138" i="1"/>
  <c r="CJ134" i="1"/>
  <c r="CN134" i="1"/>
  <c r="CR134" i="1"/>
  <c r="CV134" i="1"/>
  <c r="CZ134" i="1"/>
  <c r="DD134" i="1"/>
  <c r="CK134" i="1"/>
  <c r="CO134" i="1"/>
  <c r="CS134" i="1"/>
  <c r="CW134" i="1"/>
  <c r="DA134" i="1"/>
  <c r="DE134" i="1"/>
  <c r="CP134" i="1"/>
  <c r="CX134" i="1"/>
  <c r="DF134" i="1"/>
  <c r="CI134" i="1"/>
  <c r="CQ134" i="1"/>
  <c r="CY134" i="1"/>
  <c r="DG134" i="1"/>
  <c r="CL134" i="1"/>
  <c r="CT134" i="1"/>
  <c r="DB134" i="1"/>
  <c r="DC134" i="1"/>
  <c r="CM134" i="1"/>
  <c r="CU134" i="1"/>
  <c r="CG134" i="1"/>
  <c r="CD134" i="1"/>
  <c r="CH134" i="1"/>
  <c r="CJ130" i="1"/>
  <c r="CN130" i="1"/>
  <c r="CR130" i="1"/>
  <c r="CV130" i="1"/>
  <c r="CZ130" i="1"/>
  <c r="DD130" i="1"/>
  <c r="CK130" i="1"/>
  <c r="CO130" i="1"/>
  <c r="CS130" i="1"/>
  <c r="CW130" i="1"/>
  <c r="DA130" i="1"/>
  <c r="DE130" i="1"/>
  <c r="CL130" i="1"/>
  <c r="CT130" i="1"/>
  <c r="DB130" i="1"/>
  <c r="CM130" i="1"/>
  <c r="CU130" i="1"/>
  <c r="DC130" i="1"/>
  <c r="CP130" i="1"/>
  <c r="CX130" i="1"/>
  <c r="DF130" i="1"/>
  <c r="DG130" i="1"/>
  <c r="CI130" i="1"/>
  <c r="CQ130" i="1"/>
  <c r="CY130" i="1"/>
  <c r="CG130" i="1"/>
  <c r="CD130" i="1"/>
  <c r="CH130" i="1"/>
  <c r="CJ126" i="1"/>
  <c r="CN126" i="1"/>
  <c r="CR126" i="1"/>
  <c r="CV126" i="1"/>
  <c r="CZ126" i="1"/>
  <c r="DD126" i="1"/>
  <c r="CK126" i="1"/>
  <c r="CO126" i="1"/>
  <c r="CS126" i="1"/>
  <c r="CW126" i="1"/>
  <c r="DA126" i="1"/>
  <c r="DE126" i="1"/>
  <c r="CL126" i="1"/>
  <c r="CP126" i="1"/>
  <c r="CT126" i="1"/>
  <c r="CX126" i="1"/>
  <c r="DB126" i="1"/>
  <c r="DF126" i="1"/>
  <c r="CI126" i="1"/>
  <c r="CY126" i="1"/>
  <c r="CM126" i="1"/>
  <c r="DC126" i="1"/>
  <c r="CQ126" i="1"/>
  <c r="DG126" i="1"/>
  <c r="CU126" i="1"/>
  <c r="CG126" i="1"/>
  <c r="CD126" i="1"/>
  <c r="CH126" i="1"/>
  <c r="CJ122" i="1"/>
  <c r="CN122" i="1"/>
  <c r="CR122" i="1"/>
  <c r="CV122" i="1"/>
  <c r="CZ122" i="1"/>
  <c r="DD122" i="1"/>
  <c r="CK122" i="1"/>
  <c r="CO122" i="1"/>
  <c r="CS122" i="1"/>
  <c r="CW122" i="1"/>
  <c r="DA122" i="1"/>
  <c r="DE122" i="1"/>
  <c r="CL122" i="1"/>
  <c r="CP122" i="1"/>
  <c r="CT122" i="1"/>
  <c r="CX122" i="1"/>
  <c r="DB122" i="1"/>
  <c r="DF122" i="1"/>
  <c r="CM122" i="1"/>
  <c r="DC122" i="1"/>
  <c r="CQ122" i="1"/>
  <c r="DG122" i="1"/>
  <c r="CU122" i="1"/>
  <c r="CI122" i="1"/>
  <c r="CY122" i="1"/>
  <c r="CG122" i="1"/>
  <c r="CD122" i="1"/>
  <c r="CH122" i="1"/>
  <c r="CJ118" i="1"/>
  <c r="CN118" i="1"/>
  <c r="CR118" i="1"/>
  <c r="CV118" i="1"/>
  <c r="CZ118" i="1"/>
  <c r="DD118" i="1"/>
  <c r="CK118" i="1"/>
  <c r="CO118" i="1"/>
  <c r="CS118" i="1"/>
  <c r="CW118" i="1"/>
  <c r="DA118" i="1"/>
  <c r="DE118" i="1"/>
  <c r="CL118" i="1"/>
  <c r="CP118" i="1"/>
  <c r="CT118" i="1"/>
  <c r="CX118" i="1"/>
  <c r="DB118" i="1"/>
  <c r="DF118" i="1"/>
  <c r="CQ118" i="1"/>
  <c r="DG118" i="1"/>
  <c r="CU118" i="1"/>
  <c r="CI118" i="1"/>
  <c r="CY118" i="1"/>
  <c r="CM118" i="1"/>
  <c r="DC118" i="1"/>
  <c r="CG118" i="1"/>
  <c r="CD118" i="1"/>
  <c r="CH118" i="1"/>
  <c r="CJ114" i="1"/>
  <c r="CN114" i="1"/>
  <c r="CR114" i="1"/>
  <c r="CV114" i="1"/>
  <c r="CZ114" i="1"/>
  <c r="DD114" i="1"/>
  <c r="CK114" i="1"/>
  <c r="CO114" i="1"/>
  <c r="CS114" i="1"/>
  <c r="CW114" i="1"/>
  <c r="DA114" i="1"/>
  <c r="DE114" i="1"/>
  <c r="CL114" i="1"/>
  <c r="CP114" i="1"/>
  <c r="CT114" i="1"/>
  <c r="CX114" i="1"/>
  <c r="DB114" i="1"/>
  <c r="DF114" i="1"/>
  <c r="CU114" i="1"/>
  <c r="CI114" i="1"/>
  <c r="CY114" i="1"/>
  <c r="CM114" i="1"/>
  <c r="DC114" i="1"/>
  <c r="CQ114" i="1"/>
  <c r="DG114" i="1"/>
  <c r="CG114" i="1"/>
  <c r="CD114" i="1"/>
  <c r="CH114" i="1"/>
  <c r="BY110" i="1"/>
  <c r="CJ110" i="1"/>
  <c r="CN110" i="1"/>
  <c r="CR110" i="1"/>
  <c r="CV110" i="1"/>
  <c r="CZ110" i="1"/>
  <c r="DD110" i="1"/>
  <c r="CM110" i="1"/>
  <c r="CS110" i="1"/>
  <c r="CX110" i="1"/>
  <c r="DC110" i="1"/>
  <c r="CI110" i="1"/>
  <c r="CO110" i="1"/>
  <c r="CT110" i="1"/>
  <c r="CY110" i="1"/>
  <c r="DE110" i="1"/>
  <c r="CK110" i="1"/>
  <c r="CP110" i="1"/>
  <c r="CU110" i="1"/>
  <c r="DA110" i="1"/>
  <c r="DF110" i="1"/>
  <c r="CQ110" i="1"/>
  <c r="CW110" i="1"/>
  <c r="DB110" i="1"/>
  <c r="CL110" i="1"/>
  <c r="DG110" i="1"/>
  <c r="CG110" i="1"/>
  <c r="CD110" i="1"/>
  <c r="CH110" i="1"/>
  <c r="CJ106" i="1"/>
  <c r="CN106" i="1"/>
  <c r="CR106" i="1"/>
  <c r="CV106" i="1"/>
  <c r="CZ106" i="1"/>
  <c r="DD106" i="1"/>
  <c r="CL106" i="1"/>
  <c r="CQ106" i="1"/>
  <c r="CW106" i="1"/>
  <c r="DB106" i="1"/>
  <c r="DG106" i="1"/>
  <c r="CM106" i="1"/>
  <c r="CS106" i="1"/>
  <c r="CX106" i="1"/>
  <c r="DC106" i="1"/>
  <c r="CI106" i="1"/>
  <c r="CO106" i="1"/>
  <c r="CT106" i="1"/>
  <c r="CY106" i="1"/>
  <c r="DE106" i="1"/>
  <c r="CK106" i="1"/>
  <c r="DF106" i="1"/>
  <c r="CP106" i="1"/>
  <c r="CU106" i="1"/>
  <c r="DA106" i="1"/>
  <c r="CG106" i="1"/>
  <c r="CD106" i="1"/>
  <c r="CH106" i="1"/>
  <c r="CI102" i="1"/>
  <c r="CM102" i="1"/>
  <c r="CQ102" i="1"/>
  <c r="CU102" i="1"/>
  <c r="CY102" i="1"/>
  <c r="DC102" i="1"/>
  <c r="DG102" i="1"/>
  <c r="CJ102" i="1"/>
  <c r="CN102" i="1"/>
  <c r="CR102" i="1"/>
  <c r="CV102" i="1"/>
  <c r="CZ102" i="1"/>
  <c r="DD102" i="1"/>
  <c r="CK102" i="1"/>
  <c r="CO102" i="1"/>
  <c r="CS102" i="1"/>
  <c r="CW102" i="1"/>
  <c r="DA102" i="1"/>
  <c r="DE102" i="1"/>
  <c r="CX102" i="1"/>
  <c r="CL102" i="1"/>
  <c r="DB102" i="1"/>
  <c r="CP102" i="1"/>
  <c r="DF102" i="1"/>
  <c r="CT102" i="1"/>
  <c r="CG102" i="1"/>
  <c r="CD102" i="1"/>
  <c r="CH102" i="1"/>
  <c r="CI98" i="1"/>
  <c r="CM98" i="1"/>
  <c r="CQ98" i="1"/>
  <c r="CU98" i="1"/>
  <c r="CY98" i="1"/>
  <c r="DC98" i="1"/>
  <c r="DG98" i="1"/>
  <c r="CJ98" i="1"/>
  <c r="CN98" i="1"/>
  <c r="CR98" i="1"/>
  <c r="CV98" i="1"/>
  <c r="CZ98" i="1"/>
  <c r="DD98" i="1"/>
  <c r="CK98" i="1"/>
  <c r="CO98" i="1"/>
  <c r="CS98" i="1"/>
  <c r="CW98" i="1"/>
  <c r="DA98" i="1"/>
  <c r="DE98" i="1"/>
  <c r="CL98" i="1"/>
  <c r="DB98" i="1"/>
  <c r="CP98" i="1"/>
  <c r="DF98" i="1"/>
  <c r="CT98" i="1"/>
  <c r="CX98" i="1"/>
  <c r="CG98" i="1"/>
  <c r="CD98" i="1"/>
  <c r="CH98" i="1"/>
  <c r="CI94" i="1"/>
  <c r="CM94" i="1"/>
  <c r="CQ94" i="1"/>
  <c r="CU94" i="1"/>
  <c r="CY94" i="1"/>
  <c r="DC94" i="1"/>
  <c r="DG94" i="1"/>
  <c r="CJ94" i="1"/>
  <c r="CN94" i="1"/>
  <c r="CR94" i="1"/>
  <c r="CV94" i="1"/>
  <c r="CZ94" i="1"/>
  <c r="DD94" i="1"/>
  <c r="CK94" i="1"/>
  <c r="CO94" i="1"/>
  <c r="CS94" i="1"/>
  <c r="CW94" i="1"/>
  <c r="DA94" i="1"/>
  <c r="DE94" i="1"/>
  <c r="CP94" i="1"/>
  <c r="DF94" i="1"/>
  <c r="CT94" i="1"/>
  <c r="CX94" i="1"/>
  <c r="CL94" i="1"/>
  <c r="DB94" i="1"/>
  <c r="CG94" i="1"/>
  <c r="CD94" i="1"/>
  <c r="CH94" i="1"/>
  <c r="CI90" i="1"/>
  <c r="CM90" i="1"/>
  <c r="CQ90" i="1"/>
  <c r="CU90" i="1"/>
  <c r="CY90" i="1"/>
  <c r="DC90" i="1"/>
  <c r="DG90" i="1"/>
  <c r="CJ90" i="1"/>
  <c r="CN90" i="1"/>
  <c r="CR90" i="1"/>
  <c r="CV90" i="1"/>
  <c r="CZ90" i="1"/>
  <c r="DD90" i="1"/>
  <c r="CK90" i="1"/>
  <c r="CO90" i="1"/>
  <c r="CS90" i="1"/>
  <c r="CW90" i="1"/>
  <c r="DA90" i="1"/>
  <c r="DE90" i="1"/>
  <c r="CT90" i="1"/>
  <c r="CX90" i="1"/>
  <c r="CL90" i="1"/>
  <c r="DB90" i="1"/>
  <c r="CP90" i="1"/>
  <c r="DF90" i="1"/>
  <c r="CG90" i="1"/>
  <c r="CD90" i="1"/>
  <c r="CH90" i="1"/>
  <c r="CI86" i="1"/>
  <c r="CM86" i="1"/>
  <c r="CQ86" i="1"/>
  <c r="CU86" i="1"/>
  <c r="CY86" i="1"/>
  <c r="DC86" i="1"/>
  <c r="DG86" i="1"/>
  <c r="CJ86" i="1"/>
  <c r="CN86" i="1"/>
  <c r="CR86" i="1"/>
  <c r="CV86" i="1"/>
  <c r="CZ86" i="1"/>
  <c r="DD86" i="1"/>
  <c r="CK86" i="1"/>
  <c r="CO86" i="1"/>
  <c r="CS86" i="1"/>
  <c r="CW86" i="1"/>
  <c r="DA86" i="1"/>
  <c r="DE86" i="1"/>
  <c r="CX86" i="1"/>
  <c r="CL86" i="1"/>
  <c r="DB86" i="1"/>
  <c r="CP86" i="1"/>
  <c r="DF86" i="1"/>
  <c r="CT86" i="1"/>
  <c r="CG86" i="1"/>
  <c r="CD86" i="1"/>
  <c r="CH86" i="1"/>
  <c r="CL82" i="1"/>
  <c r="CP82" i="1"/>
  <c r="CT82" i="1"/>
  <c r="CX82" i="1"/>
  <c r="DB82" i="1"/>
  <c r="DF82" i="1"/>
  <c r="CI82" i="1"/>
  <c r="CM82" i="1"/>
  <c r="CQ82" i="1"/>
  <c r="CU82" i="1"/>
  <c r="CY82" i="1"/>
  <c r="DC82" i="1"/>
  <c r="DG82" i="1"/>
  <c r="CJ82" i="1"/>
  <c r="CN82" i="1"/>
  <c r="CR82" i="1"/>
  <c r="CV82" i="1"/>
  <c r="CZ82" i="1"/>
  <c r="DD82" i="1"/>
  <c r="CW82" i="1"/>
  <c r="CK82" i="1"/>
  <c r="DA82" i="1"/>
  <c r="CO82" i="1"/>
  <c r="DE82" i="1"/>
  <c r="CS82" i="1"/>
  <c r="CG82" i="1"/>
  <c r="CD82" i="1"/>
  <c r="CH82" i="1"/>
  <c r="CL78" i="1"/>
  <c r="CP78" i="1"/>
  <c r="CT78" i="1"/>
  <c r="CX78" i="1"/>
  <c r="DB78" i="1"/>
  <c r="DF78" i="1"/>
  <c r="CI78" i="1"/>
  <c r="CM78" i="1"/>
  <c r="CQ78" i="1"/>
  <c r="CU78" i="1"/>
  <c r="CY78" i="1"/>
  <c r="DC78" i="1"/>
  <c r="DG78" i="1"/>
  <c r="CJ78" i="1"/>
  <c r="CN78" i="1"/>
  <c r="CR78" i="1"/>
  <c r="CV78" i="1"/>
  <c r="CZ78" i="1"/>
  <c r="DD78" i="1"/>
  <c r="CK78" i="1"/>
  <c r="DA78" i="1"/>
  <c r="CO78" i="1"/>
  <c r="DE78" i="1"/>
  <c r="CS78" i="1"/>
  <c r="CW78" i="1"/>
  <c r="CG78" i="1"/>
  <c r="CD78" i="1"/>
  <c r="CH78" i="1"/>
  <c r="BY74" i="1"/>
  <c r="CL74" i="1"/>
  <c r="CP74" i="1"/>
  <c r="CT74" i="1"/>
  <c r="CX74" i="1"/>
  <c r="DB74" i="1"/>
  <c r="DF74" i="1"/>
  <c r="CI74" i="1"/>
  <c r="CM74" i="1"/>
  <c r="CQ74" i="1"/>
  <c r="CU74" i="1"/>
  <c r="CY74" i="1"/>
  <c r="DC74" i="1"/>
  <c r="DG74" i="1"/>
  <c r="CJ74" i="1"/>
  <c r="CN74" i="1"/>
  <c r="CR74" i="1"/>
  <c r="CV74" i="1"/>
  <c r="CZ74" i="1"/>
  <c r="DD74" i="1"/>
  <c r="CO74" i="1"/>
  <c r="DE74" i="1"/>
  <c r="CS74" i="1"/>
  <c r="CW74" i="1"/>
  <c r="CK74" i="1"/>
  <c r="DA74" i="1"/>
  <c r="CG74" i="1"/>
  <c r="CD74" i="1"/>
  <c r="CH74" i="1"/>
  <c r="CL70" i="1"/>
  <c r="CP70" i="1"/>
  <c r="CT70" i="1"/>
  <c r="CX70" i="1"/>
  <c r="DB70" i="1"/>
  <c r="DF70" i="1"/>
  <c r="CI70" i="1"/>
  <c r="CM70" i="1"/>
  <c r="CQ70" i="1"/>
  <c r="CU70" i="1"/>
  <c r="CY70" i="1"/>
  <c r="DC70" i="1"/>
  <c r="DG70" i="1"/>
  <c r="CJ70" i="1"/>
  <c r="CN70" i="1"/>
  <c r="CR70" i="1"/>
  <c r="CV70" i="1"/>
  <c r="CZ70" i="1"/>
  <c r="DD70" i="1"/>
  <c r="CS70" i="1"/>
  <c r="CW70" i="1"/>
  <c r="CK70" i="1"/>
  <c r="DA70" i="1"/>
  <c r="DE70" i="1"/>
  <c r="CO70" i="1"/>
  <c r="CG70" i="1"/>
  <c r="CD70" i="1"/>
  <c r="CH70" i="1"/>
  <c r="CL66" i="1"/>
  <c r="CP66" i="1"/>
  <c r="CT66" i="1"/>
  <c r="CX66" i="1"/>
  <c r="DB66" i="1"/>
  <c r="DF66" i="1"/>
  <c r="CI66" i="1"/>
  <c r="CM66" i="1"/>
  <c r="CQ66" i="1"/>
  <c r="CU66" i="1"/>
  <c r="CY66" i="1"/>
  <c r="DC66" i="1"/>
  <c r="DG66" i="1"/>
  <c r="CJ66" i="1"/>
  <c r="CN66" i="1"/>
  <c r="CR66" i="1"/>
  <c r="CV66" i="1"/>
  <c r="CZ66" i="1"/>
  <c r="DD66" i="1"/>
  <c r="CW66" i="1"/>
  <c r="CK66" i="1"/>
  <c r="DA66" i="1"/>
  <c r="CO66" i="1"/>
  <c r="DE66" i="1"/>
  <c r="CS66" i="1"/>
  <c r="CG66" i="1"/>
  <c r="CD66" i="1"/>
  <c r="CH66" i="1"/>
  <c r="CJ62" i="1"/>
  <c r="CN62" i="1"/>
  <c r="CR62" i="1"/>
  <c r="CV62" i="1"/>
  <c r="CZ62" i="1"/>
  <c r="DD62" i="1"/>
  <c r="CK62" i="1"/>
  <c r="CO62" i="1"/>
  <c r="CL62" i="1"/>
  <c r="CP62" i="1"/>
  <c r="CT62" i="1"/>
  <c r="CX62" i="1"/>
  <c r="DB62" i="1"/>
  <c r="DF62" i="1"/>
  <c r="CM62" i="1"/>
  <c r="CW62" i="1"/>
  <c r="DE62" i="1"/>
  <c r="CQ62" i="1"/>
  <c r="CY62" i="1"/>
  <c r="DG62" i="1"/>
  <c r="CS62" i="1"/>
  <c r="DA62" i="1"/>
  <c r="CI62" i="1"/>
  <c r="CU62" i="1"/>
  <c r="DC62" i="1"/>
  <c r="CG62" i="1"/>
  <c r="CD62" i="1"/>
  <c r="CH62" i="1"/>
  <c r="CJ58" i="1"/>
  <c r="CN58" i="1"/>
  <c r="CR58" i="1"/>
  <c r="CV58" i="1"/>
  <c r="CZ58" i="1"/>
  <c r="DD58" i="1"/>
  <c r="CK58" i="1"/>
  <c r="CO58" i="1"/>
  <c r="CS58" i="1"/>
  <c r="CW58" i="1"/>
  <c r="DA58" i="1"/>
  <c r="DE58" i="1"/>
  <c r="CL58" i="1"/>
  <c r="CP58" i="1"/>
  <c r="CT58" i="1"/>
  <c r="CX58" i="1"/>
  <c r="DB58" i="1"/>
  <c r="DF58" i="1"/>
  <c r="CQ58" i="1"/>
  <c r="DG58" i="1"/>
  <c r="CU58" i="1"/>
  <c r="CI58" i="1"/>
  <c r="CY58" i="1"/>
  <c r="DC58" i="1"/>
  <c r="CM58" i="1"/>
  <c r="CG58" i="1"/>
  <c r="CD58" i="1"/>
  <c r="CH58" i="1"/>
  <c r="CJ54" i="1"/>
  <c r="CN54" i="1"/>
  <c r="CR54" i="1"/>
  <c r="CV54" i="1"/>
  <c r="CZ54" i="1"/>
  <c r="DD54" i="1"/>
  <c r="CK54" i="1"/>
  <c r="CO54" i="1"/>
  <c r="CS54" i="1"/>
  <c r="CW54" i="1"/>
  <c r="DA54" i="1"/>
  <c r="DE54" i="1"/>
  <c r="CL54" i="1"/>
  <c r="CP54" i="1"/>
  <c r="CT54" i="1"/>
  <c r="CX54" i="1"/>
  <c r="DB54" i="1"/>
  <c r="DF54" i="1"/>
  <c r="CU54" i="1"/>
  <c r="CI54" i="1"/>
  <c r="CY54" i="1"/>
  <c r="CM54" i="1"/>
  <c r="DC54" i="1"/>
  <c r="CQ54" i="1"/>
  <c r="DG54" i="1"/>
  <c r="CG54" i="1"/>
  <c r="CD54" i="1"/>
  <c r="CH54" i="1"/>
  <c r="CJ50" i="1"/>
  <c r="CN50" i="1"/>
  <c r="CR50" i="1"/>
  <c r="CV50" i="1"/>
  <c r="CZ50" i="1"/>
  <c r="DD50" i="1"/>
  <c r="CK50" i="1"/>
  <c r="CO50" i="1"/>
  <c r="CS50" i="1"/>
  <c r="CW50" i="1"/>
  <c r="DA50" i="1"/>
  <c r="DE50" i="1"/>
  <c r="CL50" i="1"/>
  <c r="CP50" i="1"/>
  <c r="CT50" i="1"/>
  <c r="CX50" i="1"/>
  <c r="DB50" i="1"/>
  <c r="DF50" i="1"/>
  <c r="CI50" i="1"/>
  <c r="CY50" i="1"/>
  <c r="CM50" i="1"/>
  <c r="DC50" i="1"/>
  <c r="CQ50" i="1"/>
  <c r="DG50" i="1"/>
  <c r="CU50" i="1"/>
  <c r="CG50" i="1"/>
  <c r="CD50" i="1"/>
  <c r="CH50" i="1"/>
  <c r="CJ46" i="1"/>
  <c r="CN46" i="1"/>
  <c r="CR46" i="1"/>
  <c r="CV46" i="1"/>
  <c r="CZ46" i="1"/>
  <c r="DD46" i="1"/>
  <c r="CK46" i="1"/>
  <c r="CO46" i="1"/>
  <c r="CS46" i="1"/>
  <c r="CW46" i="1"/>
  <c r="DA46" i="1"/>
  <c r="DE46" i="1"/>
  <c r="CL46" i="1"/>
  <c r="CP46" i="1"/>
  <c r="CT46" i="1"/>
  <c r="CX46" i="1"/>
  <c r="DB46" i="1"/>
  <c r="DF46" i="1"/>
  <c r="CM46" i="1"/>
  <c r="DC46" i="1"/>
  <c r="CQ46" i="1"/>
  <c r="DG46" i="1"/>
  <c r="CU46" i="1"/>
  <c r="CI46" i="1"/>
  <c r="CY46" i="1"/>
  <c r="CG46" i="1"/>
  <c r="CD46" i="1"/>
  <c r="CH46" i="1"/>
  <c r="CJ42" i="1"/>
  <c r="CN42" i="1"/>
  <c r="CR42" i="1"/>
  <c r="CV42" i="1"/>
  <c r="CZ42" i="1"/>
  <c r="DD42" i="1"/>
  <c r="CK42" i="1"/>
  <c r="CO42" i="1"/>
  <c r="CS42" i="1"/>
  <c r="CW42" i="1"/>
  <c r="DA42" i="1"/>
  <c r="DE42" i="1"/>
  <c r="CL42" i="1"/>
  <c r="CP42" i="1"/>
  <c r="CT42" i="1"/>
  <c r="CX42" i="1"/>
  <c r="DB42" i="1"/>
  <c r="DF42" i="1"/>
  <c r="CQ42" i="1"/>
  <c r="DG42" i="1"/>
  <c r="CU42" i="1"/>
  <c r="CI42" i="1"/>
  <c r="CY42" i="1"/>
  <c r="CM42" i="1"/>
  <c r="DC42" i="1"/>
  <c r="CG42" i="1"/>
  <c r="CD42" i="1"/>
  <c r="CH42" i="1"/>
  <c r="CJ38" i="1"/>
  <c r="CN38" i="1"/>
  <c r="CR38" i="1"/>
  <c r="CV38" i="1"/>
  <c r="CZ38" i="1"/>
  <c r="DD38" i="1"/>
  <c r="CK38" i="1"/>
  <c r="CO38" i="1"/>
  <c r="CS38" i="1"/>
  <c r="CW38" i="1"/>
  <c r="DA38" i="1"/>
  <c r="DE38" i="1"/>
  <c r="CL38" i="1"/>
  <c r="CP38" i="1"/>
  <c r="CT38" i="1"/>
  <c r="CX38" i="1"/>
  <c r="DB38" i="1"/>
  <c r="DF38" i="1"/>
  <c r="CI38" i="1"/>
  <c r="CY38" i="1"/>
  <c r="CM38" i="1"/>
  <c r="DC38" i="1"/>
  <c r="CQ38" i="1"/>
  <c r="DG38" i="1"/>
  <c r="CU38" i="1"/>
  <c r="CG38" i="1"/>
  <c r="CD38" i="1"/>
  <c r="CH38" i="1"/>
  <c r="BY7" i="1"/>
  <c r="CG7" i="1"/>
  <c r="CF624" i="1"/>
  <c r="CG623" i="1"/>
  <c r="CH622" i="1"/>
  <c r="CD622" i="1"/>
  <c r="CE621" i="1"/>
  <c r="CF620" i="1"/>
  <c r="CG619" i="1"/>
  <c r="CH618" i="1"/>
  <c r="CD618" i="1"/>
  <c r="CE617" i="1"/>
  <c r="CF616" i="1"/>
  <c r="CG615" i="1"/>
  <c r="CH614" i="1"/>
  <c r="CD614" i="1"/>
  <c r="CE613" i="1"/>
  <c r="CF612" i="1"/>
  <c r="CG611" i="1"/>
  <c r="CH610" i="1"/>
  <c r="CD610" i="1"/>
  <c r="CE609" i="1"/>
  <c r="CF608" i="1"/>
  <c r="CG607" i="1"/>
  <c r="CH606" i="1"/>
  <c r="CD606" i="1"/>
  <c r="CE605" i="1"/>
  <c r="CF604" i="1"/>
  <c r="CG603" i="1"/>
  <c r="CH602" i="1"/>
  <c r="CD602" i="1"/>
  <c r="CE601" i="1"/>
  <c r="CF600" i="1"/>
  <c r="CG599" i="1"/>
  <c r="CH598" i="1"/>
  <c r="CD598" i="1"/>
  <c r="CE597" i="1"/>
  <c r="CF596" i="1"/>
  <c r="CG595" i="1"/>
  <c r="CH594" i="1"/>
  <c r="CD594" i="1"/>
  <c r="CE593" i="1"/>
  <c r="CF592" i="1"/>
  <c r="CG591" i="1"/>
  <c r="CH590" i="1"/>
  <c r="CD590" i="1"/>
  <c r="CE589" i="1"/>
  <c r="CF588" i="1"/>
  <c r="CG587" i="1"/>
  <c r="CH586" i="1"/>
  <c r="CD586" i="1"/>
  <c r="CE585" i="1"/>
  <c r="CF584" i="1"/>
  <c r="CG583" i="1"/>
  <c r="CH582" i="1"/>
  <c r="CD582" i="1"/>
  <c r="CE581" i="1"/>
  <c r="CF580" i="1"/>
  <c r="CG579" i="1"/>
  <c r="CH578" i="1"/>
  <c r="CD578" i="1"/>
  <c r="CE577" i="1"/>
  <c r="CF576" i="1"/>
  <c r="CG575" i="1"/>
  <c r="CH574" i="1"/>
  <c r="CD574" i="1"/>
  <c r="CE573" i="1"/>
  <c r="CF572" i="1"/>
  <c r="CG571" i="1"/>
  <c r="CH570" i="1"/>
  <c r="CD570" i="1"/>
  <c r="CE569" i="1"/>
  <c r="CF568" i="1"/>
  <c r="CG567" i="1"/>
  <c r="CH566" i="1"/>
  <c r="CD566" i="1"/>
  <c r="CE565" i="1"/>
  <c r="CF564" i="1"/>
  <c r="CG563" i="1"/>
  <c r="CH562" i="1"/>
  <c r="CD562" i="1"/>
  <c r="CE561" i="1"/>
  <c r="CF560" i="1"/>
  <c r="CG559" i="1"/>
  <c r="CH558" i="1"/>
  <c r="CD558" i="1"/>
  <c r="CE557" i="1"/>
  <c r="CF556" i="1"/>
  <c r="CG555" i="1"/>
  <c r="CH554" i="1"/>
  <c r="CD554" i="1"/>
  <c r="CE553" i="1"/>
  <c r="CF552" i="1"/>
  <c r="CG551" i="1"/>
  <c r="CH550" i="1"/>
  <c r="CD550" i="1"/>
  <c r="CE549" i="1"/>
  <c r="CF548" i="1"/>
  <c r="CG547" i="1"/>
  <c r="CH546" i="1"/>
  <c r="CD546" i="1"/>
  <c r="CE545" i="1"/>
  <c r="CF544" i="1"/>
  <c r="CG543" i="1"/>
  <c r="CH542" i="1"/>
  <c r="CD542" i="1"/>
  <c r="CE541" i="1"/>
  <c r="CF540" i="1"/>
  <c r="CG539" i="1"/>
  <c r="CH538" i="1"/>
  <c r="CD538" i="1"/>
  <c r="CE537" i="1"/>
  <c r="CF536" i="1"/>
  <c r="CG535" i="1"/>
  <c r="CH534" i="1"/>
  <c r="CD534" i="1"/>
  <c r="CE533" i="1"/>
  <c r="CF532" i="1"/>
  <c r="CG531" i="1"/>
  <c r="CH530" i="1"/>
  <c r="CD530" i="1"/>
  <c r="CE529" i="1"/>
  <c r="CF528" i="1"/>
  <c r="CG527" i="1"/>
  <c r="CH526" i="1"/>
  <c r="CD526" i="1"/>
  <c r="CE525" i="1"/>
  <c r="CF524" i="1"/>
  <c r="CG523" i="1"/>
  <c r="CH522" i="1"/>
  <c r="CD522" i="1"/>
  <c r="CE521" i="1"/>
  <c r="CF520" i="1"/>
  <c r="CG519" i="1"/>
  <c r="CH518" i="1"/>
  <c r="CD518" i="1"/>
  <c r="CE517" i="1"/>
  <c r="CF516" i="1"/>
  <c r="CG515" i="1"/>
  <c r="CH514" i="1"/>
  <c r="CD514" i="1"/>
  <c r="CE513" i="1"/>
  <c r="CF512" i="1"/>
  <c r="CG511" i="1"/>
  <c r="CH510" i="1"/>
  <c r="CD510" i="1"/>
  <c r="CE509" i="1"/>
  <c r="CF508" i="1"/>
  <c r="CG507" i="1"/>
  <c r="CH506" i="1"/>
  <c r="CD506" i="1"/>
  <c r="CE505" i="1"/>
  <c r="CF504" i="1"/>
  <c r="CG503" i="1"/>
  <c r="CH502" i="1"/>
  <c r="CD502" i="1"/>
  <c r="CE501" i="1"/>
  <c r="CF500" i="1"/>
  <c r="CG499" i="1"/>
  <c r="CH498" i="1"/>
  <c r="CD498" i="1"/>
  <c r="CE497" i="1"/>
  <c r="CF496" i="1"/>
  <c r="CG495" i="1"/>
  <c r="CH494" i="1"/>
  <c r="CD494" i="1"/>
  <c r="CE493" i="1"/>
  <c r="CF492" i="1"/>
  <c r="CG491" i="1"/>
  <c r="CH490" i="1"/>
  <c r="CD490" i="1"/>
  <c r="CE489" i="1"/>
  <c r="CF488" i="1"/>
  <c r="CG487" i="1"/>
  <c r="CH486" i="1"/>
  <c r="CD486" i="1"/>
  <c r="CF484" i="1"/>
  <c r="CG483" i="1"/>
  <c r="CH482" i="1"/>
  <c r="CD482" i="1"/>
  <c r="CE481" i="1"/>
  <c r="CG479" i="1"/>
  <c r="CH478" i="1"/>
  <c r="CD478" i="1"/>
  <c r="CF476" i="1"/>
  <c r="CG475" i="1"/>
  <c r="CH474" i="1"/>
  <c r="CD474" i="1"/>
  <c r="CE473" i="1"/>
  <c r="CF472" i="1"/>
  <c r="CG471" i="1"/>
  <c r="CH470" i="1"/>
  <c r="CD470" i="1"/>
  <c r="CF468" i="1"/>
  <c r="CG467" i="1"/>
  <c r="CH466" i="1"/>
  <c r="CD466" i="1"/>
  <c r="CF464" i="1"/>
  <c r="CG463" i="1"/>
  <c r="CH462" i="1"/>
  <c r="CD462" i="1"/>
  <c r="CE461" i="1"/>
  <c r="CF460" i="1"/>
  <c r="CG459" i="1"/>
  <c r="CH458" i="1"/>
  <c r="CD458" i="1"/>
  <c r="CG455" i="1"/>
  <c r="CH454" i="1"/>
  <c r="CD454" i="1"/>
  <c r="CE453" i="1"/>
  <c r="CF452" i="1"/>
  <c r="CG451" i="1"/>
  <c r="CH450" i="1"/>
  <c r="CD450" i="1"/>
  <c r="CF448" i="1"/>
  <c r="CG447" i="1"/>
  <c r="CH446" i="1"/>
  <c r="CD446" i="1"/>
  <c r="CE445" i="1"/>
  <c r="CG443" i="1"/>
  <c r="CH442" i="1"/>
  <c r="CD442" i="1"/>
  <c r="CF440" i="1"/>
  <c r="CG439" i="1"/>
  <c r="CH438" i="1"/>
  <c r="CD438" i="1"/>
  <c r="CF436" i="1"/>
  <c r="CG435" i="1"/>
  <c r="CH434" i="1"/>
  <c r="CD434" i="1"/>
  <c r="CF432" i="1"/>
  <c r="CG431" i="1"/>
  <c r="CH430" i="1"/>
  <c r="CD430" i="1"/>
  <c r="CF428" i="1"/>
  <c r="CG427" i="1"/>
  <c r="CH426" i="1"/>
  <c r="CD426" i="1"/>
  <c r="CE425" i="1"/>
  <c r="CF424" i="1"/>
  <c r="CG423" i="1"/>
  <c r="CH422" i="1"/>
  <c r="CD422" i="1"/>
  <c r="CF420" i="1"/>
  <c r="CG419" i="1"/>
  <c r="CH418" i="1"/>
  <c r="CD418" i="1"/>
  <c r="CE417" i="1"/>
  <c r="CG415" i="1"/>
  <c r="CH414" i="1"/>
  <c r="CD414" i="1"/>
  <c r="CF412" i="1"/>
  <c r="CG411" i="1"/>
  <c r="CH410" i="1"/>
  <c r="CD410" i="1"/>
  <c r="CE409" i="1"/>
  <c r="CF408" i="1"/>
  <c r="CG407" i="1"/>
  <c r="CH406" i="1"/>
  <c r="CD406" i="1"/>
  <c r="CG403" i="1"/>
  <c r="CH402" i="1"/>
  <c r="CD402" i="1"/>
  <c r="CF400" i="1"/>
  <c r="CG399" i="1"/>
  <c r="CH398" i="1"/>
  <c r="CD398" i="1"/>
  <c r="CF396" i="1"/>
  <c r="CG395" i="1"/>
  <c r="CH394" i="1"/>
  <c r="CD394" i="1"/>
  <c r="CE393" i="1"/>
  <c r="CG391" i="1"/>
  <c r="CH390" i="1"/>
  <c r="CD390" i="1"/>
  <c r="CF388" i="1"/>
  <c r="CG387" i="1"/>
  <c r="CH386" i="1"/>
  <c r="CD386" i="1"/>
  <c r="CF384" i="1"/>
  <c r="CG383" i="1"/>
  <c r="CH382" i="1"/>
  <c r="CD382" i="1"/>
  <c r="CG379" i="1"/>
  <c r="CH378" i="1"/>
  <c r="CD378" i="1"/>
  <c r="CF376" i="1"/>
  <c r="CG375" i="1"/>
  <c r="CH374" i="1"/>
  <c r="CD374" i="1"/>
  <c r="CE373" i="1"/>
  <c r="CG371" i="1"/>
  <c r="CH370" i="1"/>
  <c r="CD370" i="1"/>
  <c r="CF368" i="1"/>
  <c r="CG367" i="1"/>
  <c r="CH366" i="1"/>
  <c r="CD366" i="1"/>
  <c r="CF364" i="1"/>
  <c r="CG363" i="1"/>
  <c r="CH362" i="1"/>
  <c r="CD362" i="1"/>
  <c r="CG359" i="1"/>
  <c r="CH358" i="1"/>
  <c r="CD358" i="1"/>
  <c r="CF356" i="1"/>
  <c r="CG355" i="1"/>
  <c r="CH354" i="1"/>
  <c r="CD354" i="1"/>
  <c r="CF352" i="1"/>
  <c r="CG351" i="1"/>
  <c r="CH350" i="1"/>
  <c r="CD350" i="1"/>
  <c r="CG347" i="1"/>
  <c r="CH346" i="1"/>
  <c r="CD346" i="1"/>
  <c r="CF344" i="1"/>
  <c r="CG343" i="1"/>
  <c r="CH342" i="1"/>
  <c r="CD342" i="1"/>
  <c r="CF340" i="1"/>
  <c r="CG339" i="1"/>
  <c r="CH338" i="1"/>
  <c r="CD338" i="1"/>
  <c r="CG335" i="1"/>
  <c r="CH334" i="1"/>
  <c r="CD334" i="1"/>
  <c r="CF332" i="1"/>
  <c r="CG331" i="1"/>
  <c r="CH330" i="1"/>
  <c r="CD330" i="1"/>
  <c r="CF328" i="1"/>
  <c r="CG327" i="1"/>
  <c r="CH326" i="1"/>
  <c r="CD326" i="1"/>
  <c r="CG323" i="1"/>
  <c r="CH322" i="1"/>
  <c r="CD322" i="1"/>
  <c r="CF320" i="1"/>
  <c r="CG319" i="1"/>
  <c r="CH318" i="1"/>
  <c r="CD318" i="1"/>
  <c r="CE317" i="1"/>
  <c r="CF316" i="1"/>
  <c r="CG315" i="1"/>
  <c r="CH314" i="1"/>
  <c r="CD314" i="1"/>
  <c r="CG311" i="1"/>
  <c r="CH310" i="1"/>
  <c r="CD310" i="1"/>
  <c r="CF308" i="1"/>
  <c r="CG307" i="1"/>
  <c r="CH306" i="1"/>
  <c r="CD306" i="1"/>
  <c r="CF304" i="1"/>
  <c r="CG303" i="1"/>
  <c r="CH302" i="1"/>
  <c r="CD302" i="1"/>
  <c r="CG299" i="1"/>
  <c r="CH298" i="1"/>
  <c r="CD298" i="1"/>
  <c r="CF296" i="1"/>
  <c r="CG295" i="1"/>
  <c r="CH294" i="1"/>
  <c r="CD294" i="1"/>
  <c r="CF292" i="1"/>
  <c r="CG291" i="1"/>
  <c r="CH290" i="1"/>
  <c r="CD290" i="1"/>
  <c r="CG287" i="1"/>
  <c r="CH286" i="1"/>
  <c r="CD286" i="1"/>
  <c r="CF284" i="1"/>
  <c r="CG283" i="1"/>
  <c r="CH282" i="1"/>
  <c r="CD282" i="1"/>
  <c r="CF280" i="1"/>
  <c r="CG279" i="1"/>
  <c r="CH278" i="1"/>
  <c r="CD278" i="1"/>
  <c r="CF276" i="1"/>
  <c r="CG275" i="1"/>
  <c r="CH274" i="1"/>
  <c r="CD274" i="1"/>
  <c r="CF272" i="1"/>
  <c r="CG271" i="1"/>
  <c r="CH270" i="1"/>
  <c r="CD270" i="1"/>
  <c r="CD267" i="1"/>
  <c r="CD266" i="1"/>
  <c r="CH264" i="1"/>
  <c r="CH263" i="1"/>
  <c r="CH262" i="1"/>
  <c r="CD260" i="1"/>
  <c r="CF258" i="1"/>
  <c r="CH256" i="1"/>
  <c r="CE255" i="1"/>
  <c r="CF250" i="1"/>
  <c r="CH248" i="1"/>
  <c r="CE247" i="1"/>
  <c r="CD244" i="1"/>
  <c r="CF242" i="1"/>
  <c r="CH240" i="1"/>
  <c r="CE239" i="1"/>
  <c r="CF234" i="1"/>
  <c r="CH232" i="1"/>
  <c r="CE231" i="1"/>
  <c r="CD228" i="1"/>
  <c r="CF226" i="1"/>
  <c r="CE223" i="1"/>
  <c r="CD220" i="1"/>
  <c r="CF218" i="1"/>
  <c r="CH216" i="1"/>
  <c r="CE215" i="1"/>
  <c r="CF210" i="1"/>
  <c r="CH208" i="1"/>
  <c r="CE207" i="1"/>
  <c r="CD204" i="1"/>
  <c r="CF202" i="1"/>
  <c r="CE199" i="1"/>
  <c r="CD196" i="1"/>
  <c r="CF194" i="1"/>
  <c r="CH192" i="1"/>
  <c r="CE191" i="1"/>
  <c r="CF186" i="1"/>
  <c r="CH184" i="1"/>
  <c r="CE183" i="1"/>
  <c r="CD180" i="1"/>
  <c r="CF178" i="1"/>
  <c r="CE175" i="1"/>
  <c r="CD172" i="1"/>
  <c r="CF170" i="1"/>
  <c r="CH168" i="1"/>
  <c r="CE167" i="1"/>
  <c r="CF162" i="1"/>
  <c r="CH160" i="1"/>
  <c r="CE159" i="1"/>
  <c r="CD156" i="1"/>
  <c r="CF154" i="1"/>
  <c r="CE151" i="1"/>
  <c r="CD148" i="1"/>
  <c r="CF146" i="1"/>
  <c r="CH144" i="1"/>
  <c r="CE143" i="1"/>
  <c r="CF138" i="1"/>
  <c r="CH136" i="1"/>
  <c r="CE135" i="1"/>
  <c r="CD132" i="1"/>
  <c r="CF130" i="1"/>
  <c r="CE127" i="1"/>
  <c r="CD124" i="1"/>
  <c r="CF122" i="1"/>
  <c r="CH120" i="1"/>
  <c r="CE119" i="1"/>
  <c r="CF114" i="1"/>
  <c r="CH112" i="1"/>
  <c r="CE111" i="1"/>
  <c r="CF106" i="1"/>
  <c r="CH104" i="1"/>
  <c r="CE103" i="1"/>
  <c r="CF98" i="1"/>
  <c r="CH96" i="1"/>
  <c r="CE95" i="1"/>
  <c r="CD92" i="1"/>
  <c r="CF90" i="1"/>
  <c r="CE87" i="1"/>
  <c r="CD84" i="1"/>
  <c r="CF82" i="1"/>
  <c r="CE79" i="1"/>
  <c r="CF74" i="1"/>
  <c r="CH72" i="1"/>
  <c r="CE71" i="1"/>
  <c r="CD68" i="1"/>
  <c r="CF66" i="1"/>
  <c r="CE63" i="1"/>
  <c r="CD60" i="1"/>
  <c r="CF58" i="1"/>
  <c r="CH56" i="1"/>
  <c r="CE55" i="1"/>
  <c r="CF50" i="1"/>
  <c r="CH48" i="1"/>
  <c r="CE47" i="1"/>
  <c r="CF42" i="1"/>
  <c r="CH40" i="1"/>
  <c r="CE39" i="1"/>
  <c r="CG37" i="1"/>
  <c r="CF34" i="1"/>
  <c r="CE31" i="1"/>
  <c r="CG29" i="1"/>
  <c r="CF26" i="1"/>
  <c r="CE23" i="1"/>
  <c r="CG21" i="1"/>
  <c r="CF18" i="1"/>
  <c r="CE15" i="1"/>
  <c r="CG13" i="1"/>
  <c r="CF10" i="1"/>
  <c r="CL7" i="1"/>
  <c r="CT7" i="1"/>
  <c r="DA7" i="1"/>
  <c r="DE624" i="1"/>
  <c r="CW624" i="1"/>
  <c r="DF623" i="1"/>
  <c r="CX623" i="1"/>
  <c r="CP623" i="1"/>
  <c r="DG622" i="1"/>
  <c r="CY622" i="1"/>
  <c r="CQ622" i="1"/>
  <c r="CI622" i="1"/>
  <c r="CZ621" i="1"/>
  <c r="CR621" i="1"/>
  <c r="DA620" i="1"/>
  <c r="CS620" i="1"/>
  <c r="CK620" i="1"/>
  <c r="DB619" i="1"/>
  <c r="CT619" i="1"/>
  <c r="CL619" i="1"/>
  <c r="DC618" i="1"/>
  <c r="CU618" i="1"/>
  <c r="CM618" i="1"/>
  <c r="DD617" i="1"/>
  <c r="CV617" i="1"/>
  <c r="DE616" i="1"/>
  <c r="CW616" i="1"/>
  <c r="CO616" i="1"/>
  <c r="DF615" i="1"/>
  <c r="CX615" i="1"/>
  <c r="CP615" i="1"/>
  <c r="DG614" i="1"/>
  <c r="CY614" i="1"/>
  <c r="CQ614" i="1"/>
  <c r="CI614" i="1"/>
  <c r="CZ613" i="1"/>
  <c r="CR613" i="1"/>
  <c r="DA612" i="1"/>
  <c r="CS612" i="1"/>
  <c r="DB611" i="1"/>
  <c r="CT611" i="1"/>
  <c r="CL611" i="1"/>
  <c r="DC610" i="1"/>
  <c r="CU610" i="1"/>
  <c r="CM610" i="1"/>
  <c r="DD609" i="1"/>
  <c r="CV609" i="1"/>
  <c r="DE608" i="1"/>
  <c r="CW608" i="1"/>
  <c r="CO608" i="1"/>
  <c r="DF607" i="1"/>
  <c r="CX607" i="1"/>
  <c r="CP607" i="1"/>
  <c r="DG606" i="1"/>
  <c r="CY606" i="1"/>
  <c r="CQ606" i="1"/>
  <c r="CI606" i="1"/>
  <c r="CZ605" i="1"/>
  <c r="CR605" i="1"/>
  <c r="DA604" i="1"/>
  <c r="CS604" i="1"/>
  <c r="CK604" i="1"/>
  <c r="DB603" i="1"/>
  <c r="CT603" i="1"/>
  <c r="CL603" i="1"/>
  <c r="DC602" i="1"/>
  <c r="CU602" i="1"/>
  <c r="CM602" i="1"/>
  <c r="DD601" i="1"/>
  <c r="CV601" i="1"/>
  <c r="DE600" i="1"/>
  <c r="CW600" i="1"/>
  <c r="DF599" i="1"/>
  <c r="CX599" i="1"/>
  <c r="CP599" i="1"/>
  <c r="DG598" i="1"/>
  <c r="CY598" i="1"/>
  <c r="CQ598" i="1"/>
  <c r="CI598" i="1"/>
  <c r="CZ597" i="1"/>
  <c r="CR597" i="1"/>
  <c r="DA596" i="1"/>
  <c r="CS596" i="1"/>
  <c r="CK596" i="1"/>
  <c r="DB595" i="1"/>
  <c r="CT595" i="1"/>
  <c r="CL595" i="1"/>
  <c r="DC594" i="1"/>
  <c r="CU594" i="1"/>
  <c r="CM594" i="1"/>
  <c r="DD593" i="1"/>
  <c r="CV593" i="1"/>
  <c r="DE592" i="1"/>
  <c r="CW592" i="1"/>
  <c r="CO592" i="1"/>
  <c r="DF591" i="1"/>
  <c r="CX591" i="1"/>
  <c r="CP591" i="1"/>
  <c r="DG590" i="1"/>
  <c r="CY590" i="1"/>
  <c r="CQ590" i="1"/>
  <c r="CI590" i="1"/>
  <c r="CZ589" i="1"/>
  <c r="CR589" i="1"/>
  <c r="DA588" i="1"/>
  <c r="CS588" i="1"/>
  <c r="DB587" i="1"/>
  <c r="CT587" i="1"/>
  <c r="CL587" i="1"/>
  <c r="DC586" i="1"/>
  <c r="CU586" i="1"/>
  <c r="CM586" i="1"/>
  <c r="DD585" i="1"/>
  <c r="CV585" i="1"/>
  <c r="DE584" i="1"/>
  <c r="CW584" i="1"/>
  <c r="CO584" i="1"/>
  <c r="DF583" i="1"/>
  <c r="CX583" i="1"/>
  <c r="CP583" i="1"/>
  <c r="DG582" i="1"/>
  <c r="CY582" i="1"/>
  <c r="CQ582" i="1"/>
  <c r="CI582" i="1"/>
  <c r="CZ581" i="1"/>
  <c r="CR581" i="1"/>
  <c r="DA580" i="1"/>
  <c r="CS580" i="1"/>
  <c r="DB579" i="1"/>
  <c r="CT579" i="1"/>
  <c r="CL579" i="1"/>
  <c r="DC578" i="1"/>
  <c r="CU578" i="1"/>
  <c r="CM578" i="1"/>
  <c r="DD577" i="1"/>
  <c r="CV577" i="1"/>
  <c r="DE576" i="1"/>
  <c r="CW576" i="1"/>
  <c r="CO576" i="1"/>
  <c r="DF575" i="1"/>
  <c r="CX575" i="1"/>
  <c r="CP575" i="1"/>
  <c r="DG574" i="1"/>
  <c r="CY574" i="1"/>
  <c r="CQ574" i="1"/>
  <c r="CI574" i="1"/>
  <c r="CZ573" i="1"/>
  <c r="CR573" i="1"/>
  <c r="DA572" i="1"/>
  <c r="CS572" i="1"/>
  <c r="CK572" i="1"/>
  <c r="DB571" i="1"/>
  <c r="CT571" i="1"/>
  <c r="CL571" i="1"/>
  <c r="DC570" i="1"/>
  <c r="CU570" i="1"/>
  <c r="CM570" i="1"/>
  <c r="DD569" i="1"/>
  <c r="CV569" i="1"/>
  <c r="DE568" i="1"/>
  <c r="CW568" i="1"/>
  <c r="DF567" i="1"/>
  <c r="CX567" i="1"/>
  <c r="CP567" i="1"/>
  <c r="DG566" i="1"/>
  <c r="CY566" i="1"/>
  <c r="CQ566" i="1"/>
  <c r="CI566" i="1"/>
  <c r="CZ565" i="1"/>
  <c r="CR565" i="1"/>
  <c r="DA564" i="1"/>
  <c r="CS564" i="1"/>
  <c r="CK564" i="1"/>
  <c r="DB563" i="1"/>
  <c r="CT563" i="1"/>
  <c r="CL563" i="1"/>
  <c r="DC562" i="1"/>
  <c r="CU562" i="1"/>
  <c r="CM562" i="1"/>
  <c r="DD561" i="1"/>
  <c r="CV561" i="1"/>
  <c r="DE560" i="1"/>
  <c r="CW560" i="1"/>
  <c r="CK560" i="1"/>
  <c r="CT559" i="1"/>
  <c r="DC558" i="1"/>
  <c r="CM558" i="1"/>
  <c r="DE556" i="1"/>
  <c r="CX555" i="1"/>
  <c r="DG554" i="1"/>
  <c r="CQ554" i="1"/>
  <c r="CZ553" i="1"/>
  <c r="CS552" i="1"/>
  <c r="DB551" i="1"/>
  <c r="CL551" i="1"/>
  <c r="CU550" i="1"/>
  <c r="DD549" i="1"/>
  <c r="CW548" i="1"/>
  <c r="DF547" i="1"/>
  <c r="CP547" i="1"/>
  <c r="CY546" i="1"/>
  <c r="CI546" i="1"/>
  <c r="DA544" i="1"/>
  <c r="CK544" i="1"/>
  <c r="CT543" i="1"/>
  <c r="DC542" i="1"/>
  <c r="CM542" i="1"/>
  <c r="DE540" i="1"/>
  <c r="CX539" i="1"/>
  <c r="DG538" i="1"/>
  <c r="CQ538" i="1"/>
  <c r="CZ537" i="1"/>
  <c r="CS536" i="1"/>
  <c r="DB535" i="1"/>
  <c r="CL535" i="1"/>
  <c r="CU534" i="1"/>
  <c r="DD533" i="1"/>
  <c r="CW532" i="1"/>
  <c r="DF531" i="1"/>
  <c r="CP531" i="1"/>
  <c r="CY530" i="1"/>
  <c r="CI530" i="1"/>
  <c r="DA528" i="1"/>
  <c r="CT527" i="1"/>
  <c r="DC526" i="1"/>
  <c r="CM526" i="1"/>
  <c r="DE524" i="1"/>
  <c r="CO524" i="1"/>
  <c r="CX523" i="1"/>
  <c r="DG522" i="1"/>
  <c r="CQ522" i="1"/>
  <c r="CZ521" i="1"/>
  <c r="CS520" i="1"/>
  <c r="DB519" i="1"/>
  <c r="CL519" i="1"/>
  <c r="CU518" i="1"/>
  <c r="DD517" i="1"/>
  <c r="DF515" i="1"/>
  <c r="CP515" i="1"/>
  <c r="CY514" i="1"/>
  <c r="CI514" i="1"/>
  <c r="DA512" i="1"/>
  <c r="CK512" i="1"/>
  <c r="CT511" i="1"/>
  <c r="DC510" i="1"/>
  <c r="CM510" i="1"/>
  <c r="DE508" i="1"/>
  <c r="CO508" i="1"/>
  <c r="CX507" i="1"/>
  <c r="DG506" i="1"/>
  <c r="CQ506" i="1"/>
  <c r="CZ505" i="1"/>
  <c r="DB503" i="1"/>
  <c r="CL503" i="1"/>
  <c r="CU502" i="1"/>
  <c r="DD501" i="1"/>
  <c r="CW500" i="1"/>
  <c r="DF499" i="1"/>
  <c r="CP499" i="1"/>
  <c r="CY498" i="1"/>
  <c r="CI498" i="1"/>
  <c r="DA496" i="1"/>
  <c r="CK496" i="1"/>
  <c r="CT495" i="1"/>
  <c r="DC494" i="1"/>
  <c r="CM494" i="1"/>
  <c r="DE492" i="1"/>
  <c r="CX491" i="1"/>
  <c r="DG490" i="1"/>
  <c r="CQ490" i="1"/>
  <c r="CZ489" i="1"/>
  <c r="CS488" i="1"/>
  <c r="DB487" i="1"/>
  <c r="CY486" i="1"/>
  <c r="CK484" i="1"/>
  <c r="DG478" i="1"/>
  <c r="CS476" i="1"/>
  <c r="CP471" i="1"/>
  <c r="CM466" i="1"/>
  <c r="CX463" i="1"/>
  <c r="CU458" i="1"/>
  <c r="DF455" i="1"/>
  <c r="DC450" i="1"/>
  <c r="CO448" i="1"/>
  <c r="CL443" i="1"/>
  <c r="CW440" i="1"/>
  <c r="CI438" i="1"/>
  <c r="CT435" i="1"/>
  <c r="CQ430" i="1"/>
  <c r="DB427" i="1"/>
  <c r="CY422" i="1"/>
  <c r="CK420" i="1"/>
  <c r="DG414" i="1"/>
  <c r="CS412" i="1"/>
  <c r="CP407" i="1"/>
  <c r="DA403" i="1"/>
  <c r="CO383" i="1"/>
  <c r="DB362" i="1"/>
  <c r="CV352" i="1"/>
  <c r="CP342" i="1"/>
  <c r="CJ332" i="1"/>
  <c r="CU235" i="1"/>
  <c r="CI35" i="1"/>
  <c r="CM35" i="1"/>
  <c r="CQ35" i="1"/>
  <c r="CU35" i="1"/>
  <c r="CY35" i="1"/>
  <c r="DC35" i="1"/>
  <c r="DG35" i="1"/>
  <c r="CJ35" i="1"/>
  <c r="CN35" i="1"/>
  <c r="CR35" i="1"/>
  <c r="CV35" i="1"/>
  <c r="CZ35" i="1"/>
  <c r="DD35" i="1"/>
  <c r="CK35" i="1"/>
  <c r="CO35" i="1"/>
  <c r="CS35" i="1"/>
  <c r="CW35" i="1"/>
  <c r="DA35" i="1"/>
  <c r="DE35" i="1"/>
  <c r="CT35" i="1"/>
  <c r="CX35" i="1"/>
  <c r="CL35" i="1"/>
  <c r="DB35" i="1"/>
  <c r="DF35" i="1"/>
  <c r="CP35" i="1"/>
  <c r="CF35" i="1"/>
  <c r="CG35" i="1"/>
  <c r="CL19" i="1"/>
  <c r="CP19" i="1"/>
  <c r="CT19" i="1"/>
  <c r="CX19" i="1"/>
  <c r="DB19" i="1"/>
  <c r="CI19" i="1"/>
  <c r="CM19" i="1"/>
  <c r="CQ19" i="1"/>
  <c r="CU19" i="1"/>
  <c r="CY19" i="1"/>
  <c r="DC19" i="1"/>
  <c r="DG19" i="1"/>
  <c r="CJ19" i="1"/>
  <c r="CN19" i="1"/>
  <c r="CR19" i="1"/>
  <c r="CV19" i="1"/>
  <c r="CZ19" i="1"/>
  <c r="DD19" i="1"/>
  <c r="CW19" i="1"/>
  <c r="CK19" i="1"/>
  <c r="DA19" i="1"/>
  <c r="CO19" i="1"/>
  <c r="DE19" i="1"/>
  <c r="CS19" i="1"/>
  <c r="DF19" i="1"/>
  <c r="CF19" i="1"/>
  <c r="CG19" i="1"/>
  <c r="BY624" i="1"/>
  <c r="CL624" i="1"/>
  <c r="CP624" i="1"/>
  <c r="CT624" i="1"/>
  <c r="CX624" i="1"/>
  <c r="DB624" i="1"/>
  <c r="DF624" i="1"/>
  <c r="CI624" i="1"/>
  <c r="CM624" i="1"/>
  <c r="CQ624" i="1"/>
  <c r="CU624" i="1"/>
  <c r="CY624" i="1"/>
  <c r="DC624" i="1"/>
  <c r="DG624" i="1"/>
  <c r="BY612" i="1"/>
  <c r="CL612" i="1"/>
  <c r="CP612" i="1"/>
  <c r="CT612" i="1"/>
  <c r="CX612" i="1"/>
  <c r="DB612" i="1"/>
  <c r="DF612" i="1"/>
  <c r="CI612" i="1"/>
  <c r="CM612" i="1"/>
  <c r="CQ612" i="1"/>
  <c r="CU612" i="1"/>
  <c r="CY612" i="1"/>
  <c r="DC612" i="1"/>
  <c r="DG612" i="1"/>
  <c r="BY600" i="1"/>
  <c r="CL600" i="1"/>
  <c r="CP600" i="1"/>
  <c r="CT600" i="1"/>
  <c r="CX600" i="1"/>
  <c r="DB600" i="1"/>
  <c r="DF600" i="1"/>
  <c r="CI600" i="1"/>
  <c r="CM600" i="1"/>
  <c r="CQ600" i="1"/>
  <c r="CU600" i="1"/>
  <c r="CY600" i="1"/>
  <c r="DC600" i="1"/>
  <c r="DG600" i="1"/>
  <c r="CL588" i="1"/>
  <c r="CP588" i="1"/>
  <c r="CT588" i="1"/>
  <c r="CX588" i="1"/>
  <c r="DB588" i="1"/>
  <c r="DF588" i="1"/>
  <c r="CI588" i="1"/>
  <c r="CM588" i="1"/>
  <c r="CQ588" i="1"/>
  <c r="CU588" i="1"/>
  <c r="CY588" i="1"/>
  <c r="DC588" i="1"/>
  <c r="DG588" i="1"/>
  <c r="CL580" i="1"/>
  <c r="CP580" i="1"/>
  <c r="CT580" i="1"/>
  <c r="CX580" i="1"/>
  <c r="DB580" i="1"/>
  <c r="DF580" i="1"/>
  <c r="CI580" i="1"/>
  <c r="CM580" i="1"/>
  <c r="CQ580" i="1"/>
  <c r="CU580" i="1"/>
  <c r="CY580" i="1"/>
  <c r="DC580" i="1"/>
  <c r="DG580" i="1"/>
  <c r="CL568" i="1"/>
  <c r="CP568" i="1"/>
  <c r="CT568" i="1"/>
  <c r="CX568" i="1"/>
  <c r="DB568" i="1"/>
  <c r="DF568" i="1"/>
  <c r="CI568" i="1"/>
  <c r="CM568" i="1"/>
  <c r="CQ568" i="1"/>
  <c r="CU568" i="1"/>
  <c r="CY568" i="1"/>
  <c r="DC568" i="1"/>
  <c r="DG568" i="1"/>
  <c r="BY556" i="1"/>
  <c r="CL556" i="1"/>
  <c r="CP556" i="1"/>
  <c r="CT556" i="1"/>
  <c r="CX556" i="1"/>
  <c r="DB556" i="1"/>
  <c r="DF556" i="1"/>
  <c r="CI556" i="1"/>
  <c r="CM556" i="1"/>
  <c r="CQ556" i="1"/>
  <c r="CU556" i="1"/>
  <c r="CY556" i="1"/>
  <c r="DC556" i="1"/>
  <c r="DG556" i="1"/>
  <c r="CJ556" i="1"/>
  <c r="CN556" i="1"/>
  <c r="CR556" i="1"/>
  <c r="CV556" i="1"/>
  <c r="CZ556" i="1"/>
  <c r="DD556" i="1"/>
  <c r="CL540" i="1"/>
  <c r="CP540" i="1"/>
  <c r="CT540" i="1"/>
  <c r="CX540" i="1"/>
  <c r="DB540" i="1"/>
  <c r="DF540" i="1"/>
  <c r="CI540" i="1"/>
  <c r="CM540" i="1"/>
  <c r="CQ540" i="1"/>
  <c r="CU540" i="1"/>
  <c r="CY540" i="1"/>
  <c r="DC540" i="1"/>
  <c r="DG540" i="1"/>
  <c r="CJ540" i="1"/>
  <c r="CN540" i="1"/>
  <c r="CR540" i="1"/>
  <c r="CV540" i="1"/>
  <c r="CZ540" i="1"/>
  <c r="DD540" i="1"/>
  <c r="CL528" i="1"/>
  <c r="CP528" i="1"/>
  <c r="CT528" i="1"/>
  <c r="CX528" i="1"/>
  <c r="DB528" i="1"/>
  <c r="DF528" i="1"/>
  <c r="CI528" i="1"/>
  <c r="CM528" i="1"/>
  <c r="CQ528" i="1"/>
  <c r="CU528" i="1"/>
  <c r="CY528" i="1"/>
  <c r="DC528" i="1"/>
  <c r="DG528" i="1"/>
  <c r="CJ528" i="1"/>
  <c r="CN528" i="1"/>
  <c r="CR528" i="1"/>
  <c r="CV528" i="1"/>
  <c r="CZ528" i="1"/>
  <c r="DD528" i="1"/>
  <c r="CL516" i="1"/>
  <c r="CP516" i="1"/>
  <c r="CT516" i="1"/>
  <c r="CX516" i="1"/>
  <c r="DB516" i="1"/>
  <c r="DF516" i="1"/>
  <c r="CI516" i="1"/>
  <c r="CM516" i="1"/>
  <c r="CQ516" i="1"/>
  <c r="CU516" i="1"/>
  <c r="CY516" i="1"/>
  <c r="DC516" i="1"/>
  <c r="DG516" i="1"/>
  <c r="CJ516" i="1"/>
  <c r="CN516" i="1"/>
  <c r="CR516" i="1"/>
  <c r="CV516" i="1"/>
  <c r="CZ516" i="1"/>
  <c r="DD516" i="1"/>
  <c r="BY504" i="1"/>
  <c r="CL504" i="1"/>
  <c r="CP504" i="1"/>
  <c r="CT504" i="1"/>
  <c r="CX504" i="1"/>
  <c r="DB504" i="1"/>
  <c r="DF504" i="1"/>
  <c r="CI504" i="1"/>
  <c r="CM504" i="1"/>
  <c r="CQ504" i="1"/>
  <c r="CU504" i="1"/>
  <c r="CY504" i="1"/>
  <c r="DC504" i="1"/>
  <c r="DG504" i="1"/>
  <c r="CJ504" i="1"/>
  <c r="CN504" i="1"/>
  <c r="CR504" i="1"/>
  <c r="CV504" i="1"/>
  <c r="CZ504" i="1"/>
  <c r="DD504" i="1"/>
  <c r="CL492" i="1"/>
  <c r="CP492" i="1"/>
  <c r="CT492" i="1"/>
  <c r="CX492" i="1"/>
  <c r="DB492" i="1"/>
  <c r="DF492" i="1"/>
  <c r="CI492" i="1"/>
  <c r="CM492" i="1"/>
  <c r="CQ492" i="1"/>
  <c r="CU492" i="1"/>
  <c r="CY492" i="1"/>
  <c r="DC492" i="1"/>
  <c r="DG492" i="1"/>
  <c r="CJ492" i="1"/>
  <c r="CN492" i="1"/>
  <c r="CR492" i="1"/>
  <c r="CV492" i="1"/>
  <c r="CZ492" i="1"/>
  <c r="DD492" i="1"/>
  <c r="CL480" i="1"/>
  <c r="CP480" i="1"/>
  <c r="CT480" i="1"/>
  <c r="CX480" i="1"/>
  <c r="DB480" i="1"/>
  <c r="DF480" i="1"/>
  <c r="CI480" i="1"/>
  <c r="CM480" i="1"/>
  <c r="CQ480" i="1"/>
  <c r="CU480" i="1"/>
  <c r="CY480" i="1"/>
  <c r="DC480" i="1"/>
  <c r="DG480" i="1"/>
  <c r="CJ480" i="1"/>
  <c r="CN480" i="1"/>
  <c r="CR480" i="1"/>
  <c r="CV480" i="1"/>
  <c r="CZ480" i="1"/>
  <c r="DD480" i="1"/>
  <c r="CS480" i="1"/>
  <c r="CW480" i="1"/>
  <c r="CK480" i="1"/>
  <c r="DA480" i="1"/>
  <c r="BY468" i="1"/>
  <c r="CL468" i="1"/>
  <c r="CP468" i="1"/>
  <c r="CT468" i="1"/>
  <c r="CX468" i="1"/>
  <c r="DB468" i="1"/>
  <c r="DF468" i="1"/>
  <c r="CI468" i="1"/>
  <c r="CM468" i="1"/>
  <c r="CQ468" i="1"/>
  <c r="CU468" i="1"/>
  <c r="CY468" i="1"/>
  <c r="DC468" i="1"/>
  <c r="DG468" i="1"/>
  <c r="CJ468" i="1"/>
  <c r="CN468" i="1"/>
  <c r="CR468" i="1"/>
  <c r="CV468" i="1"/>
  <c r="CZ468" i="1"/>
  <c r="DD468" i="1"/>
  <c r="CO468" i="1"/>
  <c r="DE468" i="1"/>
  <c r="CS468" i="1"/>
  <c r="CW468" i="1"/>
  <c r="CL456" i="1"/>
  <c r="CP456" i="1"/>
  <c r="CT456" i="1"/>
  <c r="CX456" i="1"/>
  <c r="DB456" i="1"/>
  <c r="DF456" i="1"/>
  <c r="CI456" i="1"/>
  <c r="CM456" i="1"/>
  <c r="CQ456" i="1"/>
  <c r="CU456" i="1"/>
  <c r="CY456" i="1"/>
  <c r="DC456" i="1"/>
  <c r="DG456" i="1"/>
  <c r="CJ456" i="1"/>
  <c r="CN456" i="1"/>
  <c r="CR456" i="1"/>
  <c r="CV456" i="1"/>
  <c r="CZ456" i="1"/>
  <c r="DD456" i="1"/>
  <c r="CK456" i="1"/>
  <c r="DA456" i="1"/>
  <c r="CO456" i="1"/>
  <c r="DE456" i="1"/>
  <c r="CS456" i="1"/>
  <c r="CL444" i="1"/>
  <c r="CP444" i="1"/>
  <c r="CT444" i="1"/>
  <c r="CX444" i="1"/>
  <c r="DB444" i="1"/>
  <c r="DF444" i="1"/>
  <c r="CI444" i="1"/>
  <c r="CM444" i="1"/>
  <c r="CQ444" i="1"/>
  <c r="CU444" i="1"/>
  <c r="CY444" i="1"/>
  <c r="DC444" i="1"/>
  <c r="DG444" i="1"/>
  <c r="CJ444" i="1"/>
  <c r="CN444" i="1"/>
  <c r="CR444" i="1"/>
  <c r="CV444" i="1"/>
  <c r="CZ444" i="1"/>
  <c r="DD444" i="1"/>
  <c r="CW444" i="1"/>
  <c r="CK444" i="1"/>
  <c r="DA444" i="1"/>
  <c r="CO444" i="1"/>
  <c r="DE444" i="1"/>
  <c r="BY432" i="1"/>
  <c r="CL432" i="1"/>
  <c r="CP432" i="1"/>
  <c r="CT432" i="1"/>
  <c r="CX432" i="1"/>
  <c r="DB432" i="1"/>
  <c r="DF432" i="1"/>
  <c r="CI432" i="1"/>
  <c r="CM432" i="1"/>
  <c r="CQ432" i="1"/>
  <c r="CU432" i="1"/>
  <c r="CY432" i="1"/>
  <c r="DC432" i="1"/>
  <c r="DG432" i="1"/>
  <c r="CJ432" i="1"/>
  <c r="CN432" i="1"/>
  <c r="CR432" i="1"/>
  <c r="CV432" i="1"/>
  <c r="CZ432" i="1"/>
  <c r="DD432" i="1"/>
  <c r="CS432" i="1"/>
  <c r="CW432" i="1"/>
  <c r="CK432" i="1"/>
  <c r="DA432" i="1"/>
  <c r="CL416" i="1"/>
  <c r="CP416" i="1"/>
  <c r="CT416" i="1"/>
  <c r="CX416" i="1"/>
  <c r="DB416" i="1"/>
  <c r="DF416" i="1"/>
  <c r="CI416" i="1"/>
  <c r="CM416" i="1"/>
  <c r="CQ416" i="1"/>
  <c r="CU416" i="1"/>
  <c r="CY416" i="1"/>
  <c r="DC416" i="1"/>
  <c r="DG416" i="1"/>
  <c r="CJ416" i="1"/>
  <c r="CN416" i="1"/>
  <c r="CR416" i="1"/>
  <c r="CV416" i="1"/>
  <c r="CZ416" i="1"/>
  <c r="DD416" i="1"/>
  <c r="CS416" i="1"/>
  <c r="CW416" i="1"/>
  <c r="CK416" i="1"/>
  <c r="DA416" i="1"/>
  <c r="CK404" i="1"/>
  <c r="CO404" i="1"/>
  <c r="CL404" i="1"/>
  <c r="CP404" i="1"/>
  <c r="CT404" i="1"/>
  <c r="CX404" i="1"/>
  <c r="DB404" i="1"/>
  <c r="DF404" i="1"/>
  <c r="CI404" i="1"/>
  <c r="CM404" i="1"/>
  <c r="CQ404" i="1"/>
  <c r="CU404" i="1"/>
  <c r="CY404" i="1"/>
  <c r="DC404" i="1"/>
  <c r="DG404" i="1"/>
  <c r="CS404" i="1"/>
  <c r="DA404" i="1"/>
  <c r="CJ404" i="1"/>
  <c r="CV404" i="1"/>
  <c r="DD404" i="1"/>
  <c r="CN404" i="1"/>
  <c r="CW404" i="1"/>
  <c r="DE404" i="1"/>
  <c r="CR404" i="1"/>
  <c r="CZ404" i="1"/>
  <c r="BY392" i="1"/>
  <c r="CK392" i="1"/>
  <c r="CO392" i="1"/>
  <c r="CS392" i="1"/>
  <c r="CW392" i="1"/>
  <c r="DA392" i="1"/>
  <c r="DE392" i="1"/>
  <c r="CL392" i="1"/>
  <c r="CP392" i="1"/>
  <c r="CT392" i="1"/>
  <c r="CX392" i="1"/>
  <c r="DB392" i="1"/>
  <c r="DF392" i="1"/>
  <c r="CI392" i="1"/>
  <c r="CM392" i="1"/>
  <c r="CQ392" i="1"/>
  <c r="CU392" i="1"/>
  <c r="CY392" i="1"/>
  <c r="DC392" i="1"/>
  <c r="DG392" i="1"/>
  <c r="CR392" i="1"/>
  <c r="CV392" i="1"/>
  <c r="CJ392" i="1"/>
  <c r="CZ392" i="1"/>
  <c r="CN392" i="1"/>
  <c r="DD392" i="1"/>
  <c r="CK380" i="1"/>
  <c r="CO380" i="1"/>
  <c r="CS380" i="1"/>
  <c r="CW380" i="1"/>
  <c r="DA380" i="1"/>
  <c r="DE380" i="1"/>
  <c r="CL380" i="1"/>
  <c r="CP380" i="1"/>
  <c r="CT380" i="1"/>
  <c r="CX380" i="1"/>
  <c r="DB380" i="1"/>
  <c r="DF380" i="1"/>
  <c r="CI380" i="1"/>
  <c r="CM380" i="1"/>
  <c r="CQ380" i="1"/>
  <c r="CU380" i="1"/>
  <c r="CY380" i="1"/>
  <c r="DC380" i="1"/>
  <c r="DG380" i="1"/>
  <c r="CN380" i="1"/>
  <c r="DD380" i="1"/>
  <c r="CR380" i="1"/>
  <c r="CV380" i="1"/>
  <c r="CJ380" i="1"/>
  <c r="CK372" i="1"/>
  <c r="CO372" i="1"/>
  <c r="CS372" i="1"/>
  <c r="CW372" i="1"/>
  <c r="DA372" i="1"/>
  <c r="DE372" i="1"/>
  <c r="CL372" i="1"/>
  <c r="CP372" i="1"/>
  <c r="CT372" i="1"/>
  <c r="CX372" i="1"/>
  <c r="DB372" i="1"/>
  <c r="DF372" i="1"/>
  <c r="CI372" i="1"/>
  <c r="CM372" i="1"/>
  <c r="CQ372" i="1"/>
  <c r="CU372" i="1"/>
  <c r="CY372" i="1"/>
  <c r="DC372" i="1"/>
  <c r="DG372" i="1"/>
  <c r="CV372" i="1"/>
  <c r="CJ372" i="1"/>
  <c r="CZ372" i="1"/>
  <c r="CN372" i="1"/>
  <c r="DD372" i="1"/>
  <c r="CR372" i="1"/>
  <c r="CK360" i="1"/>
  <c r="CO360" i="1"/>
  <c r="CS360" i="1"/>
  <c r="CW360" i="1"/>
  <c r="DA360" i="1"/>
  <c r="DE360" i="1"/>
  <c r="CL360" i="1"/>
  <c r="CP360" i="1"/>
  <c r="CT360" i="1"/>
  <c r="CX360" i="1"/>
  <c r="DB360" i="1"/>
  <c r="DF360" i="1"/>
  <c r="CI360" i="1"/>
  <c r="CM360" i="1"/>
  <c r="CQ360" i="1"/>
  <c r="CU360" i="1"/>
  <c r="CY360" i="1"/>
  <c r="DC360" i="1"/>
  <c r="DG360" i="1"/>
  <c r="CR360" i="1"/>
  <c r="CV360" i="1"/>
  <c r="CJ360" i="1"/>
  <c r="CZ360" i="1"/>
  <c r="DD360" i="1"/>
  <c r="CK348" i="1"/>
  <c r="CO348" i="1"/>
  <c r="CS348" i="1"/>
  <c r="CW348" i="1"/>
  <c r="DA348" i="1"/>
  <c r="DE348" i="1"/>
  <c r="CL348" i="1"/>
  <c r="CP348" i="1"/>
  <c r="CT348" i="1"/>
  <c r="CX348" i="1"/>
  <c r="DB348" i="1"/>
  <c r="DF348" i="1"/>
  <c r="CI348" i="1"/>
  <c r="CM348" i="1"/>
  <c r="CQ348" i="1"/>
  <c r="CU348" i="1"/>
  <c r="CY348" i="1"/>
  <c r="DC348" i="1"/>
  <c r="DG348" i="1"/>
  <c r="CN348" i="1"/>
  <c r="DD348" i="1"/>
  <c r="CR348" i="1"/>
  <c r="CV348" i="1"/>
  <c r="CJ348" i="1"/>
  <c r="CZ348" i="1"/>
  <c r="BY336" i="1"/>
  <c r="CK336" i="1"/>
  <c r="CO336" i="1"/>
  <c r="CS336" i="1"/>
  <c r="CW336" i="1"/>
  <c r="DA336" i="1"/>
  <c r="DE336" i="1"/>
  <c r="CL336" i="1"/>
  <c r="CP336" i="1"/>
  <c r="CT336" i="1"/>
  <c r="CX336" i="1"/>
  <c r="DB336" i="1"/>
  <c r="DF336" i="1"/>
  <c r="CI336" i="1"/>
  <c r="CM336" i="1"/>
  <c r="CQ336" i="1"/>
  <c r="CU336" i="1"/>
  <c r="CY336" i="1"/>
  <c r="DC336" i="1"/>
  <c r="DG336" i="1"/>
  <c r="CJ336" i="1"/>
  <c r="CZ336" i="1"/>
  <c r="CN336" i="1"/>
  <c r="DD336" i="1"/>
  <c r="CR336" i="1"/>
  <c r="CV336" i="1"/>
  <c r="CJ324" i="1"/>
  <c r="CK324" i="1"/>
  <c r="CI324" i="1"/>
  <c r="CO324" i="1"/>
  <c r="CS324" i="1"/>
  <c r="CW324" i="1"/>
  <c r="DA324" i="1"/>
  <c r="DE324" i="1"/>
  <c r="CL324" i="1"/>
  <c r="CP324" i="1"/>
  <c r="CT324" i="1"/>
  <c r="CX324" i="1"/>
  <c r="DB324" i="1"/>
  <c r="DF324" i="1"/>
  <c r="CM324" i="1"/>
  <c r="CQ324" i="1"/>
  <c r="CU324" i="1"/>
  <c r="CY324" i="1"/>
  <c r="DC324" i="1"/>
  <c r="DG324" i="1"/>
  <c r="CV324" i="1"/>
  <c r="CZ324" i="1"/>
  <c r="CN324" i="1"/>
  <c r="DD324" i="1"/>
  <c r="CI312" i="1"/>
  <c r="CM312" i="1"/>
  <c r="CQ312" i="1"/>
  <c r="CU312" i="1"/>
  <c r="CY312" i="1"/>
  <c r="DC312" i="1"/>
  <c r="DG312" i="1"/>
  <c r="CJ312" i="1"/>
  <c r="CN312" i="1"/>
  <c r="CR312" i="1"/>
  <c r="CV312" i="1"/>
  <c r="CZ312" i="1"/>
  <c r="DD312" i="1"/>
  <c r="CK312" i="1"/>
  <c r="CO312" i="1"/>
  <c r="CS312" i="1"/>
  <c r="CW312" i="1"/>
  <c r="DA312" i="1"/>
  <c r="DE312" i="1"/>
  <c r="CT312" i="1"/>
  <c r="CX312" i="1"/>
  <c r="CL312" i="1"/>
  <c r="DB312" i="1"/>
  <c r="DF312" i="1"/>
  <c r="CP312" i="1"/>
  <c r="CI300" i="1"/>
  <c r="CM300" i="1"/>
  <c r="CQ300" i="1"/>
  <c r="CU300" i="1"/>
  <c r="CY300" i="1"/>
  <c r="DC300" i="1"/>
  <c r="DG300" i="1"/>
  <c r="CJ300" i="1"/>
  <c r="CN300" i="1"/>
  <c r="CR300" i="1"/>
  <c r="CV300" i="1"/>
  <c r="CZ300" i="1"/>
  <c r="DD300" i="1"/>
  <c r="CK300" i="1"/>
  <c r="CO300" i="1"/>
  <c r="CS300" i="1"/>
  <c r="CW300" i="1"/>
  <c r="DA300" i="1"/>
  <c r="DE300" i="1"/>
  <c r="CP300" i="1"/>
  <c r="DF300" i="1"/>
  <c r="CT300" i="1"/>
  <c r="CX300" i="1"/>
  <c r="CL300" i="1"/>
  <c r="DB300" i="1"/>
  <c r="CI288" i="1"/>
  <c r="CM288" i="1"/>
  <c r="CQ288" i="1"/>
  <c r="CU288" i="1"/>
  <c r="CY288" i="1"/>
  <c r="DC288" i="1"/>
  <c r="DG288" i="1"/>
  <c r="CJ288" i="1"/>
  <c r="CN288" i="1"/>
  <c r="CR288" i="1"/>
  <c r="CV288" i="1"/>
  <c r="CZ288" i="1"/>
  <c r="DD288" i="1"/>
  <c r="CK288" i="1"/>
  <c r="CO288" i="1"/>
  <c r="CS288" i="1"/>
  <c r="CW288" i="1"/>
  <c r="DA288" i="1"/>
  <c r="DE288" i="1"/>
  <c r="CL288" i="1"/>
  <c r="DB288" i="1"/>
  <c r="CP288" i="1"/>
  <c r="DF288" i="1"/>
  <c r="CT288" i="1"/>
  <c r="CX288" i="1"/>
  <c r="CI276" i="1"/>
  <c r="CM276" i="1"/>
  <c r="CQ276" i="1"/>
  <c r="CU276" i="1"/>
  <c r="CY276" i="1"/>
  <c r="DC276" i="1"/>
  <c r="DG276" i="1"/>
  <c r="CJ276" i="1"/>
  <c r="CN276" i="1"/>
  <c r="CR276" i="1"/>
  <c r="CV276" i="1"/>
  <c r="CZ276" i="1"/>
  <c r="DD276" i="1"/>
  <c r="CK276" i="1"/>
  <c r="CO276" i="1"/>
  <c r="CS276" i="1"/>
  <c r="CW276" i="1"/>
  <c r="DA276" i="1"/>
  <c r="DE276" i="1"/>
  <c r="CX276" i="1"/>
  <c r="CL276" i="1"/>
  <c r="DB276" i="1"/>
  <c r="CP276" i="1"/>
  <c r="DF276" i="1"/>
  <c r="CI268" i="1"/>
  <c r="CM268" i="1"/>
  <c r="CQ268" i="1"/>
  <c r="CU268" i="1"/>
  <c r="CY268" i="1"/>
  <c r="DC268" i="1"/>
  <c r="DG268" i="1"/>
  <c r="CJ268" i="1"/>
  <c r="CN268" i="1"/>
  <c r="CR268" i="1"/>
  <c r="CV268" i="1"/>
  <c r="CZ268" i="1"/>
  <c r="DD268" i="1"/>
  <c r="CK268" i="1"/>
  <c r="CO268" i="1"/>
  <c r="CS268" i="1"/>
  <c r="CW268" i="1"/>
  <c r="DA268" i="1"/>
  <c r="DE268" i="1"/>
  <c r="CP268" i="1"/>
  <c r="DF268" i="1"/>
  <c r="CT268" i="1"/>
  <c r="CX268" i="1"/>
  <c r="CL268" i="1"/>
  <c r="DB268" i="1"/>
  <c r="CE268" i="1"/>
  <c r="CI252" i="1"/>
  <c r="CM252" i="1"/>
  <c r="CQ252" i="1"/>
  <c r="CU252" i="1"/>
  <c r="CY252" i="1"/>
  <c r="DC252" i="1"/>
  <c r="DG252" i="1"/>
  <c r="CJ252" i="1"/>
  <c r="CN252" i="1"/>
  <c r="CR252" i="1"/>
  <c r="CV252" i="1"/>
  <c r="CZ252" i="1"/>
  <c r="DD252" i="1"/>
  <c r="CK252" i="1"/>
  <c r="CO252" i="1"/>
  <c r="CS252" i="1"/>
  <c r="CW252" i="1"/>
  <c r="DA252" i="1"/>
  <c r="DE252" i="1"/>
  <c r="CP252" i="1"/>
  <c r="DF252" i="1"/>
  <c r="CT252" i="1"/>
  <c r="CX252" i="1"/>
  <c r="CL252" i="1"/>
  <c r="DB252" i="1"/>
  <c r="CE252" i="1"/>
  <c r="CF252" i="1"/>
  <c r="BY236" i="1"/>
  <c r="CI236" i="1"/>
  <c r="CM236" i="1"/>
  <c r="CQ236" i="1"/>
  <c r="CU236" i="1"/>
  <c r="CY236" i="1"/>
  <c r="DC236" i="1"/>
  <c r="DG236" i="1"/>
  <c r="CJ236" i="1"/>
  <c r="CN236" i="1"/>
  <c r="CR236" i="1"/>
  <c r="CV236" i="1"/>
  <c r="CZ236" i="1"/>
  <c r="DD236" i="1"/>
  <c r="CK236" i="1"/>
  <c r="CO236" i="1"/>
  <c r="CS236" i="1"/>
  <c r="CW236" i="1"/>
  <c r="DA236" i="1"/>
  <c r="DE236" i="1"/>
  <c r="CP236" i="1"/>
  <c r="DF236" i="1"/>
  <c r="CT236" i="1"/>
  <c r="CX236" i="1"/>
  <c r="CL236" i="1"/>
  <c r="DB236" i="1"/>
  <c r="CE236" i="1"/>
  <c r="CF236" i="1"/>
  <c r="CJ224" i="1"/>
  <c r="CN224" i="1"/>
  <c r="CR224" i="1"/>
  <c r="CV224" i="1"/>
  <c r="CZ224" i="1"/>
  <c r="DD224" i="1"/>
  <c r="CK224" i="1"/>
  <c r="CO224" i="1"/>
  <c r="CS224" i="1"/>
  <c r="CW224" i="1"/>
  <c r="DA224" i="1"/>
  <c r="DE224" i="1"/>
  <c r="CL224" i="1"/>
  <c r="CP224" i="1"/>
  <c r="CT224" i="1"/>
  <c r="CX224" i="1"/>
  <c r="DB224" i="1"/>
  <c r="DF224" i="1"/>
  <c r="CI224" i="1"/>
  <c r="CY224" i="1"/>
  <c r="CM224" i="1"/>
  <c r="DC224" i="1"/>
  <c r="CQ224" i="1"/>
  <c r="DG224" i="1"/>
  <c r="CU224" i="1"/>
  <c r="CE224" i="1"/>
  <c r="CF224" i="1"/>
  <c r="CJ212" i="1"/>
  <c r="CN212" i="1"/>
  <c r="CR212" i="1"/>
  <c r="CV212" i="1"/>
  <c r="CZ212" i="1"/>
  <c r="DD212" i="1"/>
  <c r="CK212" i="1"/>
  <c r="CO212" i="1"/>
  <c r="CS212" i="1"/>
  <c r="CW212" i="1"/>
  <c r="DA212" i="1"/>
  <c r="DE212" i="1"/>
  <c r="CL212" i="1"/>
  <c r="CP212" i="1"/>
  <c r="CT212" i="1"/>
  <c r="CX212" i="1"/>
  <c r="DB212" i="1"/>
  <c r="DF212" i="1"/>
  <c r="CU212" i="1"/>
  <c r="CI212" i="1"/>
  <c r="CY212" i="1"/>
  <c r="CM212" i="1"/>
  <c r="DC212" i="1"/>
  <c r="CQ212" i="1"/>
  <c r="DG212" i="1"/>
  <c r="CE212" i="1"/>
  <c r="CF212" i="1"/>
  <c r="CJ200" i="1"/>
  <c r="CN200" i="1"/>
  <c r="CR200" i="1"/>
  <c r="CV200" i="1"/>
  <c r="CZ200" i="1"/>
  <c r="DD200" i="1"/>
  <c r="CK200" i="1"/>
  <c r="CO200" i="1"/>
  <c r="CS200" i="1"/>
  <c r="CW200" i="1"/>
  <c r="DA200" i="1"/>
  <c r="DE200" i="1"/>
  <c r="CL200" i="1"/>
  <c r="CP200" i="1"/>
  <c r="CT200" i="1"/>
  <c r="CX200" i="1"/>
  <c r="DB200" i="1"/>
  <c r="DF200" i="1"/>
  <c r="CQ200" i="1"/>
  <c r="DG200" i="1"/>
  <c r="CU200" i="1"/>
  <c r="CI200" i="1"/>
  <c r="CY200" i="1"/>
  <c r="CM200" i="1"/>
  <c r="DC200" i="1"/>
  <c r="CE200" i="1"/>
  <c r="CF200" i="1"/>
  <c r="CJ188" i="1"/>
  <c r="CN188" i="1"/>
  <c r="CR188" i="1"/>
  <c r="CV188" i="1"/>
  <c r="CZ188" i="1"/>
  <c r="DD188" i="1"/>
  <c r="CK188" i="1"/>
  <c r="CO188" i="1"/>
  <c r="CS188" i="1"/>
  <c r="CW188" i="1"/>
  <c r="DA188" i="1"/>
  <c r="DE188" i="1"/>
  <c r="CL188" i="1"/>
  <c r="CP188" i="1"/>
  <c r="CT188" i="1"/>
  <c r="CX188" i="1"/>
  <c r="DB188" i="1"/>
  <c r="DF188" i="1"/>
  <c r="CM188" i="1"/>
  <c r="DC188" i="1"/>
  <c r="CQ188" i="1"/>
  <c r="DG188" i="1"/>
  <c r="CU188" i="1"/>
  <c r="CI188" i="1"/>
  <c r="CY188" i="1"/>
  <c r="CE188" i="1"/>
  <c r="CF188" i="1"/>
  <c r="CL176" i="1"/>
  <c r="CP176" i="1"/>
  <c r="CT176" i="1"/>
  <c r="CX176" i="1"/>
  <c r="DB176" i="1"/>
  <c r="DF176" i="1"/>
  <c r="CI176" i="1"/>
  <c r="CM176" i="1"/>
  <c r="CQ176" i="1"/>
  <c r="CU176" i="1"/>
  <c r="CY176" i="1"/>
  <c r="DC176" i="1"/>
  <c r="DG176" i="1"/>
  <c r="CJ176" i="1"/>
  <c r="CN176" i="1"/>
  <c r="CR176" i="1"/>
  <c r="CV176" i="1"/>
  <c r="CZ176" i="1"/>
  <c r="DD176" i="1"/>
  <c r="CS176" i="1"/>
  <c r="CW176" i="1"/>
  <c r="CK176" i="1"/>
  <c r="DA176" i="1"/>
  <c r="DE176" i="1"/>
  <c r="CO176" i="1"/>
  <c r="CE176" i="1"/>
  <c r="CF176" i="1"/>
  <c r="CL164" i="1"/>
  <c r="CP164" i="1"/>
  <c r="CT164" i="1"/>
  <c r="CX164" i="1"/>
  <c r="DB164" i="1"/>
  <c r="DF164" i="1"/>
  <c r="CI164" i="1"/>
  <c r="CM164" i="1"/>
  <c r="CQ164" i="1"/>
  <c r="CU164" i="1"/>
  <c r="CY164" i="1"/>
  <c r="DC164" i="1"/>
  <c r="DG164" i="1"/>
  <c r="CJ164" i="1"/>
  <c r="CN164" i="1"/>
  <c r="CR164" i="1"/>
  <c r="CV164" i="1"/>
  <c r="CZ164" i="1"/>
  <c r="DD164" i="1"/>
  <c r="CO164" i="1"/>
  <c r="DE164" i="1"/>
  <c r="CS164" i="1"/>
  <c r="CW164" i="1"/>
  <c r="CK164" i="1"/>
  <c r="DA164" i="1"/>
  <c r="CE164" i="1"/>
  <c r="CF164" i="1"/>
  <c r="CI152" i="1"/>
  <c r="CM152" i="1"/>
  <c r="CQ152" i="1"/>
  <c r="CU152" i="1"/>
  <c r="CY152" i="1"/>
  <c r="DC152" i="1"/>
  <c r="DG152" i="1"/>
  <c r="CK152" i="1"/>
  <c r="CP152" i="1"/>
  <c r="CV152" i="1"/>
  <c r="DA152" i="1"/>
  <c r="DF152" i="1"/>
  <c r="CL152" i="1"/>
  <c r="CR152" i="1"/>
  <c r="CW152" i="1"/>
  <c r="DB152" i="1"/>
  <c r="CN152" i="1"/>
  <c r="CS152" i="1"/>
  <c r="CX152" i="1"/>
  <c r="DD152" i="1"/>
  <c r="CO152" i="1"/>
  <c r="CT152" i="1"/>
  <c r="CZ152" i="1"/>
  <c r="CJ152" i="1"/>
  <c r="DE152" i="1"/>
  <c r="CE152" i="1"/>
  <c r="CF152" i="1"/>
  <c r="CL140" i="1"/>
  <c r="CP140" i="1"/>
  <c r="CT140" i="1"/>
  <c r="CX140" i="1"/>
  <c r="DB140" i="1"/>
  <c r="DF140" i="1"/>
  <c r="CI140" i="1"/>
  <c r="CM140" i="1"/>
  <c r="CQ140" i="1"/>
  <c r="CU140" i="1"/>
  <c r="CY140" i="1"/>
  <c r="DC140" i="1"/>
  <c r="DG140" i="1"/>
  <c r="CJ140" i="1"/>
  <c r="CR140" i="1"/>
  <c r="CZ140" i="1"/>
  <c r="CK140" i="1"/>
  <c r="CS140" i="1"/>
  <c r="DA140" i="1"/>
  <c r="CN140" i="1"/>
  <c r="CV140" i="1"/>
  <c r="DD140" i="1"/>
  <c r="CO140" i="1"/>
  <c r="CW140" i="1"/>
  <c r="DE140" i="1"/>
  <c r="CE140" i="1"/>
  <c r="CF140" i="1"/>
  <c r="BY128" i="1"/>
  <c r="CL128" i="1"/>
  <c r="CP128" i="1"/>
  <c r="CT128" i="1"/>
  <c r="CX128" i="1"/>
  <c r="DB128" i="1"/>
  <c r="DF128" i="1"/>
  <c r="CI128" i="1"/>
  <c r="CM128" i="1"/>
  <c r="CQ128" i="1"/>
  <c r="CU128" i="1"/>
  <c r="CY128" i="1"/>
  <c r="DC128" i="1"/>
  <c r="DG128" i="1"/>
  <c r="CJ128" i="1"/>
  <c r="CN128" i="1"/>
  <c r="CR128" i="1"/>
  <c r="CV128" i="1"/>
  <c r="DD128" i="1"/>
  <c r="CK128" i="1"/>
  <c r="CW128" i="1"/>
  <c r="DE128" i="1"/>
  <c r="CO128" i="1"/>
  <c r="CZ128" i="1"/>
  <c r="CS128" i="1"/>
  <c r="DA128" i="1"/>
  <c r="CE128" i="1"/>
  <c r="CF128" i="1"/>
  <c r="CL116" i="1"/>
  <c r="CP116" i="1"/>
  <c r="CT116" i="1"/>
  <c r="CX116" i="1"/>
  <c r="DB116" i="1"/>
  <c r="DF116" i="1"/>
  <c r="CI116" i="1"/>
  <c r="CM116" i="1"/>
  <c r="CQ116" i="1"/>
  <c r="CU116" i="1"/>
  <c r="CY116" i="1"/>
  <c r="DC116" i="1"/>
  <c r="DG116" i="1"/>
  <c r="CJ116" i="1"/>
  <c r="CN116" i="1"/>
  <c r="CR116" i="1"/>
  <c r="CV116" i="1"/>
  <c r="CZ116" i="1"/>
  <c r="DD116" i="1"/>
  <c r="CS116" i="1"/>
  <c r="CW116" i="1"/>
  <c r="CK116" i="1"/>
  <c r="DA116" i="1"/>
  <c r="CO116" i="1"/>
  <c r="DE116" i="1"/>
  <c r="CE116" i="1"/>
  <c r="CF116" i="1"/>
  <c r="CL108" i="1"/>
  <c r="CP108" i="1"/>
  <c r="CT108" i="1"/>
  <c r="CX108" i="1"/>
  <c r="DB108" i="1"/>
  <c r="DF108" i="1"/>
  <c r="CJ108" i="1"/>
  <c r="CO108" i="1"/>
  <c r="CU108" i="1"/>
  <c r="CZ108" i="1"/>
  <c r="DE108" i="1"/>
  <c r="CK108" i="1"/>
  <c r="CQ108" i="1"/>
  <c r="CV108" i="1"/>
  <c r="DA108" i="1"/>
  <c r="DG108" i="1"/>
  <c r="CM108" i="1"/>
  <c r="CR108" i="1"/>
  <c r="CW108" i="1"/>
  <c r="DC108" i="1"/>
  <c r="CY108" i="1"/>
  <c r="CI108" i="1"/>
  <c r="DD108" i="1"/>
  <c r="CN108" i="1"/>
  <c r="CS108" i="1"/>
  <c r="CE108" i="1"/>
  <c r="CF108" i="1"/>
  <c r="CK100" i="1"/>
  <c r="CO100" i="1"/>
  <c r="CS100" i="1"/>
  <c r="CW100" i="1"/>
  <c r="DA100" i="1"/>
  <c r="DE100" i="1"/>
  <c r="CL100" i="1"/>
  <c r="CP100" i="1"/>
  <c r="CT100" i="1"/>
  <c r="CX100" i="1"/>
  <c r="DB100" i="1"/>
  <c r="DF100" i="1"/>
  <c r="CI100" i="1"/>
  <c r="CM100" i="1"/>
  <c r="CQ100" i="1"/>
  <c r="CU100" i="1"/>
  <c r="CY100" i="1"/>
  <c r="DC100" i="1"/>
  <c r="DG100" i="1"/>
  <c r="CJ100" i="1"/>
  <c r="CZ100" i="1"/>
  <c r="CN100" i="1"/>
  <c r="DD100" i="1"/>
  <c r="CR100" i="1"/>
  <c r="CV100" i="1"/>
  <c r="CE100" i="1"/>
  <c r="CF100" i="1"/>
  <c r="BY88" i="1"/>
  <c r="CK88" i="1"/>
  <c r="CO88" i="1"/>
  <c r="CS88" i="1"/>
  <c r="CW88" i="1"/>
  <c r="DA88" i="1"/>
  <c r="DE88" i="1"/>
  <c r="CL88" i="1"/>
  <c r="CP88" i="1"/>
  <c r="CT88" i="1"/>
  <c r="CX88" i="1"/>
  <c r="DB88" i="1"/>
  <c r="DF88" i="1"/>
  <c r="CI88" i="1"/>
  <c r="CM88" i="1"/>
  <c r="CQ88" i="1"/>
  <c r="CU88" i="1"/>
  <c r="CY88" i="1"/>
  <c r="DC88" i="1"/>
  <c r="DG88" i="1"/>
  <c r="CV88" i="1"/>
  <c r="CJ88" i="1"/>
  <c r="CZ88" i="1"/>
  <c r="CN88" i="1"/>
  <c r="DD88" i="1"/>
  <c r="CR88" i="1"/>
  <c r="CE88" i="1"/>
  <c r="CF88" i="1"/>
  <c r="CJ80" i="1"/>
  <c r="CN80" i="1"/>
  <c r="CR80" i="1"/>
  <c r="CV80" i="1"/>
  <c r="CZ80" i="1"/>
  <c r="DD80" i="1"/>
  <c r="CK80" i="1"/>
  <c r="CO80" i="1"/>
  <c r="CS80" i="1"/>
  <c r="CW80" i="1"/>
  <c r="DA80" i="1"/>
  <c r="DE80" i="1"/>
  <c r="CL80" i="1"/>
  <c r="CP80" i="1"/>
  <c r="CT80" i="1"/>
  <c r="CX80" i="1"/>
  <c r="DB80" i="1"/>
  <c r="DF80" i="1"/>
  <c r="CI80" i="1"/>
  <c r="CY80" i="1"/>
  <c r="CM80" i="1"/>
  <c r="DC80" i="1"/>
  <c r="CQ80" i="1"/>
  <c r="DG80" i="1"/>
  <c r="CU80" i="1"/>
  <c r="CE80" i="1"/>
  <c r="CF80" i="1"/>
  <c r="CJ76" i="1"/>
  <c r="CN76" i="1"/>
  <c r="CR76" i="1"/>
  <c r="CV76" i="1"/>
  <c r="CZ76" i="1"/>
  <c r="DD76" i="1"/>
  <c r="CK76" i="1"/>
  <c r="CO76" i="1"/>
  <c r="CS76" i="1"/>
  <c r="CW76" i="1"/>
  <c r="DA76" i="1"/>
  <c r="DE76" i="1"/>
  <c r="CL76" i="1"/>
  <c r="CP76" i="1"/>
  <c r="CT76" i="1"/>
  <c r="CX76" i="1"/>
  <c r="DB76" i="1"/>
  <c r="DF76" i="1"/>
  <c r="CM76" i="1"/>
  <c r="DC76" i="1"/>
  <c r="CQ76" i="1"/>
  <c r="DG76" i="1"/>
  <c r="CU76" i="1"/>
  <c r="CI76" i="1"/>
  <c r="CY76" i="1"/>
  <c r="CE76" i="1"/>
  <c r="CF76" i="1"/>
  <c r="CL64" i="1"/>
  <c r="CP64" i="1"/>
  <c r="CT64" i="1"/>
  <c r="CX64" i="1"/>
  <c r="DB64" i="1"/>
  <c r="CJ64" i="1"/>
  <c r="CN64" i="1"/>
  <c r="CR64" i="1"/>
  <c r="CV64" i="1"/>
  <c r="CZ64" i="1"/>
  <c r="DD64" i="1"/>
  <c r="CM64" i="1"/>
  <c r="CU64" i="1"/>
  <c r="DC64" i="1"/>
  <c r="CO64" i="1"/>
  <c r="CW64" i="1"/>
  <c r="DE64" i="1"/>
  <c r="CI64" i="1"/>
  <c r="CQ64" i="1"/>
  <c r="CY64" i="1"/>
  <c r="DF64" i="1"/>
  <c r="CS64" i="1"/>
  <c r="DA64" i="1"/>
  <c r="DG64" i="1"/>
  <c r="CK64" i="1"/>
  <c r="CE64" i="1"/>
  <c r="CF64" i="1"/>
  <c r="CL52" i="1"/>
  <c r="CP52" i="1"/>
  <c r="CT52" i="1"/>
  <c r="CX52" i="1"/>
  <c r="DB52" i="1"/>
  <c r="DF52" i="1"/>
  <c r="CI52" i="1"/>
  <c r="CM52" i="1"/>
  <c r="CQ52" i="1"/>
  <c r="CU52" i="1"/>
  <c r="CY52" i="1"/>
  <c r="DC52" i="1"/>
  <c r="DG52" i="1"/>
  <c r="CJ52" i="1"/>
  <c r="CN52" i="1"/>
  <c r="CR52" i="1"/>
  <c r="CV52" i="1"/>
  <c r="CZ52" i="1"/>
  <c r="DD52" i="1"/>
  <c r="CW52" i="1"/>
  <c r="CK52" i="1"/>
  <c r="DA52" i="1"/>
  <c r="CO52" i="1"/>
  <c r="DE52" i="1"/>
  <c r="CS52" i="1"/>
  <c r="CE52" i="1"/>
  <c r="CF52" i="1"/>
  <c r="CL44" i="1"/>
  <c r="CP44" i="1"/>
  <c r="CT44" i="1"/>
  <c r="CX44" i="1"/>
  <c r="DB44" i="1"/>
  <c r="DF44" i="1"/>
  <c r="CI44" i="1"/>
  <c r="CM44" i="1"/>
  <c r="CQ44" i="1"/>
  <c r="CU44" i="1"/>
  <c r="CY44" i="1"/>
  <c r="DC44" i="1"/>
  <c r="DG44" i="1"/>
  <c r="CJ44" i="1"/>
  <c r="CN44" i="1"/>
  <c r="CR44" i="1"/>
  <c r="CV44" i="1"/>
  <c r="CZ44" i="1"/>
  <c r="DD44" i="1"/>
  <c r="CO44" i="1"/>
  <c r="DE44" i="1"/>
  <c r="CS44" i="1"/>
  <c r="CW44" i="1"/>
  <c r="CK44" i="1"/>
  <c r="DA44" i="1"/>
  <c r="CE44" i="1"/>
  <c r="CF44" i="1"/>
  <c r="CH624" i="1"/>
  <c r="CD616" i="1"/>
  <c r="CD604" i="1"/>
  <c r="CH564" i="1"/>
  <c r="CH556" i="1"/>
  <c r="CD556" i="1"/>
  <c r="CH552" i="1"/>
  <c r="CD552" i="1"/>
  <c r="CH520" i="1"/>
  <c r="CD520" i="1"/>
  <c r="CH516" i="1"/>
  <c r="CD504" i="1"/>
  <c r="CH500" i="1"/>
  <c r="CD500" i="1"/>
  <c r="CH496" i="1"/>
  <c r="CH464" i="1"/>
  <c r="CH448" i="1"/>
  <c r="CH436" i="1"/>
  <c r="CD436" i="1"/>
  <c r="CD388" i="1"/>
  <c r="CH380" i="1"/>
  <c r="CD380" i="1"/>
  <c r="CH376" i="1"/>
  <c r="CD376" i="1"/>
  <c r="CH360" i="1"/>
  <c r="CH356" i="1"/>
  <c r="CH352" i="1"/>
  <c r="CH348" i="1"/>
  <c r="CH336" i="1"/>
  <c r="CD336" i="1"/>
  <c r="CH332" i="1"/>
  <c r="CD332" i="1"/>
  <c r="CH328" i="1"/>
  <c r="CD328" i="1"/>
  <c r="CH324" i="1"/>
  <c r="CD316" i="1"/>
  <c r="CH312" i="1"/>
  <c r="CH296" i="1"/>
  <c r="CH292" i="1"/>
  <c r="CD284" i="1"/>
  <c r="CH280" i="1"/>
  <c r="CD280" i="1"/>
  <c r="CH276" i="1"/>
  <c r="CH260" i="1"/>
  <c r="CD248" i="1"/>
  <c r="CD240" i="1"/>
  <c r="CD208" i="1"/>
  <c r="CD200" i="1"/>
  <c r="CH180" i="1"/>
  <c r="CH172" i="1"/>
  <c r="CH164" i="1"/>
  <c r="CD160" i="1"/>
  <c r="CD144" i="1"/>
  <c r="CH132" i="1"/>
  <c r="CD120" i="1"/>
  <c r="CD104" i="1"/>
  <c r="CD96" i="1"/>
  <c r="CD72" i="1"/>
  <c r="CH60" i="1"/>
  <c r="CD40" i="1"/>
  <c r="CE35" i="1"/>
  <c r="CE19" i="1"/>
  <c r="CS624" i="1"/>
  <c r="DE620" i="1"/>
  <c r="CW620" i="1"/>
  <c r="CO620" i="1"/>
  <c r="DA616" i="1"/>
  <c r="DE612" i="1"/>
  <c r="CO612" i="1"/>
  <c r="CS608" i="1"/>
  <c r="DA600" i="1"/>
  <c r="CK600" i="1"/>
  <c r="CS592" i="1"/>
  <c r="DE588" i="1"/>
  <c r="CK584" i="1"/>
  <c r="DE580" i="1"/>
  <c r="CW580" i="1"/>
  <c r="CO580" i="1"/>
  <c r="CW564" i="1"/>
  <c r="CW540" i="1"/>
  <c r="CW508" i="1"/>
  <c r="DE500" i="1"/>
  <c r="CO500" i="1"/>
  <c r="CS496" i="1"/>
  <c r="CO416" i="1"/>
  <c r="CL36" i="1"/>
  <c r="CP36" i="1"/>
  <c r="CT36" i="1"/>
  <c r="CX36" i="1"/>
  <c r="DB36" i="1"/>
  <c r="DF36" i="1"/>
  <c r="CI36" i="1"/>
  <c r="CM36" i="1"/>
  <c r="CQ36" i="1"/>
  <c r="CU36" i="1"/>
  <c r="CY36" i="1"/>
  <c r="DC36" i="1"/>
  <c r="DG36" i="1"/>
  <c r="CJ36" i="1"/>
  <c r="CN36" i="1"/>
  <c r="CR36" i="1"/>
  <c r="CV36" i="1"/>
  <c r="CZ36" i="1"/>
  <c r="DD36" i="1"/>
  <c r="CK36" i="1"/>
  <c r="DA36" i="1"/>
  <c r="CO36" i="1"/>
  <c r="DE36" i="1"/>
  <c r="CS36" i="1"/>
  <c r="CW36" i="1"/>
  <c r="CE36" i="1"/>
  <c r="CF36" i="1"/>
  <c r="CL32" i="1"/>
  <c r="CP32" i="1"/>
  <c r="CT32" i="1"/>
  <c r="CX32" i="1"/>
  <c r="DB32" i="1"/>
  <c r="DF32" i="1"/>
  <c r="CI32" i="1"/>
  <c r="CM32" i="1"/>
  <c r="CQ32" i="1"/>
  <c r="CU32" i="1"/>
  <c r="CY32" i="1"/>
  <c r="DC32" i="1"/>
  <c r="DG32" i="1"/>
  <c r="CJ32" i="1"/>
  <c r="CN32" i="1"/>
  <c r="CR32" i="1"/>
  <c r="CV32" i="1"/>
  <c r="CZ32" i="1"/>
  <c r="DD32" i="1"/>
  <c r="CO32" i="1"/>
  <c r="DE32" i="1"/>
  <c r="CS32" i="1"/>
  <c r="CW32" i="1"/>
  <c r="CK32" i="1"/>
  <c r="DA32" i="1"/>
  <c r="CE32" i="1"/>
  <c r="CF32" i="1"/>
  <c r="CL28" i="1"/>
  <c r="CP28" i="1"/>
  <c r="CT28" i="1"/>
  <c r="CX28" i="1"/>
  <c r="DB28" i="1"/>
  <c r="DF28" i="1"/>
  <c r="CI28" i="1"/>
  <c r="CM28" i="1"/>
  <c r="CQ28" i="1"/>
  <c r="CU28" i="1"/>
  <c r="CY28" i="1"/>
  <c r="DC28" i="1"/>
  <c r="DG28" i="1"/>
  <c r="CJ28" i="1"/>
  <c r="CN28" i="1"/>
  <c r="CR28" i="1"/>
  <c r="CV28" i="1"/>
  <c r="CZ28" i="1"/>
  <c r="DD28" i="1"/>
  <c r="CK28" i="1"/>
  <c r="DA28" i="1"/>
  <c r="CO28" i="1"/>
  <c r="DE28" i="1"/>
  <c r="CS28" i="1"/>
  <c r="CW28" i="1"/>
  <c r="CE28" i="1"/>
  <c r="CF28" i="1"/>
  <c r="CL24" i="1"/>
  <c r="CP24" i="1"/>
  <c r="CT24" i="1"/>
  <c r="CX24" i="1"/>
  <c r="DB24" i="1"/>
  <c r="DF24" i="1"/>
  <c r="CI24" i="1"/>
  <c r="CM24" i="1"/>
  <c r="CQ24" i="1"/>
  <c r="CU24" i="1"/>
  <c r="CY24" i="1"/>
  <c r="DC24" i="1"/>
  <c r="DG24" i="1"/>
  <c r="CJ24" i="1"/>
  <c r="CN24" i="1"/>
  <c r="CR24" i="1"/>
  <c r="CV24" i="1"/>
  <c r="CZ24" i="1"/>
  <c r="DD24" i="1"/>
  <c r="CO24" i="1"/>
  <c r="DE24" i="1"/>
  <c r="CS24" i="1"/>
  <c r="CW24" i="1"/>
  <c r="CK24" i="1"/>
  <c r="DA24" i="1"/>
  <c r="CE24" i="1"/>
  <c r="CF24" i="1"/>
  <c r="CL20" i="1"/>
  <c r="CP20" i="1"/>
  <c r="CT20" i="1"/>
  <c r="CX20" i="1"/>
  <c r="DB20" i="1"/>
  <c r="DF20" i="1"/>
  <c r="CI20" i="1"/>
  <c r="CM20" i="1"/>
  <c r="CQ20" i="1"/>
  <c r="CU20" i="1"/>
  <c r="CY20" i="1"/>
  <c r="DC20" i="1"/>
  <c r="DG20" i="1"/>
  <c r="CJ20" i="1"/>
  <c r="CR20" i="1"/>
  <c r="CZ20" i="1"/>
  <c r="CK20" i="1"/>
  <c r="CS20" i="1"/>
  <c r="DA20" i="1"/>
  <c r="CN20" i="1"/>
  <c r="CV20" i="1"/>
  <c r="DD20" i="1"/>
  <c r="CW20" i="1"/>
  <c r="DE20" i="1"/>
  <c r="CO20" i="1"/>
  <c r="CE20" i="1"/>
  <c r="CF20" i="1"/>
  <c r="CK16" i="1"/>
  <c r="CO16" i="1"/>
  <c r="CS16" i="1"/>
  <c r="CW16" i="1"/>
  <c r="DA16" i="1"/>
  <c r="DE16" i="1"/>
  <c r="CL16" i="1"/>
  <c r="CP16" i="1"/>
  <c r="CT16" i="1"/>
  <c r="CX16" i="1"/>
  <c r="DB16" i="1"/>
  <c r="DF16" i="1"/>
  <c r="CI16" i="1"/>
  <c r="CM16" i="1"/>
  <c r="CQ16" i="1"/>
  <c r="CU16" i="1"/>
  <c r="CY16" i="1"/>
  <c r="DC16" i="1"/>
  <c r="DG16" i="1"/>
  <c r="CR16" i="1"/>
  <c r="CV16" i="1"/>
  <c r="CJ16" i="1"/>
  <c r="CZ16" i="1"/>
  <c r="CN16" i="1"/>
  <c r="DD16" i="1"/>
  <c r="CE16" i="1"/>
  <c r="CF16" i="1"/>
  <c r="BY12" i="1"/>
  <c r="CK12" i="1"/>
  <c r="CO12" i="1"/>
  <c r="CS12" i="1"/>
  <c r="CW12" i="1"/>
  <c r="DA12" i="1"/>
  <c r="DE12" i="1"/>
  <c r="CL12" i="1"/>
  <c r="CP12" i="1"/>
  <c r="CT12" i="1"/>
  <c r="CX12" i="1"/>
  <c r="DB12" i="1"/>
  <c r="DF12" i="1"/>
  <c r="CI12" i="1"/>
  <c r="CM12" i="1"/>
  <c r="CQ12" i="1"/>
  <c r="CU12" i="1"/>
  <c r="CY12" i="1"/>
  <c r="DC12" i="1"/>
  <c r="DG12" i="1"/>
  <c r="CV12" i="1"/>
  <c r="CJ12" i="1"/>
  <c r="CZ12" i="1"/>
  <c r="CN12" i="1"/>
  <c r="DD12" i="1"/>
  <c r="CR12" i="1"/>
  <c r="CE12" i="1"/>
  <c r="CF12" i="1"/>
  <c r="CK8" i="1"/>
  <c r="CO8" i="1"/>
  <c r="CS8" i="1"/>
  <c r="CW8" i="1"/>
  <c r="DA8" i="1"/>
  <c r="DE8" i="1"/>
  <c r="CL8" i="1"/>
  <c r="CP8" i="1"/>
  <c r="CT8" i="1"/>
  <c r="CX8" i="1"/>
  <c r="DB8" i="1"/>
  <c r="DF8" i="1"/>
  <c r="CI8" i="1"/>
  <c r="CM8" i="1"/>
  <c r="CQ8" i="1"/>
  <c r="CU8" i="1"/>
  <c r="CY8" i="1"/>
  <c r="DC8" i="1"/>
  <c r="DG8" i="1"/>
  <c r="CJ8" i="1"/>
  <c r="CZ8" i="1"/>
  <c r="CN8" i="1"/>
  <c r="DD8" i="1"/>
  <c r="CR8" i="1"/>
  <c r="CV8" i="1"/>
  <c r="CE8" i="1"/>
  <c r="CF8" i="1"/>
  <c r="CK621" i="1"/>
  <c r="CO621" i="1"/>
  <c r="CS621" i="1"/>
  <c r="CW621" i="1"/>
  <c r="DA621" i="1"/>
  <c r="DE621" i="1"/>
  <c r="CL621" i="1"/>
  <c r="CP621" i="1"/>
  <c r="CT621" i="1"/>
  <c r="CX621" i="1"/>
  <c r="DB621" i="1"/>
  <c r="DF621" i="1"/>
  <c r="CB617" i="1"/>
  <c r="CK617" i="1"/>
  <c r="CO617" i="1"/>
  <c r="CS617" i="1"/>
  <c r="CW617" i="1"/>
  <c r="DA617" i="1"/>
  <c r="DE617" i="1"/>
  <c r="CL617" i="1"/>
  <c r="CP617" i="1"/>
  <c r="CT617" i="1"/>
  <c r="CX617" i="1"/>
  <c r="DB617" i="1"/>
  <c r="DF617" i="1"/>
  <c r="CK613" i="1"/>
  <c r="CO613" i="1"/>
  <c r="CS613" i="1"/>
  <c r="CW613" i="1"/>
  <c r="DA613" i="1"/>
  <c r="DE613" i="1"/>
  <c r="CL613" i="1"/>
  <c r="CP613" i="1"/>
  <c r="CT613" i="1"/>
  <c r="CX613" i="1"/>
  <c r="DB613" i="1"/>
  <c r="DF613" i="1"/>
  <c r="CK609" i="1"/>
  <c r="CO609" i="1"/>
  <c r="CS609" i="1"/>
  <c r="CW609" i="1"/>
  <c r="DA609" i="1"/>
  <c r="DE609" i="1"/>
  <c r="CL609" i="1"/>
  <c r="CP609" i="1"/>
  <c r="CT609" i="1"/>
  <c r="CX609" i="1"/>
  <c r="DB609" i="1"/>
  <c r="DF609" i="1"/>
  <c r="CK605" i="1"/>
  <c r="CO605" i="1"/>
  <c r="CS605" i="1"/>
  <c r="CW605" i="1"/>
  <c r="DA605" i="1"/>
  <c r="DE605" i="1"/>
  <c r="CL605" i="1"/>
  <c r="CP605" i="1"/>
  <c r="CT605" i="1"/>
  <c r="CX605" i="1"/>
  <c r="DB605" i="1"/>
  <c r="DF605" i="1"/>
  <c r="CK601" i="1"/>
  <c r="CO601" i="1"/>
  <c r="CS601" i="1"/>
  <c r="CW601" i="1"/>
  <c r="DA601" i="1"/>
  <c r="DE601" i="1"/>
  <c r="CL601" i="1"/>
  <c r="CP601" i="1"/>
  <c r="CT601" i="1"/>
  <c r="CX601" i="1"/>
  <c r="DB601" i="1"/>
  <c r="DF601" i="1"/>
  <c r="CK597" i="1"/>
  <c r="CO597" i="1"/>
  <c r="CS597" i="1"/>
  <c r="CW597" i="1"/>
  <c r="DA597" i="1"/>
  <c r="DE597" i="1"/>
  <c r="CL597" i="1"/>
  <c r="CP597" i="1"/>
  <c r="CT597" i="1"/>
  <c r="CX597" i="1"/>
  <c r="DB597" i="1"/>
  <c r="DF597" i="1"/>
  <c r="CK593" i="1"/>
  <c r="CO593" i="1"/>
  <c r="CS593" i="1"/>
  <c r="CW593" i="1"/>
  <c r="DA593" i="1"/>
  <c r="DE593" i="1"/>
  <c r="CL593" i="1"/>
  <c r="CP593" i="1"/>
  <c r="CT593" i="1"/>
  <c r="CX593" i="1"/>
  <c r="DB593" i="1"/>
  <c r="DF593" i="1"/>
  <c r="CK589" i="1"/>
  <c r="CO589" i="1"/>
  <c r="CS589" i="1"/>
  <c r="CW589" i="1"/>
  <c r="DA589" i="1"/>
  <c r="DE589" i="1"/>
  <c r="CL589" i="1"/>
  <c r="CP589" i="1"/>
  <c r="CT589" i="1"/>
  <c r="CX589" i="1"/>
  <c r="DB589" i="1"/>
  <c r="DF589" i="1"/>
  <c r="CK585" i="1"/>
  <c r="CO585" i="1"/>
  <c r="CS585" i="1"/>
  <c r="CW585" i="1"/>
  <c r="DA585" i="1"/>
  <c r="DE585" i="1"/>
  <c r="CL585" i="1"/>
  <c r="CP585" i="1"/>
  <c r="CT585" i="1"/>
  <c r="CX585" i="1"/>
  <c r="DB585" i="1"/>
  <c r="DF585" i="1"/>
  <c r="CK581" i="1"/>
  <c r="CO581" i="1"/>
  <c r="CS581" i="1"/>
  <c r="CW581" i="1"/>
  <c r="DA581" i="1"/>
  <c r="DE581" i="1"/>
  <c r="CL581" i="1"/>
  <c r="CP581" i="1"/>
  <c r="CT581" i="1"/>
  <c r="CX581" i="1"/>
  <c r="DB581" i="1"/>
  <c r="DF581" i="1"/>
  <c r="CK577" i="1"/>
  <c r="CO577" i="1"/>
  <c r="CS577" i="1"/>
  <c r="CW577" i="1"/>
  <c r="DA577" i="1"/>
  <c r="DE577" i="1"/>
  <c r="CL577" i="1"/>
  <c r="CP577" i="1"/>
  <c r="CT577" i="1"/>
  <c r="CX577" i="1"/>
  <c r="DB577" i="1"/>
  <c r="DF577" i="1"/>
  <c r="CK573" i="1"/>
  <c r="CO573" i="1"/>
  <c r="CS573" i="1"/>
  <c r="CW573" i="1"/>
  <c r="DA573" i="1"/>
  <c r="DE573" i="1"/>
  <c r="CL573" i="1"/>
  <c r="CP573" i="1"/>
  <c r="CT573" i="1"/>
  <c r="CX573" i="1"/>
  <c r="DB573" i="1"/>
  <c r="DF573" i="1"/>
  <c r="CK569" i="1"/>
  <c r="CO569" i="1"/>
  <c r="CS569" i="1"/>
  <c r="CW569" i="1"/>
  <c r="DA569" i="1"/>
  <c r="DE569" i="1"/>
  <c r="CL569" i="1"/>
  <c r="CP569" i="1"/>
  <c r="CT569" i="1"/>
  <c r="CX569" i="1"/>
  <c r="DB569" i="1"/>
  <c r="DF569" i="1"/>
  <c r="CK565" i="1"/>
  <c r="CO565" i="1"/>
  <c r="CS565" i="1"/>
  <c r="CW565" i="1"/>
  <c r="DA565" i="1"/>
  <c r="DE565" i="1"/>
  <c r="CL565" i="1"/>
  <c r="CP565" i="1"/>
  <c r="CT565" i="1"/>
  <c r="CX565" i="1"/>
  <c r="DB565" i="1"/>
  <c r="DF565" i="1"/>
  <c r="CK561" i="1"/>
  <c r="CO561" i="1"/>
  <c r="CS561" i="1"/>
  <c r="CW561" i="1"/>
  <c r="DA561" i="1"/>
  <c r="DE561" i="1"/>
  <c r="CL561" i="1"/>
  <c r="CP561" i="1"/>
  <c r="CT561" i="1"/>
  <c r="CX561" i="1"/>
  <c r="DB561" i="1"/>
  <c r="DF561" i="1"/>
  <c r="CK557" i="1"/>
  <c r="CO557" i="1"/>
  <c r="CS557" i="1"/>
  <c r="CW557" i="1"/>
  <c r="DA557" i="1"/>
  <c r="DE557" i="1"/>
  <c r="CL557" i="1"/>
  <c r="CP557" i="1"/>
  <c r="CT557" i="1"/>
  <c r="CX557" i="1"/>
  <c r="DB557" i="1"/>
  <c r="DF557" i="1"/>
  <c r="CI557" i="1"/>
  <c r="CM557" i="1"/>
  <c r="CQ557" i="1"/>
  <c r="CU557" i="1"/>
  <c r="CY557" i="1"/>
  <c r="DC557" i="1"/>
  <c r="DG557" i="1"/>
  <c r="CK553" i="1"/>
  <c r="CO553" i="1"/>
  <c r="CS553" i="1"/>
  <c r="CW553" i="1"/>
  <c r="DA553" i="1"/>
  <c r="DE553" i="1"/>
  <c r="CL553" i="1"/>
  <c r="CP553" i="1"/>
  <c r="CT553" i="1"/>
  <c r="CX553" i="1"/>
  <c r="DB553" i="1"/>
  <c r="DF553" i="1"/>
  <c r="CI553" i="1"/>
  <c r="CM553" i="1"/>
  <c r="CQ553" i="1"/>
  <c r="CU553" i="1"/>
  <c r="CY553" i="1"/>
  <c r="DC553" i="1"/>
  <c r="DG553" i="1"/>
  <c r="CK549" i="1"/>
  <c r="CO549" i="1"/>
  <c r="CS549" i="1"/>
  <c r="CW549" i="1"/>
  <c r="DA549" i="1"/>
  <c r="DE549" i="1"/>
  <c r="CL549" i="1"/>
  <c r="CP549" i="1"/>
  <c r="CT549" i="1"/>
  <c r="CX549" i="1"/>
  <c r="DB549" i="1"/>
  <c r="DF549" i="1"/>
  <c r="CI549" i="1"/>
  <c r="CM549" i="1"/>
  <c r="CQ549" i="1"/>
  <c r="CU549" i="1"/>
  <c r="CY549" i="1"/>
  <c r="DC549" i="1"/>
  <c r="DG549" i="1"/>
  <c r="CK545" i="1"/>
  <c r="CO545" i="1"/>
  <c r="CS545" i="1"/>
  <c r="CW545" i="1"/>
  <c r="DA545" i="1"/>
  <c r="DE545" i="1"/>
  <c r="CL545" i="1"/>
  <c r="CP545" i="1"/>
  <c r="CT545" i="1"/>
  <c r="CX545" i="1"/>
  <c r="DB545" i="1"/>
  <c r="DF545" i="1"/>
  <c r="CI545" i="1"/>
  <c r="CM545" i="1"/>
  <c r="CQ545" i="1"/>
  <c r="CU545" i="1"/>
  <c r="CY545" i="1"/>
  <c r="DC545" i="1"/>
  <c r="DG545" i="1"/>
  <c r="CK541" i="1"/>
  <c r="CO541" i="1"/>
  <c r="CS541" i="1"/>
  <c r="CW541" i="1"/>
  <c r="DA541" i="1"/>
  <c r="DE541" i="1"/>
  <c r="CL541" i="1"/>
  <c r="CP541" i="1"/>
  <c r="CT541" i="1"/>
  <c r="CX541" i="1"/>
  <c r="DB541" i="1"/>
  <c r="DF541" i="1"/>
  <c r="CI541" i="1"/>
  <c r="CM541" i="1"/>
  <c r="CQ541" i="1"/>
  <c r="CU541" i="1"/>
  <c r="CY541" i="1"/>
  <c r="DC541" i="1"/>
  <c r="DG541" i="1"/>
  <c r="CK537" i="1"/>
  <c r="CO537" i="1"/>
  <c r="CS537" i="1"/>
  <c r="CW537" i="1"/>
  <c r="DA537" i="1"/>
  <c r="DE537" i="1"/>
  <c r="CL537" i="1"/>
  <c r="CP537" i="1"/>
  <c r="CT537" i="1"/>
  <c r="CX537" i="1"/>
  <c r="DB537" i="1"/>
  <c r="DF537" i="1"/>
  <c r="CI537" i="1"/>
  <c r="CM537" i="1"/>
  <c r="CQ537" i="1"/>
  <c r="CU537" i="1"/>
  <c r="CY537" i="1"/>
  <c r="DC537" i="1"/>
  <c r="DG537" i="1"/>
  <c r="CK533" i="1"/>
  <c r="CO533" i="1"/>
  <c r="CS533" i="1"/>
  <c r="CW533" i="1"/>
  <c r="DA533" i="1"/>
  <c r="DE533" i="1"/>
  <c r="CL533" i="1"/>
  <c r="CP533" i="1"/>
  <c r="CT533" i="1"/>
  <c r="CX533" i="1"/>
  <c r="DB533" i="1"/>
  <c r="DF533" i="1"/>
  <c r="CI533" i="1"/>
  <c r="CM533" i="1"/>
  <c r="CQ533" i="1"/>
  <c r="CU533" i="1"/>
  <c r="CY533" i="1"/>
  <c r="DC533" i="1"/>
  <c r="DG533" i="1"/>
  <c r="CK529" i="1"/>
  <c r="CO529" i="1"/>
  <c r="CS529" i="1"/>
  <c r="CW529" i="1"/>
  <c r="DA529" i="1"/>
  <c r="DE529" i="1"/>
  <c r="CL529" i="1"/>
  <c r="CP529" i="1"/>
  <c r="CT529" i="1"/>
  <c r="CX529" i="1"/>
  <c r="DB529" i="1"/>
  <c r="DF529" i="1"/>
  <c r="CI529" i="1"/>
  <c r="CM529" i="1"/>
  <c r="CQ529" i="1"/>
  <c r="CU529" i="1"/>
  <c r="CY529" i="1"/>
  <c r="DC529" i="1"/>
  <c r="DG529" i="1"/>
  <c r="CK525" i="1"/>
  <c r="CO525" i="1"/>
  <c r="CS525" i="1"/>
  <c r="CW525" i="1"/>
  <c r="DA525" i="1"/>
  <c r="DE525" i="1"/>
  <c r="CL525" i="1"/>
  <c r="CP525" i="1"/>
  <c r="CT525" i="1"/>
  <c r="CX525" i="1"/>
  <c r="DB525" i="1"/>
  <c r="DF525" i="1"/>
  <c r="CI525" i="1"/>
  <c r="CM525" i="1"/>
  <c r="CQ525" i="1"/>
  <c r="CU525" i="1"/>
  <c r="CY525" i="1"/>
  <c r="DC525" i="1"/>
  <c r="DG525" i="1"/>
  <c r="CK521" i="1"/>
  <c r="CO521" i="1"/>
  <c r="CS521" i="1"/>
  <c r="CW521" i="1"/>
  <c r="DA521" i="1"/>
  <c r="DE521" i="1"/>
  <c r="CL521" i="1"/>
  <c r="CP521" i="1"/>
  <c r="CT521" i="1"/>
  <c r="CX521" i="1"/>
  <c r="DB521" i="1"/>
  <c r="DF521" i="1"/>
  <c r="CI521" i="1"/>
  <c r="CM521" i="1"/>
  <c r="CQ521" i="1"/>
  <c r="CU521" i="1"/>
  <c r="CY521" i="1"/>
  <c r="DC521" i="1"/>
  <c r="DG521" i="1"/>
  <c r="CK517" i="1"/>
  <c r="CO517" i="1"/>
  <c r="CS517" i="1"/>
  <c r="CW517" i="1"/>
  <c r="DA517" i="1"/>
  <c r="DE517" i="1"/>
  <c r="CL517" i="1"/>
  <c r="CP517" i="1"/>
  <c r="CT517" i="1"/>
  <c r="CX517" i="1"/>
  <c r="DB517" i="1"/>
  <c r="DF517" i="1"/>
  <c r="CI517" i="1"/>
  <c r="CM517" i="1"/>
  <c r="CQ517" i="1"/>
  <c r="CU517" i="1"/>
  <c r="CY517" i="1"/>
  <c r="DC517" i="1"/>
  <c r="DG517" i="1"/>
  <c r="CK513" i="1"/>
  <c r="CO513" i="1"/>
  <c r="CS513" i="1"/>
  <c r="CW513" i="1"/>
  <c r="DA513" i="1"/>
  <c r="DE513" i="1"/>
  <c r="CL513" i="1"/>
  <c r="CP513" i="1"/>
  <c r="CT513" i="1"/>
  <c r="CX513" i="1"/>
  <c r="DB513" i="1"/>
  <c r="DF513" i="1"/>
  <c r="CI513" i="1"/>
  <c r="CM513" i="1"/>
  <c r="CQ513" i="1"/>
  <c r="CU513" i="1"/>
  <c r="CY513" i="1"/>
  <c r="DC513" i="1"/>
  <c r="DG513" i="1"/>
  <c r="BY509" i="1"/>
  <c r="CK509" i="1"/>
  <c r="CO509" i="1"/>
  <c r="CS509" i="1"/>
  <c r="CW509" i="1"/>
  <c r="DA509" i="1"/>
  <c r="DE509" i="1"/>
  <c r="CL509" i="1"/>
  <c r="CP509" i="1"/>
  <c r="CT509" i="1"/>
  <c r="CX509" i="1"/>
  <c r="DB509" i="1"/>
  <c r="DF509" i="1"/>
  <c r="CI509" i="1"/>
  <c r="CM509" i="1"/>
  <c r="CQ509" i="1"/>
  <c r="CU509" i="1"/>
  <c r="CY509" i="1"/>
  <c r="DC509" i="1"/>
  <c r="DG509" i="1"/>
  <c r="CK505" i="1"/>
  <c r="CO505" i="1"/>
  <c r="CS505" i="1"/>
  <c r="CW505" i="1"/>
  <c r="DA505" i="1"/>
  <c r="DE505" i="1"/>
  <c r="CL505" i="1"/>
  <c r="CP505" i="1"/>
  <c r="CT505" i="1"/>
  <c r="CX505" i="1"/>
  <c r="DB505" i="1"/>
  <c r="DF505" i="1"/>
  <c r="CI505" i="1"/>
  <c r="CM505" i="1"/>
  <c r="CQ505" i="1"/>
  <c r="CU505" i="1"/>
  <c r="CY505" i="1"/>
  <c r="DC505" i="1"/>
  <c r="DG505" i="1"/>
  <c r="CK501" i="1"/>
  <c r="CO501" i="1"/>
  <c r="CS501" i="1"/>
  <c r="CW501" i="1"/>
  <c r="DA501" i="1"/>
  <c r="DE501" i="1"/>
  <c r="CL501" i="1"/>
  <c r="CP501" i="1"/>
  <c r="CT501" i="1"/>
  <c r="CX501" i="1"/>
  <c r="DB501" i="1"/>
  <c r="DF501" i="1"/>
  <c r="CI501" i="1"/>
  <c r="CM501" i="1"/>
  <c r="CQ501" i="1"/>
  <c r="CU501" i="1"/>
  <c r="CY501" i="1"/>
  <c r="DC501" i="1"/>
  <c r="DG501" i="1"/>
  <c r="CK497" i="1"/>
  <c r="CO497" i="1"/>
  <c r="CS497" i="1"/>
  <c r="CW497" i="1"/>
  <c r="DA497" i="1"/>
  <c r="DE497" i="1"/>
  <c r="CL497" i="1"/>
  <c r="CP497" i="1"/>
  <c r="CT497" i="1"/>
  <c r="CX497" i="1"/>
  <c r="DB497" i="1"/>
  <c r="DF497" i="1"/>
  <c r="CI497" i="1"/>
  <c r="CM497" i="1"/>
  <c r="CQ497" i="1"/>
  <c r="CU497" i="1"/>
  <c r="CY497" i="1"/>
  <c r="DC497" i="1"/>
  <c r="DG497" i="1"/>
  <c r="CK493" i="1"/>
  <c r="CO493" i="1"/>
  <c r="CS493" i="1"/>
  <c r="CW493" i="1"/>
  <c r="DA493" i="1"/>
  <c r="DE493" i="1"/>
  <c r="CL493" i="1"/>
  <c r="CP493" i="1"/>
  <c r="CT493" i="1"/>
  <c r="CX493" i="1"/>
  <c r="DB493" i="1"/>
  <c r="DF493" i="1"/>
  <c r="CI493" i="1"/>
  <c r="CM493" i="1"/>
  <c r="CQ493" i="1"/>
  <c r="CU493" i="1"/>
  <c r="CY493" i="1"/>
  <c r="DC493" i="1"/>
  <c r="DG493" i="1"/>
  <c r="CK489" i="1"/>
  <c r="CO489" i="1"/>
  <c r="CS489" i="1"/>
  <c r="CW489" i="1"/>
  <c r="DA489" i="1"/>
  <c r="DE489" i="1"/>
  <c r="CL489" i="1"/>
  <c r="CP489" i="1"/>
  <c r="CT489" i="1"/>
  <c r="CX489" i="1"/>
  <c r="DB489" i="1"/>
  <c r="DF489" i="1"/>
  <c r="CI489" i="1"/>
  <c r="CM489" i="1"/>
  <c r="CQ489" i="1"/>
  <c r="CU489" i="1"/>
  <c r="CY489" i="1"/>
  <c r="DC489" i="1"/>
  <c r="DG489" i="1"/>
  <c r="CK485" i="1"/>
  <c r="CO485" i="1"/>
  <c r="CS485" i="1"/>
  <c r="CW485" i="1"/>
  <c r="DA485" i="1"/>
  <c r="DE485" i="1"/>
  <c r="CL485" i="1"/>
  <c r="CP485" i="1"/>
  <c r="CT485" i="1"/>
  <c r="CX485" i="1"/>
  <c r="DB485" i="1"/>
  <c r="DF485" i="1"/>
  <c r="CI485" i="1"/>
  <c r="CM485" i="1"/>
  <c r="CQ485" i="1"/>
  <c r="CU485" i="1"/>
  <c r="CY485" i="1"/>
  <c r="DC485" i="1"/>
  <c r="DG485" i="1"/>
  <c r="CV485" i="1"/>
  <c r="CJ485" i="1"/>
  <c r="CZ485" i="1"/>
  <c r="CN485" i="1"/>
  <c r="DD485" i="1"/>
  <c r="CK481" i="1"/>
  <c r="CO481" i="1"/>
  <c r="CS481" i="1"/>
  <c r="CW481" i="1"/>
  <c r="DA481" i="1"/>
  <c r="DE481" i="1"/>
  <c r="CL481" i="1"/>
  <c r="CP481" i="1"/>
  <c r="CT481" i="1"/>
  <c r="CX481" i="1"/>
  <c r="DB481" i="1"/>
  <c r="DF481" i="1"/>
  <c r="CI481" i="1"/>
  <c r="CM481" i="1"/>
  <c r="CQ481" i="1"/>
  <c r="CU481" i="1"/>
  <c r="CY481" i="1"/>
  <c r="DC481" i="1"/>
  <c r="DG481" i="1"/>
  <c r="CJ481" i="1"/>
  <c r="CZ481" i="1"/>
  <c r="CN481" i="1"/>
  <c r="DD481" i="1"/>
  <c r="CR481" i="1"/>
  <c r="CK477" i="1"/>
  <c r="CO477" i="1"/>
  <c r="CS477" i="1"/>
  <c r="CW477" i="1"/>
  <c r="DA477" i="1"/>
  <c r="DE477" i="1"/>
  <c r="CL477" i="1"/>
  <c r="CP477" i="1"/>
  <c r="CT477" i="1"/>
  <c r="CX477" i="1"/>
  <c r="DB477" i="1"/>
  <c r="DF477" i="1"/>
  <c r="CI477" i="1"/>
  <c r="CM477" i="1"/>
  <c r="CQ477" i="1"/>
  <c r="CU477" i="1"/>
  <c r="CY477" i="1"/>
  <c r="DC477" i="1"/>
  <c r="DG477" i="1"/>
  <c r="CN477" i="1"/>
  <c r="DD477" i="1"/>
  <c r="CR477" i="1"/>
  <c r="CV477" i="1"/>
  <c r="CK473" i="1"/>
  <c r="CO473" i="1"/>
  <c r="CS473" i="1"/>
  <c r="CW473" i="1"/>
  <c r="DA473" i="1"/>
  <c r="DE473" i="1"/>
  <c r="CL473" i="1"/>
  <c r="CP473" i="1"/>
  <c r="CT473" i="1"/>
  <c r="CX473" i="1"/>
  <c r="DB473" i="1"/>
  <c r="DF473" i="1"/>
  <c r="CI473" i="1"/>
  <c r="CM473" i="1"/>
  <c r="CQ473" i="1"/>
  <c r="CU473" i="1"/>
  <c r="CY473" i="1"/>
  <c r="DC473" i="1"/>
  <c r="DG473" i="1"/>
  <c r="CR473" i="1"/>
  <c r="CV473" i="1"/>
  <c r="CJ473" i="1"/>
  <c r="CZ473" i="1"/>
  <c r="CK469" i="1"/>
  <c r="CO469" i="1"/>
  <c r="CS469" i="1"/>
  <c r="CW469" i="1"/>
  <c r="DA469" i="1"/>
  <c r="DE469" i="1"/>
  <c r="CL469" i="1"/>
  <c r="CP469" i="1"/>
  <c r="CT469" i="1"/>
  <c r="CX469" i="1"/>
  <c r="DB469" i="1"/>
  <c r="DF469" i="1"/>
  <c r="CI469" i="1"/>
  <c r="CM469" i="1"/>
  <c r="CQ469" i="1"/>
  <c r="CU469" i="1"/>
  <c r="CY469" i="1"/>
  <c r="DC469" i="1"/>
  <c r="DG469" i="1"/>
  <c r="CV469" i="1"/>
  <c r="CJ469" i="1"/>
  <c r="CZ469" i="1"/>
  <c r="CN469" i="1"/>
  <c r="DD469" i="1"/>
  <c r="CK465" i="1"/>
  <c r="CO465" i="1"/>
  <c r="CS465" i="1"/>
  <c r="CW465" i="1"/>
  <c r="DA465" i="1"/>
  <c r="DE465" i="1"/>
  <c r="CL465" i="1"/>
  <c r="CP465" i="1"/>
  <c r="CT465" i="1"/>
  <c r="CX465" i="1"/>
  <c r="DB465" i="1"/>
  <c r="DF465" i="1"/>
  <c r="CI465" i="1"/>
  <c r="CM465" i="1"/>
  <c r="CQ465" i="1"/>
  <c r="CU465" i="1"/>
  <c r="CY465" i="1"/>
  <c r="DC465" i="1"/>
  <c r="DG465" i="1"/>
  <c r="CJ465" i="1"/>
  <c r="CZ465" i="1"/>
  <c r="CN465" i="1"/>
  <c r="DD465" i="1"/>
  <c r="CR465" i="1"/>
  <c r="CK461" i="1"/>
  <c r="CO461" i="1"/>
  <c r="CS461" i="1"/>
  <c r="CW461" i="1"/>
  <c r="DA461" i="1"/>
  <c r="DE461" i="1"/>
  <c r="CL461" i="1"/>
  <c r="CP461" i="1"/>
  <c r="CT461" i="1"/>
  <c r="CX461" i="1"/>
  <c r="DB461" i="1"/>
  <c r="DF461" i="1"/>
  <c r="CI461" i="1"/>
  <c r="CM461" i="1"/>
  <c r="CQ461" i="1"/>
  <c r="CU461" i="1"/>
  <c r="CY461" i="1"/>
  <c r="DC461" i="1"/>
  <c r="DG461" i="1"/>
  <c r="CN461" i="1"/>
  <c r="DD461" i="1"/>
  <c r="CR461" i="1"/>
  <c r="CV461" i="1"/>
  <c r="CK457" i="1"/>
  <c r="CO457" i="1"/>
  <c r="CS457" i="1"/>
  <c r="CW457" i="1"/>
  <c r="DA457" i="1"/>
  <c r="DE457" i="1"/>
  <c r="CL457" i="1"/>
  <c r="CP457" i="1"/>
  <c r="CT457" i="1"/>
  <c r="CX457" i="1"/>
  <c r="DB457" i="1"/>
  <c r="DF457" i="1"/>
  <c r="CI457" i="1"/>
  <c r="CM457" i="1"/>
  <c r="CQ457" i="1"/>
  <c r="CU457" i="1"/>
  <c r="CY457" i="1"/>
  <c r="DC457" i="1"/>
  <c r="DG457" i="1"/>
  <c r="CR457" i="1"/>
  <c r="CV457" i="1"/>
  <c r="CJ457" i="1"/>
  <c r="CZ457" i="1"/>
  <c r="CK453" i="1"/>
  <c r="CO453" i="1"/>
  <c r="CS453" i="1"/>
  <c r="CW453" i="1"/>
  <c r="DA453" i="1"/>
  <c r="DE453" i="1"/>
  <c r="CL453" i="1"/>
  <c r="CP453" i="1"/>
  <c r="CT453" i="1"/>
  <c r="CX453" i="1"/>
  <c r="DB453" i="1"/>
  <c r="DF453" i="1"/>
  <c r="CI453" i="1"/>
  <c r="CM453" i="1"/>
  <c r="CQ453" i="1"/>
  <c r="CU453" i="1"/>
  <c r="CY453" i="1"/>
  <c r="DC453" i="1"/>
  <c r="DG453" i="1"/>
  <c r="CV453" i="1"/>
  <c r="CJ453" i="1"/>
  <c r="CZ453" i="1"/>
  <c r="CN453" i="1"/>
  <c r="DD453" i="1"/>
  <c r="CK449" i="1"/>
  <c r="CO449" i="1"/>
  <c r="CS449" i="1"/>
  <c r="CW449" i="1"/>
  <c r="DA449" i="1"/>
  <c r="DE449" i="1"/>
  <c r="CL449" i="1"/>
  <c r="CP449" i="1"/>
  <c r="CT449" i="1"/>
  <c r="CX449" i="1"/>
  <c r="DB449" i="1"/>
  <c r="DF449" i="1"/>
  <c r="CI449" i="1"/>
  <c r="CM449" i="1"/>
  <c r="CQ449" i="1"/>
  <c r="CU449" i="1"/>
  <c r="CY449" i="1"/>
  <c r="DC449" i="1"/>
  <c r="DG449" i="1"/>
  <c r="CJ449" i="1"/>
  <c r="CZ449" i="1"/>
  <c r="CN449" i="1"/>
  <c r="DD449" i="1"/>
  <c r="CR449" i="1"/>
  <c r="CK445" i="1"/>
  <c r="CO445" i="1"/>
  <c r="CS445" i="1"/>
  <c r="CW445" i="1"/>
  <c r="DA445" i="1"/>
  <c r="DE445" i="1"/>
  <c r="CL445" i="1"/>
  <c r="CP445" i="1"/>
  <c r="CT445" i="1"/>
  <c r="CX445" i="1"/>
  <c r="DB445" i="1"/>
  <c r="DF445" i="1"/>
  <c r="CI445" i="1"/>
  <c r="CM445" i="1"/>
  <c r="CQ445" i="1"/>
  <c r="CU445" i="1"/>
  <c r="CY445" i="1"/>
  <c r="DC445" i="1"/>
  <c r="DG445" i="1"/>
  <c r="CN445" i="1"/>
  <c r="DD445" i="1"/>
  <c r="CR445" i="1"/>
  <c r="CV445" i="1"/>
  <c r="CK441" i="1"/>
  <c r="CO441" i="1"/>
  <c r="CS441" i="1"/>
  <c r="CW441" i="1"/>
  <c r="DA441" i="1"/>
  <c r="DE441" i="1"/>
  <c r="CL441" i="1"/>
  <c r="CP441" i="1"/>
  <c r="CT441" i="1"/>
  <c r="CX441" i="1"/>
  <c r="DB441" i="1"/>
  <c r="DF441" i="1"/>
  <c r="CI441" i="1"/>
  <c r="CM441" i="1"/>
  <c r="CQ441" i="1"/>
  <c r="CU441" i="1"/>
  <c r="CY441" i="1"/>
  <c r="DC441" i="1"/>
  <c r="DG441" i="1"/>
  <c r="CR441" i="1"/>
  <c r="CV441" i="1"/>
  <c r="CJ441" i="1"/>
  <c r="CZ441" i="1"/>
  <c r="CK437" i="1"/>
  <c r="CO437" i="1"/>
  <c r="CS437" i="1"/>
  <c r="CW437" i="1"/>
  <c r="DA437" i="1"/>
  <c r="DE437" i="1"/>
  <c r="CL437" i="1"/>
  <c r="CP437" i="1"/>
  <c r="CT437" i="1"/>
  <c r="CX437" i="1"/>
  <c r="DB437" i="1"/>
  <c r="DF437" i="1"/>
  <c r="CI437" i="1"/>
  <c r="CM437" i="1"/>
  <c r="CQ437" i="1"/>
  <c r="CU437" i="1"/>
  <c r="CY437" i="1"/>
  <c r="DC437" i="1"/>
  <c r="DG437" i="1"/>
  <c r="CV437" i="1"/>
  <c r="CJ437" i="1"/>
  <c r="CZ437" i="1"/>
  <c r="CN437" i="1"/>
  <c r="DD437" i="1"/>
  <c r="CK433" i="1"/>
  <c r="CO433" i="1"/>
  <c r="CS433" i="1"/>
  <c r="CW433" i="1"/>
  <c r="DA433" i="1"/>
  <c r="DE433" i="1"/>
  <c r="CL433" i="1"/>
  <c r="CP433" i="1"/>
  <c r="CT433" i="1"/>
  <c r="CX433" i="1"/>
  <c r="DB433" i="1"/>
  <c r="DF433" i="1"/>
  <c r="CI433" i="1"/>
  <c r="CM433" i="1"/>
  <c r="CQ433" i="1"/>
  <c r="CU433" i="1"/>
  <c r="CY433" i="1"/>
  <c r="DC433" i="1"/>
  <c r="DG433" i="1"/>
  <c r="CJ433" i="1"/>
  <c r="CZ433" i="1"/>
  <c r="CN433" i="1"/>
  <c r="DD433" i="1"/>
  <c r="CR433" i="1"/>
  <c r="CK429" i="1"/>
  <c r="CO429" i="1"/>
  <c r="CS429" i="1"/>
  <c r="CW429" i="1"/>
  <c r="DA429" i="1"/>
  <c r="DE429" i="1"/>
  <c r="CL429" i="1"/>
  <c r="CP429" i="1"/>
  <c r="CT429" i="1"/>
  <c r="CX429" i="1"/>
  <c r="DB429" i="1"/>
  <c r="DF429" i="1"/>
  <c r="CI429" i="1"/>
  <c r="CM429" i="1"/>
  <c r="CQ429" i="1"/>
  <c r="CU429" i="1"/>
  <c r="CY429" i="1"/>
  <c r="DC429" i="1"/>
  <c r="DG429" i="1"/>
  <c r="CN429" i="1"/>
  <c r="DD429" i="1"/>
  <c r="CR429" i="1"/>
  <c r="CV429" i="1"/>
  <c r="CK425" i="1"/>
  <c r="CO425" i="1"/>
  <c r="CS425" i="1"/>
  <c r="CW425" i="1"/>
  <c r="DA425" i="1"/>
  <c r="DE425" i="1"/>
  <c r="CL425" i="1"/>
  <c r="CP425" i="1"/>
  <c r="CT425" i="1"/>
  <c r="CX425" i="1"/>
  <c r="DB425" i="1"/>
  <c r="DF425" i="1"/>
  <c r="CI425" i="1"/>
  <c r="CM425" i="1"/>
  <c r="CQ425" i="1"/>
  <c r="CU425" i="1"/>
  <c r="CY425" i="1"/>
  <c r="DC425" i="1"/>
  <c r="DG425" i="1"/>
  <c r="CR425" i="1"/>
  <c r="CV425" i="1"/>
  <c r="CJ425" i="1"/>
  <c r="CZ425" i="1"/>
  <c r="CK421" i="1"/>
  <c r="CO421" i="1"/>
  <c r="CS421" i="1"/>
  <c r="CW421" i="1"/>
  <c r="DA421" i="1"/>
  <c r="DE421" i="1"/>
  <c r="CL421" i="1"/>
  <c r="CP421" i="1"/>
  <c r="CT421" i="1"/>
  <c r="CX421" i="1"/>
  <c r="DB421" i="1"/>
  <c r="DF421" i="1"/>
  <c r="CI421" i="1"/>
  <c r="CM421" i="1"/>
  <c r="CQ421" i="1"/>
  <c r="CU421" i="1"/>
  <c r="CY421" i="1"/>
  <c r="DC421" i="1"/>
  <c r="DG421" i="1"/>
  <c r="CV421" i="1"/>
  <c r="CJ421" i="1"/>
  <c r="CZ421" i="1"/>
  <c r="CN421" i="1"/>
  <c r="DD421" i="1"/>
  <c r="BY417" i="1"/>
  <c r="CK417" i="1"/>
  <c r="CO417" i="1"/>
  <c r="CS417" i="1"/>
  <c r="CW417" i="1"/>
  <c r="DA417" i="1"/>
  <c r="DE417" i="1"/>
  <c r="CL417" i="1"/>
  <c r="CP417" i="1"/>
  <c r="CT417" i="1"/>
  <c r="CX417" i="1"/>
  <c r="DB417" i="1"/>
  <c r="DF417" i="1"/>
  <c r="CI417" i="1"/>
  <c r="CM417" i="1"/>
  <c r="CQ417" i="1"/>
  <c r="CU417" i="1"/>
  <c r="CY417" i="1"/>
  <c r="DC417" i="1"/>
  <c r="DG417" i="1"/>
  <c r="CJ417" i="1"/>
  <c r="CZ417" i="1"/>
  <c r="CN417" i="1"/>
  <c r="DD417" i="1"/>
  <c r="CR417" i="1"/>
  <c r="BY413" i="1"/>
  <c r="CK413" i="1"/>
  <c r="CO413" i="1"/>
  <c r="CS413" i="1"/>
  <c r="CW413" i="1"/>
  <c r="DA413" i="1"/>
  <c r="DE413" i="1"/>
  <c r="CL413" i="1"/>
  <c r="CP413" i="1"/>
  <c r="CT413" i="1"/>
  <c r="CX413" i="1"/>
  <c r="DB413" i="1"/>
  <c r="DF413" i="1"/>
  <c r="CI413" i="1"/>
  <c r="CM413" i="1"/>
  <c r="CQ413" i="1"/>
  <c r="CU413" i="1"/>
  <c r="CY413" i="1"/>
  <c r="DC413" i="1"/>
  <c r="DG413" i="1"/>
  <c r="CN413" i="1"/>
  <c r="DD413" i="1"/>
  <c r="CR413" i="1"/>
  <c r="CV413" i="1"/>
  <c r="CK409" i="1"/>
  <c r="CO409" i="1"/>
  <c r="CS409" i="1"/>
  <c r="CW409" i="1"/>
  <c r="DA409" i="1"/>
  <c r="DE409" i="1"/>
  <c r="CL409" i="1"/>
  <c r="CP409" i="1"/>
  <c r="CT409" i="1"/>
  <c r="CX409" i="1"/>
  <c r="DB409" i="1"/>
  <c r="DF409" i="1"/>
  <c r="CI409" i="1"/>
  <c r="CM409" i="1"/>
  <c r="CQ409" i="1"/>
  <c r="CU409" i="1"/>
  <c r="CY409" i="1"/>
  <c r="DC409" i="1"/>
  <c r="DG409" i="1"/>
  <c r="CR409" i="1"/>
  <c r="CV409" i="1"/>
  <c r="CJ409" i="1"/>
  <c r="CZ409" i="1"/>
  <c r="CK405" i="1"/>
  <c r="CO405" i="1"/>
  <c r="CS405" i="1"/>
  <c r="CL405" i="1"/>
  <c r="CP405" i="1"/>
  <c r="CJ405" i="1"/>
  <c r="CR405" i="1"/>
  <c r="CW405" i="1"/>
  <c r="DA405" i="1"/>
  <c r="DE405" i="1"/>
  <c r="CM405" i="1"/>
  <c r="CT405" i="1"/>
  <c r="CX405" i="1"/>
  <c r="DB405" i="1"/>
  <c r="DF405" i="1"/>
  <c r="CN405" i="1"/>
  <c r="CU405" i="1"/>
  <c r="CY405" i="1"/>
  <c r="DC405" i="1"/>
  <c r="DG405" i="1"/>
  <c r="CV405" i="1"/>
  <c r="CZ405" i="1"/>
  <c r="CI405" i="1"/>
  <c r="DD405" i="1"/>
  <c r="CJ401" i="1"/>
  <c r="CN401" i="1"/>
  <c r="CR401" i="1"/>
  <c r="CV401" i="1"/>
  <c r="CZ401" i="1"/>
  <c r="DD401" i="1"/>
  <c r="CK401" i="1"/>
  <c r="CO401" i="1"/>
  <c r="CS401" i="1"/>
  <c r="CW401" i="1"/>
  <c r="DA401" i="1"/>
  <c r="DE401" i="1"/>
  <c r="CL401" i="1"/>
  <c r="CP401" i="1"/>
  <c r="CT401" i="1"/>
  <c r="CX401" i="1"/>
  <c r="DB401" i="1"/>
  <c r="DF401" i="1"/>
  <c r="CQ401" i="1"/>
  <c r="DG401" i="1"/>
  <c r="CU401" i="1"/>
  <c r="CI401" i="1"/>
  <c r="CY401" i="1"/>
  <c r="DC401" i="1"/>
  <c r="BY397" i="1"/>
  <c r="CJ397" i="1"/>
  <c r="CN397" i="1"/>
  <c r="CR397" i="1"/>
  <c r="CV397" i="1"/>
  <c r="CZ397" i="1"/>
  <c r="DD397" i="1"/>
  <c r="CK397" i="1"/>
  <c r="CO397" i="1"/>
  <c r="CS397" i="1"/>
  <c r="CW397" i="1"/>
  <c r="DA397" i="1"/>
  <c r="DE397" i="1"/>
  <c r="CL397" i="1"/>
  <c r="CP397" i="1"/>
  <c r="CT397" i="1"/>
  <c r="CX397" i="1"/>
  <c r="DB397" i="1"/>
  <c r="DF397" i="1"/>
  <c r="CU397" i="1"/>
  <c r="CI397" i="1"/>
  <c r="CY397" i="1"/>
  <c r="CM397" i="1"/>
  <c r="DC397" i="1"/>
  <c r="CQ397" i="1"/>
  <c r="DG397" i="1"/>
  <c r="CJ393" i="1"/>
  <c r="CN393" i="1"/>
  <c r="CR393" i="1"/>
  <c r="CV393" i="1"/>
  <c r="CZ393" i="1"/>
  <c r="DD393" i="1"/>
  <c r="CK393" i="1"/>
  <c r="CO393" i="1"/>
  <c r="CS393" i="1"/>
  <c r="CW393" i="1"/>
  <c r="DA393" i="1"/>
  <c r="DE393" i="1"/>
  <c r="CL393" i="1"/>
  <c r="CP393" i="1"/>
  <c r="CT393" i="1"/>
  <c r="CX393" i="1"/>
  <c r="DB393" i="1"/>
  <c r="DF393" i="1"/>
  <c r="CI393" i="1"/>
  <c r="CY393" i="1"/>
  <c r="CM393" i="1"/>
  <c r="DC393" i="1"/>
  <c r="CQ393" i="1"/>
  <c r="DG393" i="1"/>
  <c r="CJ389" i="1"/>
  <c r="CN389" i="1"/>
  <c r="CR389" i="1"/>
  <c r="CV389" i="1"/>
  <c r="CZ389" i="1"/>
  <c r="DD389" i="1"/>
  <c r="CK389" i="1"/>
  <c r="CO389" i="1"/>
  <c r="CS389" i="1"/>
  <c r="CW389" i="1"/>
  <c r="DA389" i="1"/>
  <c r="DE389" i="1"/>
  <c r="CL389" i="1"/>
  <c r="CP389" i="1"/>
  <c r="CT389" i="1"/>
  <c r="CX389" i="1"/>
  <c r="DB389" i="1"/>
  <c r="DF389" i="1"/>
  <c r="CM389" i="1"/>
  <c r="DC389" i="1"/>
  <c r="CQ389" i="1"/>
  <c r="DG389" i="1"/>
  <c r="CU389" i="1"/>
  <c r="CI389" i="1"/>
  <c r="CY389" i="1"/>
  <c r="CJ385" i="1"/>
  <c r="CN385" i="1"/>
  <c r="CR385" i="1"/>
  <c r="CV385" i="1"/>
  <c r="CZ385" i="1"/>
  <c r="DD385" i="1"/>
  <c r="CK385" i="1"/>
  <c r="CO385" i="1"/>
  <c r="CS385" i="1"/>
  <c r="CW385" i="1"/>
  <c r="DA385" i="1"/>
  <c r="DE385" i="1"/>
  <c r="CL385" i="1"/>
  <c r="CP385" i="1"/>
  <c r="CT385" i="1"/>
  <c r="CX385" i="1"/>
  <c r="DB385" i="1"/>
  <c r="DF385" i="1"/>
  <c r="CQ385" i="1"/>
  <c r="DG385" i="1"/>
  <c r="CU385" i="1"/>
  <c r="CI385" i="1"/>
  <c r="CY385" i="1"/>
  <c r="CM385" i="1"/>
  <c r="CJ381" i="1"/>
  <c r="CN381" i="1"/>
  <c r="CR381" i="1"/>
  <c r="CV381" i="1"/>
  <c r="CZ381" i="1"/>
  <c r="DD381" i="1"/>
  <c r="CK381" i="1"/>
  <c r="CO381" i="1"/>
  <c r="CS381" i="1"/>
  <c r="CW381" i="1"/>
  <c r="DA381" i="1"/>
  <c r="DE381" i="1"/>
  <c r="CL381" i="1"/>
  <c r="CP381" i="1"/>
  <c r="CT381" i="1"/>
  <c r="CX381" i="1"/>
  <c r="DB381" i="1"/>
  <c r="DF381" i="1"/>
  <c r="CU381" i="1"/>
  <c r="CI381" i="1"/>
  <c r="CY381" i="1"/>
  <c r="CM381" i="1"/>
  <c r="DC381" i="1"/>
  <c r="CQ381" i="1"/>
  <c r="DG381" i="1"/>
  <c r="CJ377" i="1"/>
  <c r="CN377" i="1"/>
  <c r="CR377" i="1"/>
  <c r="CV377" i="1"/>
  <c r="CZ377" i="1"/>
  <c r="DD377" i="1"/>
  <c r="CK377" i="1"/>
  <c r="CO377" i="1"/>
  <c r="CS377" i="1"/>
  <c r="CW377" i="1"/>
  <c r="DA377" i="1"/>
  <c r="DE377" i="1"/>
  <c r="CL377" i="1"/>
  <c r="CP377" i="1"/>
  <c r="CT377" i="1"/>
  <c r="CX377" i="1"/>
  <c r="DB377" i="1"/>
  <c r="DF377" i="1"/>
  <c r="CI377" i="1"/>
  <c r="CY377" i="1"/>
  <c r="CM377" i="1"/>
  <c r="DC377" i="1"/>
  <c r="CQ377" i="1"/>
  <c r="DG377" i="1"/>
  <c r="CU377" i="1"/>
  <c r="BY373" i="1"/>
  <c r="CJ373" i="1"/>
  <c r="CN373" i="1"/>
  <c r="CR373" i="1"/>
  <c r="CV373" i="1"/>
  <c r="CZ373" i="1"/>
  <c r="DD373" i="1"/>
  <c r="CK373" i="1"/>
  <c r="CO373" i="1"/>
  <c r="CS373" i="1"/>
  <c r="CW373" i="1"/>
  <c r="DA373" i="1"/>
  <c r="DE373" i="1"/>
  <c r="CL373" i="1"/>
  <c r="CP373" i="1"/>
  <c r="CT373" i="1"/>
  <c r="CX373" i="1"/>
  <c r="DB373" i="1"/>
  <c r="DF373" i="1"/>
  <c r="CM373" i="1"/>
  <c r="DC373" i="1"/>
  <c r="CQ373" i="1"/>
  <c r="DG373" i="1"/>
  <c r="CU373" i="1"/>
  <c r="CY373" i="1"/>
  <c r="CJ369" i="1"/>
  <c r="CN369" i="1"/>
  <c r="CR369" i="1"/>
  <c r="CV369" i="1"/>
  <c r="CZ369" i="1"/>
  <c r="DD369" i="1"/>
  <c r="CK369" i="1"/>
  <c r="CO369" i="1"/>
  <c r="CS369" i="1"/>
  <c r="CW369" i="1"/>
  <c r="DA369" i="1"/>
  <c r="DE369" i="1"/>
  <c r="CL369" i="1"/>
  <c r="CP369" i="1"/>
  <c r="CT369" i="1"/>
  <c r="CX369" i="1"/>
  <c r="DB369" i="1"/>
  <c r="DF369" i="1"/>
  <c r="CQ369" i="1"/>
  <c r="DG369" i="1"/>
  <c r="CU369" i="1"/>
  <c r="CI369" i="1"/>
  <c r="CY369" i="1"/>
  <c r="CM369" i="1"/>
  <c r="DC369" i="1"/>
  <c r="CJ365" i="1"/>
  <c r="CN365" i="1"/>
  <c r="CR365" i="1"/>
  <c r="CV365" i="1"/>
  <c r="CZ365" i="1"/>
  <c r="DD365" i="1"/>
  <c r="CK365" i="1"/>
  <c r="CO365" i="1"/>
  <c r="CS365" i="1"/>
  <c r="CW365" i="1"/>
  <c r="DA365" i="1"/>
  <c r="DE365" i="1"/>
  <c r="CL365" i="1"/>
  <c r="CP365" i="1"/>
  <c r="CT365" i="1"/>
  <c r="CX365" i="1"/>
  <c r="DB365" i="1"/>
  <c r="DF365" i="1"/>
  <c r="CU365" i="1"/>
  <c r="CI365" i="1"/>
  <c r="CY365" i="1"/>
  <c r="CM365" i="1"/>
  <c r="DC365" i="1"/>
  <c r="DG365" i="1"/>
  <c r="CJ361" i="1"/>
  <c r="CN361" i="1"/>
  <c r="CR361" i="1"/>
  <c r="CV361" i="1"/>
  <c r="CZ361" i="1"/>
  <c r="DD361" i="1"/>
  <c r="CK361" i="1"/>
  <c r="CO361" i="1"/>
  <c r="CS361" i="1"/>
  <c r="CW361" i="1"/>
  <c r="DA361" i="1"/>
  <c r="DE361" i="1"/>
  <c r="CL361" i="1"/>
  <c r="CP361" i="1"/>
  <c r="CT361" i="1"/>
  <c r="CX361" i="1"/>
  <c r="DB361" i="1"/>
  <c r="DF361" i="1"/>
  <c r="CI361" i="1"/>
  <c r="CY361" i="1"/>
  <c r="CM361" i="1"/>
  <c r="DC361" i="1"/>
  <c r="CQ361" i="1"/>
  <c r="DG361" i="1"/>
  <c r="CU361" i="1"/>
  <c r="CJ357" i="1"/>
  <c r="CN357" i="1"/>
  <c r="CR357" i="1"/>
  <c r="CV357" i="1"/>
  <c r="CZ357" i="1"/>
  <c r="DD357" i="1"/>
  <c r="CK357" i="1"/>
  <c r="CO357" i="1"/>
  <c r="CS357" i="1"/>
  <c r="CW357" i="1"/>
  <c r="DA357" i="1"/>
  <c r="DE357" i="1"/>
  <c r="CL357" i="1"/>
  <c r="CP357" i="1"/>
  <c r="CT357" i="1"/>
  <c r="CX357" i="1"/>
  <c r="DB357" i="1"/>
  <c r="DF357" i="1"/>
  <c r="CM357" i="1"/>
  <c r="DC357" i="1"/>
  <c r="CQ357" i="1"/>
  <c r="DG357" i="1"/>
  <c r="CU357" i="1"/>
  <c r="CI357" i="1"/>
  <c r="BY353" i="1"/>
  <c r="CJ353" i="1"/>
  <c r="CN353" i="1"/>
  <c r="CR353" i="1"/>
  <c r="CV353" i="1"/>
  <c r="CZ353" i="1"/>
  <c r="DD353" i="1"/>
  <c r="CK353" i="1"/>
  <c r="CO353" i="1"/>
  <c r="CS353" i="1"/>
  <c r="CW353" i="1"/>
  <c r="DA353" i="1"/>
  <c r="DE353" i="1"/>
  <c r="CL353" i="1"/>
  <c r="CP353" i="1"/>
  <c r="CT353" i="1"/>
  <c r="CX353" i="1"/>
  <c r="DB353" i="1"/>
  <c r="DF353" i="1"/>
  <c r="CQ353" i="1"/>
  <c r="DG353" i="1"/>
  <c r="CU353" i="1"/>
  <c r="CI353" i="1"/>
  <c r="CY353" i="1"/>
  <c r="CM353" i="1"/>
  <c r="DC353" i="1"/>
  <c r="CJ349" i="1"/>
  <c r="CN349" i="1"/>
  <c r="CR349" i="1"/>
  <c r="CV349" i="1"/>
  <c r="CZ349" i="1"/>
  <c r="DD349" i="1"/>
  <c r="CK349" i="1"/>
  <c r="CO349" i="1"/>
  <c r="CS349" i="1"/>
  <c r="CW349" i="1"/>
  <c r="DA349" i="1"/>
  <c r="DE349" i="1"/>
  <c r="CL349" i="1"/>
  <c r="CP349" i="1"/>
  <c r="CT349" i="1"/>
  <c r="CX349" i="1"/>
  <c r="DB349" i="1"/>
  <c r="DF349" i="1"/>
  <c r="CU349" i="1"/>
  <c r="CI349" i="1"/>
  <c r="CY349" i="1"/>
  <c r="CM349" i="1"/>
  <c r="DC349" i="1"/>
  <c r="CQ349" i="1"/>
  <c r="CJ345" i="1"/>
  <c r="CN345" i="1"/>
  <c r="CR345" i="1"/>
  <c r="CV345" i="1"/>
  <c r="CZ345" i="1"/>
  <c r="DD345" i="1"/>
  <c r="CK345" i="1"/>
  <c r="CO345" i="1"/>
  <c r="CS345" i="1"/>
  <c r="CW345" i="1"/>
  <c r="DA345" i="1"/>
  <c r="DE345" i="1"/>
  <c r="CL345" i="1"/>
  <c r="CP345" i="1"/>
  <c r="CT345" i="1"/>
  <c r="CX345" i="1"/>
  <c r="DB345" i="1"/>
  <c r="DF345" i="1"/>
  <c r="CI345" i="1"/>
  <c r="CY345" i="1"/>
  <c r="CM345" i="1"/>
  <c r="DC345" i="1"/>
  <c r="CQ345" i="1"/>
  <c r="DG345" i="1"/>
  <c r="CU345" i="1"/>
  <c r="CJ341" i="1"/>
  <c r="CN341" i="1"/>
  <c r="CR341" i="1"/>
  <c r="CV341" i="1"/>
  <c r="CZ341" i="1"/>
  <c r="DD341" i="1"/>
  <c r="CK341" i="1"/>
  <c r="CO341" i="1"/>
  <c r="CS341" i="1"/>
  <c r="CW341" i="1"/>
  <c r="DA341" i="1"/>
  <c r="DE341" i="1"/>
  <c r="CL341" i="1"/>
  <c r="CP341" i="1"/>
  <c r="CT341" i="1"/>
  <c r="CX341" i="1"/>
  <c r="DB341" i="1"/>
  <c r="DF341" i="1"/>
  <c r="CM341" i="1"/>
  <c r="DC341" i="1"/>
  <c r="CQ341" i="1"/>
  <c r="DG341" i="1"/>
  <c r="CU341" i="1"/>
  <c r="CI341" i="1"/>
  <c r="CY341" i="1"/>
  <c r="CJ337" i="1"/>
  <c r="CN337" i="1"/>
  <c r="CR337" i="1"/>
  <c r="CV337" i="1"/>
  <c r="CZ337" i="1"/>
  <c r="DD337" i="1"/>
  <c r="CK337" i="1"/>
  <c r="CO337" i="1"/>
  <c r="CS337" i="1"/>
  <c r="CW337" i="1"/>
  <c r="DA337" i="1"/>
  <c r="DE337" i="1"/>
  <c r="CL337" i="1"/>
  <c r="CP337" i="1"/>
  <c r="CT337" i="1"/>
  <c r="CX337" i="1"/>
  <c r="DB337" i="1"/>
  <c r="DF337" i="1"/>
  <c r="CQ337" i="1"/>
  <c r="DG337" i="1"/>
  <c r="CU337" i="1"/>
  <c r="CI337" i="1"/>
  <c r="CY337" i="1"/>
  <c r="DC337" i="1"/>
  <c r="CJ333" i="1"/>
  <c r="CN333" i="1"/>
  <c r="CR333" i="1"/>
  <c r="CV333" i="1"/>
  <c r="CZ333" i="1"/>
  <c r="DD333" i="1"/>
  <c r="CK333" i="1"/>
  <c r="CO333" i="1"/>
  <c r="CS333" i="1"/>
  <c r="CW333" i="1"/>
  <c r="DA333" i="1"/>
  <c r="DE333" i="1"/>
  <c r="CL333" i="1"/>
  <c r="CP333" i="1"/>
  <c r="CT333" i="1"/>
  <c r="CX333" i="1"/>
  <c r="DB333" i="1"/>
  <c r="DF333" i="1"/>
  <c r="CU333" i="1"/>
  <c r="CI333" i="1"/>
  <c r="CY333" i="1"/>
  <c r="CM333" i="1"/>
  <c r="DC333" i="1"/>
  <c r="CQ333" i="1"/>
  <c r="DG333" i="1"/>
  <c r="CJ329" i="1"/>
  <c r="CN329" i="1"/>
  <c r="CR329" i="1"/>
  <c r="CV329" i="1"/>
  <c r="CZ329" i="1"/>
  <c r="DD329" i="1"/>
  <c r="CK329" i="1"/>
  <c r="CO329" i="1"/>
  <c r="CS329" i="1"/>
  <c r="CW329" i="1"/>
  <c r="DA329" i="1"/>
  <c r="DE329" i="1"/>
  <c r="CL329" i="1"/>
  <c r="CP329" i="1"/>
  <c r="CT329" i="1"/>
  <c r="CX329" i="1"/>
  <c r="DB329" i="1"/>
  <c r="DF329" i="1"/>
  <c r="CI329" i="1"/>
  <c r="CY329" i="1"/>
  <c r="CM329" i="1"/>
  <c r="DC329" i="1"/>
  <c r="CQ329" i="1"/>
  <c r="DG329" i="1"/>
  <c r="CJ325" i="1"/>
  <c r="CN325" i="1"/>
  <c r="CR325" i="1"/>
  <c r="CV325" i="1"/>
  <c r="CZ325" i="1"/>
  <c r="DD325" i="1"/>
  <c r="CK325" i="1"/>
  <c r="CO325" i="1"/>
  <c r="CS325" i="1"/>
  <c r="CW325" i="1"/>
  <c r="DA325" i="1"/>
  <c r="DE325" i="1"/>
  <c r="CL325" i="1"/>
  <c r="CP325" i="1"/>
  <c r="CT325" i="1"/>
  <c r="CX325" i="1"/>
  <c r="DB325" i="1"/>
  <c r="DF325" i="1"/>
  <c r="CM325" i="1"/>
  <c r="DC325" i="1"/>
  <c r="CQ325" i="1"/>
  <c r="DG325" i="1"/>
  <c r="CU325" i="1"/>
  <c r="CI325" i="1"/>
  <c r="CY325" i="1"/>
  <c r="CL321" i="1"/>
  <c r="CP321" i="1"/>
  <c r="CT321" i="1"/>
  <c r="CI321" i="1"/>
  <c r="CM321" i="1"/>
  <c r="CQ321" i="1"/>
  <c r="CU321" i="1"/>
  <c r="CY321" i="1"/>
  <c r="DC321" i="1"/>
  <c r="DG321" i="1"/>
  <c r="CJ321" i="1"/>
  <c r="CN321" i="1"/>
  <c r="CR321" i="1"/>
  <c r="CV321" i="1"/>
  <c r="CZ321" i="1"/>
  <c r="DD321" i="1"/>
  <c r="CS321" i="1"/>
  <c r="DB321" i="1"/>
  <c r="CW321" i="1"/>
  <c r="DE321" i="1"/>
  <c r="CK321" i="1"/>
  <c r="CX321" i="1"/>
  <c r="DF321" i="1"/>
  <c r="CO321" i="1"/>
  <c r="DA321" i="1"/>
  <c r="CL317" i="1"/>
  <c r="CP317" i="1"/>
  <c r="CT317" i="1"/>
  <c r="CX317" i="1"/>
  <c r="DB317" i="1"/>
  <c r="DF317" i="1"/>
  <c r="CI317" i="1"/>
  <c r="CM317" i="1"/>
  <c r="CQ317" i="1"/>
  <c r="CU317" i="1"/>
  <c r="CY317" i="1"/>
  <c r="DC317" i="1"/>
  <c r="DG317" i="1"/>
  <c r="CJ317" i="1"/>
  <c r="CN317" i="1"/>
  <c r="CR317" i="1"/>
  <c r="CV317" i="1"/>
  <c r="CZ317" i="1"/>
  <c r="DD317" i="1"/>
  <c r="CW317" i="1"/>
  <c r="CK317" i="1"/>
  <c r="DA317" i="1"/>
  <c r="CO317" i="1"/>
  <c r="DE317" i="1"/>
  <c r="CL313" i="1"/>
  <c r="CP313" i="1"/>
  <c r="CT313" i="1"/>
  <c r="CX313" i="1"/>
  <c r="DB313" i="1"/>
  <c r="DF313" i="1"/>
  <c r="CI313" i="1"/>
  <c r="CM313" i="1"/>
  <c r="CQ313" i="1"/>
  <c r="CU313" i="1"/>
  <c r="CY313" i="1"/>
  <c r="DC313" i="1"/>
  <c r="DG313" i="1"/>
  <c r="CJ313" i="1"/>
  <c r="CN313" i="1"/>
  <c r="CR313" i="1"/>
  <c r="CV313" i="1"/>
  <c r="CZ313" i="1"/>
  <c r="DD313" i="1"/>
  <c r="CK313" i="1"/>
  <c r="DA313" i="1"/>
  <c r="CO313" i="1"/>
  <c r="DE313" i="1"/>
  <c r="CS313" i="1"/>
  <c r="CW313" i="1"/>
  <c r="CL309" i="1"/>
  <c r="CP309" i="1"/>
  <c r="CT309" i="1"/>
  <c r="CX309" i="1"/>
  <c r="DB309" i="1"/>
  <c r="DF309" i="1"/>
  <c r="CI309" i="1"/>
  <c r="CM309" i="1"/>
  <c r="CQ309" i="1"/>
  <c r="CU309" i="1"/>
  <c r="CY309" i="1"/>
  <c r="DC309" i="1"/>
  <c r="DG309" i="1"/>
  <c r="CJ309" i="1"/>
  <c r="CN309" i="1"/>
  <c r="CR309" i="1"/>
  <c r="CV309" i="1"/>
  <c r="CZ309" i="1"/>
  <c r="DD309" i="1"/>
  <c r="CO309" i="1"/>
  <c r="DE309" i="1"/>
  <c r="CS309" i="1"/>
  <c r="CW309" i="1"/>
  <c r="CK309" i="1"/>
  <c r="DA309" i="1"/>
  <c r="CL305" i="1"/>
  <c r="CP305" i="1"/>
  <c r="CT305" i="1"/>
  <c r="CX305" i="1"/>
  <c r="DB305" i="1"/>
  <c r="DF305" i="1"/>
  <c r="CI305" i="1"/>
  <c r="CM305" i="1"/>
  <c r="CQ305" i="1"/>
  <c r="CU305" i="1"/>
  <c r="CY305" i="1"/>
  <c r="DC305" i="1"/>
  <c r="DG305" i="1"/>
  <c r="CJ305" i="1"/>
  <c r="CN305" i="1"/>
  <c r="CR305" i="1"/>
  <c r="CV305" i="1"/>
  <c r="CZ305" i="1"/>
  <c r="DD305" i="1"/>
  <c r="CS305" i="1"/>
  <c r="CW305" i="1"/>
  <c r="CK305" i="1"/>
  <c r="DA305" i="1"/>
  <c r="CO305" i="1"/>
  <c r="DE305" i="1"/>
  <c r="CL301" i="1"/>
  <c r="CP301" i="1"/>
  <c r="CT301" i="1"/>
  <c r="CX301" i="1"/>
  <c r="DB301" i="1"/>
  <c r="DF301" i="1"/>
  <c r="CI301" i="1"/>
  <c r="CM301" i="1"/>
  <c r="CQ301" i="1"/>
  <c r="CU301" i="1"/>
  <c r="CY301" i="1"/>
  <c r="DC301" i="1"/>
  <c r="DG301" i="1"/>
  <c r="CJ301" i="1"/>
  <c r="CN301" i="1"/>
  <c r="CR301" i="1"/>
  <c r="CV301" i="1"/>
  <c r="CZ301" i="1"/>
  <c r="DD301" i="1"/>
  <c r="CW301" i="1"/>
  <c r="CK301" i="1"/>
  <c r="DA301" i="1"/>
  <c r="CO301" i="1"/>
  <c r="DE301" i="1"/>
  <c r="CS301" i="1"/>
  <c r="CL297" i="1"/>
  <c r="CP297" i="1"/>
  <c r="CT297" i="1"/>
  <c r="CX297" i="1"/>
  <c r="DB297" i="1"/>
  <c r="DF297" i="1"/>
  <c r="CI297" i="1"/>
  <c r="CM297" i="1"/>
  <c r="CQ297" i="1"/>
  <c r="CU297" i="1"/>
  <c r="CY297" i="1"/>
  <c r="DC297" i="1"/>
  <c r="DG297" i="1"/>
  <c r="CJ297" i="1"/>
  <c r="CN297" i="1"/>
  <c r="CR297" i="1"/>
  <c r="CV297" i="1"/>
  <c r="CZ297" i="1"/>
  <c r="DD297" i="1"/>
  <c r="CK297" i="1"/>
  <c r="DA297" i="1"/>
  <c r="CO297" i="1"/>
  <c r="DE297" i="1"/>
  <c r="CS297" i="1"/>
  <c r="CW297" i="1"/>
  <c r="CL293" i="1"/>
  <c r="CP293" i="1"/>
  <c r="CT293" i="1"/>
  <c r="CX293" i="1"/>
  <c r="DB293" i="1"/>
  <c r="DF293" i="1"/>
  <c r="CI293" i="1"/>
  <c r="CM293" i="1"/>
  <c r="CQ293" i="1"/>
  <c r="CU293" i="1"/>
  <c r="CY293" i="1"/>
  <c r="DC293" i="1"/>
  <c r="DG293" i="1"/>
  <c r="CJ293" i="1"/>
  <c r="CN293" i="1"/>
  <c r="CR293" i="1"/>
  <c r="CV293" i="1"/>
  <c r="CZ293" i="1"/>
  <c r="DD293" i="1"/>
  <c r="CO293" i="1"/>
  <c r="DE293" i="1"/>
  <c r="CS293" i="1"/>
  <c r="CW293" i="1"/>
  <c r="CK293" i="1"/>
  <c r="DA293" i="1"/>
  <c r="CL289" i="1"/>
  <c r="CP289" i="1"/>
  <c r="CT289" i="1"/>
  <c r="CX289" i="1"/>
  <c r="DB289" i="1"/>
  <c r="DF289" i="1"/>
  <c r="CI289" i="1"/>
  <c r="CM289" i="1"/>
  <c r="CQ289" i="1"/>
  <c r="CU289" i="1"/>
  <c r="CY289" i="1"/>
  <c r="DC289" i="1"/>
  <c r="DG289" i="1"/>
  <c r="CJ289" i="1"/>
  <c r="CN289" i="1"/>
  <c r="CR289" i="1"/>
  <c r="CV289" i="1"/>
  <c r="CZ289" i="1"/>
  <c r="DD289" i="1"/>
  <c r="CS289" i="1"/>
  <c r="CW289" i="1"/>
  <c r="CK289" i="1"/>
  <c r="DA289" i="1"/>
  <c r="DE289" i="1"/>
  <c r="CO289" i="1"/>
  <c r="CL285" i="1"/>
  <c r="CP285" i="1"/>
  <c r="CT285" i="1"/>
  <c r="CX285" i="1"/>
  <c r="DB285" i="1"/>
  <c r="DF285" i="1"/>
  <c r="CI285" i="1"/>
  <c r="CM285" i="1"/>
  <c r="CQ285" i="1"/>
  <c r="CU285" i="1"/>
  <c r="CY285" i="1"/>
  <c r="DC285" i="1"/>
  <c r="DG285" i="1"/>
  <c r="CJ285" i="1"/>
  <c r="CN285" i="1"/>
  <c r="CR285" i="1"/>
  <c r="CV285" i="1"/>
  <c r="CZ285" i="1"/>
  <c r="DD285" i="1"/>
  <c r="CW285" i="1"/>
  <c r="CK285" i="1"/>
  <c r="DA285" i="1"/>
  <c r="CO285" i="1"/>
  <c r="DE285" i="1"/>
  <c r="CS285" i="1"/>
  <c r="CL281" i="1"/>
  <c r="CP281" i="1"/>
  <c r="CT281" i="1"/>
  <c r="CX281" i="1"/>
  <c r="DB281" i="1"/>
  <c r="DF281" i="1"/>
  <c r="CI281" i="1"/>
  <c r="CM281" i="1"/>
  <c r="CQ281" i="1"/>
  <c r="CU281" i="1"/>
  <c r="CY281" i="1"/>
  <c r="DC281" i="1"/>
  <c r="DG281" i="1"/>
  <c r="CJ281" i="1"/>
  <c r="CN281" i="1"/>
  <c r="CR281" i="1"/>
  <c r="CV281" i="1"/>
  <c r="CZ281" i="1"/>
  <c r="DD281" i="1"/>
  <c r="CK281" i="1"/>
  <c r="DA281" i="1"/>
  <c r="CO281" i="1"/>
  <c r="DE281" i="1"/>
  <c r="CS281" i="1"/>
  <c r="CW281" i="1"/>
  <c r="CL277" i="1"/>
  <c r="CP277" i="1"/>
  <c r="CT277" i="1"/>
  <c r="CX277" i="1"/>
  <c r="DB277" i="1"/>
  <c r="DF277" i="1"/>
  <c r="CI277" i="1"/>
  <c r="CM277" i="1"/>
  <c r="CQ277" i="1"/>
  <c r="CU277" i="1"/>
  <c r="CY277" i="1"/>
  <c r="DC277" i="1"/>
  <c r="DG277" i="1"/>
  <c r="CJ277" i="1"/>
  <c r="CN277" i="1"/>
  <c r="CR277" i="1"/>
  <c r="CV277" i="1"/>
  <c r="CZ277" i="1"/>
  <c r="DD277" i="1"/>
  <c r="CO277" i="1"/>
  <c r="DE277" i="1"/>
  <c r="CS277" i="1"/>
  <c r="CW277" i="1"/>
  <c r="CK277" i="1"/>
  <c r="DA277" i="1"/>
  <c r="CL273" i="1"/>
  <c r="CP273" i="1"/>
  <c r="CT273" i="1"/>
  <c r="CX273" i="1"/>
  <c r="DB273" i="1"/>
  <c r="DF273" i="1"/>
  <c r="CI273" i="1"/>
  <c r="CM273" i="1"/>
  <c r="CQ273" i="1"/>
  <c r="CU273" i="1"/>
  <c r="CY273" i="1"/>
  <c r="DC273" i="1"/>
  <c r="DG273" i="1"/>
  <c r="CJ273" i="1"/>
  <c r="CN273" i="1"/>
  <c r="CR273" i="1"/>
  <c r="CV273" i="1"/>
  <c r="CZ273" i="1"/>
  <c r="DD273" i="1"/>
  <c r="CS273" i="1"/>
  <c r="CW273" i="1"/>
  <c r="CK273" i="1"/>
  <c r="DA273" i="1"/>
  <c r="CO273" i="1"/>
  <c r="DE273" i="1"/>
  <c r="CL269" i="1"/>
  <c r="CP269" i="1"/>
  <c r="CT269" i="1"/>
  <c r="CX269" i="1"/>
  <c r="DB269" i="1"/>
  <c r="DF269" i="1"/>
  <c r="CI269" i="1"/>
  <c r="CM269" i="1"/>
  <c r="CQ269" i="1"/>
  <c r="CU269" i="1"/>
  <c r="CY269" i="1"/>
  <c r="DC269" i="1"/>
  <c r="DG269" i="1"/>
  <c r="CJ269" i="1"/>
  <c r="CN269" i="1"/>
  <c r="CR269" i="1"/>
  <c r="CV269" i="1"/>
  <c r="CZ269" i="1"/>
  <c r="DD269" i="1"/>
  <c r="CW269" i="1"/>
  <c r="CK269" i="1"/>
  <c r="DA269" i="1"/>
  <c r="CO269" i="1"/>
  <c r="DE269" i="1"/>
  <c r="CS269" i="1"/>
  <c r="CD269" i="1"/>
  <c r="CL265" i="1"/>
  <c r="CP265" i="1"/>
  <c r="CT265" i="1"/>
  <c r="CX265" i="1"/>
  <c r="DB265" i="1"/>
  <c r="DF265" i="1"/>
  <c r="CI265" i="1"/>
  <c r="CM265" i="1"/>
  <c r="CQ265" i="1"/>
  <c r="CU265" i="1"/>
  <c r="CY265" i="1"/>
  <c r="DC265" i="1"/>
  <c r="DG265" i="1"/>
  <c r="CJ265" i="1"/>
  <c r="CN265" i="1"/>
  <c r="CR265" i="1"/>
  <c r="CV265" i="1"/>
  <c r="CZ265" i="1"/>
  <c r="DD265" i="1"/>
  <c r="CK265" i="1"/>
  <c r="DA265" i="1"/>
  <c r="CO265" i="1"/>
  <c r="DE265" i="1"/>
  <c r="CS265" i="1"/>
  <c r="CW265" i="1"/>
  <c r="CD265" i="1"/>
  <c r="CH265" i="1"/>
  <c r="CL261" i="1"/>
  <c r="CP261" i="1"/>
  <c r="CT261" i="1"/>
  <c r="CX261" i="1"/>
  <c r="DB261" i="1"/>
  <c r="DF261" i="1"/>
  <c r="CI261" i="1"/>
  <c r="CM261" i="1"/>
  <c r="CQ261" i="1"/>
  <c r="CU261" i="1"/>
  <c r="CY261" i="1"/>
  <c r="DC261" i="1"/>
  <c r="DG261" i="1"/>
  <c r="CJ261" i="1"/>
  <c r="CN261" i="1"/>
  <c r="CR261" i="1"/>
  <c r="CV261" i="1"/>
  <c r="CZ261" i="1"/>
  <c r="DD261" i="1"/>
  <c r="CO261" i="1"/>
  <c r="DE261" i="1"/>
  <c r="CS261" i="1"/>
  <c r="CW261" i="1"/>
  <c r="DA261" i="1"/>
  <c r="CD261" i="1"/>
  <c r="CH261" i="1"/>
  <c r="CK261" i="1"/>
  <c r="CE261" i="1"/>
  <c r="CL257" i="1"/>
  <c r="CP257" i="1"/>
  <c r="CT257" i="1"/>
  <c r="CX257" i="1"/>
  <c r="DB257" i="1"/>
  <c r="DF257" i="1"/>
  <c r="CI257" i="1"/>
  <c r="CM257" i="1"/>
  <c r="CQ257" i="1"/>
  <c r="CU257" i="1"/>
  <c r="CY257" i="1"/>
  <c r="DC257" i="1"/>
  <c r="DG257" i="1"/>
  <c r="CJ257" i="1"/>
  <c r="CN257" i="1"/>
  <c r="CR257" i="1"/>
  <c r="CV257" i="1"/>
  <c r="CZ257" i="1"/>
  <c r="DD257" i="1"/>
  <c r="CS257" i="1"/>
  <c r="CW257" i="1"/>
  <c r="CK257" i="1"/>
  <c r="DA257" i="1"/>
  <c r="CO257" i="1"/>
  <c r="DE257" i="1"/>
  <c r="CD257" i="1"/>
  <c r="CH257" i="1"/>
  <c r="CE257" i="1"/>
  <c r="CL253" i="1"/>
  <c r="CP253" i="1"/>
  <c r="CT253" i="1"/>
  <c r="CX253" i="1"/>
  <c r="DB253" i="1"/>
  <c r="DF253" i="1"/>
  <c r="CI253" i="1"/>
  <c r="CM253" i="1"/>
  <c r="CQ253" i="1"/>
  <c r="CU253" i="1"/>
  <c r="CY253" i="1"/>
  <c r="DC253" i="1"/>
  <c r="DG253" i="1"/>
  <c r="CJ253" i="1"/>
  <c r="CN253" i="1"/>
  <c r="CR253" i="1"/>
  <c r="CV253" i="1"/>
  <c r="CZ253" i="1"/>
  <c r="DD253" i="1"/>
  <c r="CW253" i="1"/>
  <c r="CK253" i="1"/>
  <c r="DA253" i="1"/>
  <c r="CO253" i="1"/>
  <c r="DE253" i="1"/>
  <c r="CD253" i="1"/>
  <c r="CH253" i="1"/>
  <c r="CE253" i="1"/>
  <c r="CS253" i="1"/>
  <c r="CL249" i="1"/>
  <c r="CP249" i="1"/>
  <c r="CT249" i="1"/>
  <c r="CX249" i="1"/>
  <c r="DB249" i="1"/>
  <c r="DF249" i="1"/>
  <c r="CI249" i="1"/>
  <c r="CM249" i="1"/>
  <c r="CQ249" i="1"/>
  <c r="CU249" i="1"/>
  <c r="CY249" i="1"/>
  <c r="DC249" i="1"/>
  <c r="DG249" i="1"/>
  <c r="CJ249" i="1"/>
  <c r="CN249" i="1"/>
  <c r="CR249" i="1"/>
  <c r="CV249" i="1"/>
  <c r="CZ249" i="1"/>
  <c r="DD249" i="1"/>
  <c r="CK249" i="1"/>
  <c r="DA249" i="1"/>
  <c r="CO249" i="1"/>
  <c r="DE249" i="1"/>
  <c r="CS249" i="1"/>
  <c r="CW249" i="1"/>
  <c r="CD249" i="1"/>
  <c r="CH249" i="1"/>
  <c r="CE249" i="1"/>
  <c r="CL245" i="1"/>
  <c r="CP245" i="1"/>
  <c r="CT245" i="1"/>
  <c r="CX245" i="1"/>
  <c r="DB245" i="1"/>
  <c r="DF245" i="1"/>
  <c r="CI245" i="1"/>
  <c r="CM245" i="1"/>
  <c r="CQ245" i="1"/>
  <c r="CU245" i="1"/>
  <c r="CY245" i="1"/>
  <c r="DC245" i="1"/>
  <c r="DG245" i="1"/>
  <c r="CJ245" i="1"/>
  <c r="CN245" i="1"/>
  <c r="CR245" i="1"/>
  <c r="CV245" i="1"/>
  <c r="CZ245" i="1"/>
  <c r="DD245" i="1"/>
  <c r="CO245" i="1"/>
  <c r="DE245" i="1"/>
  <c r="CS245" i="1"/>
  <c r="CW245" i="1"/>
  <c r="CK245" i="1"/>
  <c r="CD245" i="1"/>
  <c r="CH245" i="1"/>
  <c r="CE245" i="1"/>
  <c r="CL241" i="1"/>
  <c r="CP241" i="1"/>
  <c r="CT241" i="1"/>
  <c r="CX241" i="1"/>
  <c r="DB241" i="1"/>
  <c r="DF241" i="1"/>
  <c r="CI241" i="1"/>
  <c r="CM241" i="1"/>
  <c r="CQ241" i="1"/>
  <c r="CU241" i="1"/>
  <c r="CY241" i="1"/>
  <c r="DC241" i="1"/>
  <c r="DG241" i="1"/>
  <c r="CJ241" i="1"/>
  <c r="CN241" i="1"/>
  <c r="CR241" i="1"/>
  <c r="CV241" i="1"/>
  <c r="CZ241" i="1"/>
  <c r="DD241" i="1"/>
  <c r="CS241" i="1"/>
  <c r="CW241" i="1"/>
  <c r="CK241" i="1"/>
  <c r="DA241" i="1"/>
  <c r="CO241" i="1"/>
  <c r="DE241" i="1"/>
  <c r="CD241" i="1"/>
  <c r="CH241" i="1"/>
  <c r="CE241" i="1"/>
  <c r="CL237" i="1"/>
  <c r="CP237" i="1"/>
  <c r="CT237" i="1"/>
  <c r="CX237" i="1"/>
  <c r="DB237" i="1"/>
  <c r="DF237" i="1"/>
  <c r="CI237" i="1"/>
  <c r="CM237" i="1"/>
  <c r="CQ237" i="1"/>
  <c r="CU237" i="1"/>
  <c r="CY237" i="1"/>
  <c r="DC237" i="1"/>
  <c r="DG237" i="1"/>
  <c r="CJ237" i="1"/>
  <c r="CN237" i="1"/>
  <c r="CR237" i="1"/>
  <c r="CV237" i="1"/>
  <c r="CZ237" i="1"/>
  <c r="DD237" i="1"/>
  <c r="CW237" i="1"/>
  <c r="CK237" i="1"/>
  <c r="DA237" i="1"/>
  <c r="CO237" i="1"/>
  <c r="DE237" i="1"/>
  <c r="CS237" i="1"/>
  <c r="CD237" i="1"/>
  <c r="CH237" i="1"/>
  <c r="CE237" i="1"/>
  <c r="CL233" i="1"/>
  <c r="CP233" i="1"/>
  <c r="CT233" i="1"/>
  <c r="CX233" i="1"/>
  <c r="DB233" i="1"/>
  <c r="DF233" i="1"/>
  <c r="CI233" i="1"/>
  <c r="CM233" i="1"/>
  <c r="CQ233" i="1"/>
  <c r="CU233" i="1"/>
  <c r="CY233" i="1"/>
  <c r="DC233" i="1"/>
  <c r="DG233" i="1"/>
  <c r="CJ233" i="1"/>
  <c r="CN233" i="1"/>
  <c r="CR233" i="1"/>
  <c r="CV233" i="1"/>
  <c r="CZ233" i="1"/>
  <c r="DD233" i="1"/>
  <c r="CK233" i="1"/>
  <c r="DA233" i="1"/>
  <c r="CO233" i="1"/>
  <c r="DE233" i="1"/>
  <c r="CS233" i="1"/>
  <c r="CW233" i="1"/>
  <c r="CD233" i="1"/>
  <c r="CH233" i="1"/>
  <c r="CE233" i="1"/>
  <c r="CJ229" i="1"/>
  <c r="CN229" i="1"/>
  <c r="CR229" i="1"/>
  <c r="CV229" i="1"/>
  <c r="CZ229" i="1"/>
  <c r="CK229" i="1"/>
  <c r="CL229" i="1"/>
  <c r="CQ229" i="1"/>
  <c r="CW229" i="1"/>
  <c r="DB229" i="1"/>
  <c r="DF229" i="1"/>
  <c r="CM229" i="1"/>
  <c r="CS229" i="1"/>
  <c r="CX229" i="1"/>
  <c r="DC229" i="1"/>
  <c r="DG229" i="1"/>
  <c r="CO229" i="1"/>
  <c r="CT229" i="1"/>
  <c r="CY229" i="1"/>
  <c r="DD229" i="1"/>
  <c r="CI229" i="1"/>
  <c r="DE229" i="1"/>
  <c r="CP229" i="1"/>
  <c r="CU229" i="1"/>
  <c r="DA229" i="1"/>
  <c r="CD229" i="1"/>
  <c r="CH229" i="1"/>
  <c r="CE229" i="1"/>
  <c r="CI225" i="1"/>
  <c r="CM225" i="1"/>
  <c r="CQ225" i="1"/>
  <c r="CU225" i="1"/>
  <c r="CY225" i="1"/>
  <c r="DC225" i="1"/>
  <c r="DG225" i="1"/>
  <c r="CJ225" i="1"/>
  <c r="CN225" i="1"/>
  <c r="CR225" i="1"/>
  <c r="CV225" i="1"/>
  <c r="CZ225" i="1"/>
  <c r="DD225" i="1"/>
  <c r="CK225" i="1"/>
  <c r="CO225" i="1"/>
  <c r="CS225" i="1"/>
  <c r="CW225" i="1"/>
  <c r="DA225" i="1"/>
  <c r="DE225" i="1"/>
  <c r="CP225" i="1"/>
  <c r="DF225" i="1"/>
  <c r="CT225" i="1"/>
  <c r="CX225" i="1"/>
  <c r="CL225" i="1"/>
  <c r="DB225" i="1"/>
  <c r="CD225" i="1"/>
  <c r="CH225" i="1"/>
  <c r="CE225" i="1"/>
  <c r="CI221" i="1"/>
  <c r="CM221" i="1"/>
  <c r="CQ221" i="1"/>
  <c r="CU221" i="1"/>
  <c r="CY221" i="1"/>
  <c r="DC221" i="1"/>
  <c r="DG221" i="1"/>
  <c r="CJ221" i="1"/>
  <c r="CN221" i="1"/>
  <c r="CR221" i="1"/>
  <c r="CV221" i="1"/>
  <c r="CZ221" i="1"/>
  <c r="DD221" i="1"/>
  <c r="CK221" i="1"/>
  <c r="CO221" i="1"/>
  <c r="CS221" i="1"/>
  <c r="CW221" i="1"/>
  <c r="DA221" i="1"/>
  <c r="DE221" i="1"/>
  <c r="CT221" i="1"/>
  <c r="CX221" i="1"/>
  <c r="CL221" i="1"/>
  <c r="DB221" i="1"/>
  <c r="CP221" i="1"/>
  <c r="DF221" i="1"/>
  <c r="CD221" i="1"/>
  <c r="CH221" i="1"/>
  <c r="CE221" i="1"/>
  <c r="CI217" i="1"/>
  <c r="CM217" i="1"/>
  <c r="CQ217" i="1"/>
  <c r="CU217" i="1"/>
  <c r="CY217" i="1"/>
  <c r="DC217" i="1"/>
  <c r="DG217" i="1"/>
  <c r="CJ217" i="1"/>
  <c r="CN217" i="1"/>
  <c r="CR217" i="1"/>
  <c r="CV217" i="1"/>
  <c r="CZ217" i="1"/>
  <c r="DD217" i="1"/>
  <c r="CK217" i="1"/>
  <c r="CO217" i="1"/>
  <c r="CS217" i="1"/>
  <c r="CW217" i="1"/>
  <c r="DA217" i="1"/>
  <c r="DE217" i="1"/>
  <c r="CX217" i="1"/>
  <c r="CL217" i="1"/>
  <c r="DB217" i="1"/>
  <c r="CP217" i="1"/>
  <c r="DF217" i="1"/>
  <c r="CT217" i="1"/>
  <c r="CD217" i="1"/>
  <c r="CH217" i="1"/>
  <c r="CE217" i="1"/>
  <c r="CI213" i="1"/>
  <c r="CM213" i="1"/>
  <c r="CQ213" i="1"/>
  <c r="CU213" i="1"/>
  <c r="CY213" i="1"/>
  <c r="DC213" i="1"/>
  <c r="DG213" i="1"/>
  <c r="CJ213" i="1"/>
  <c r="CN213" i="1"/>
  <c r="CR213" i="1"/>
  <c r="CV213" i="1"/>
  <c r="CZ213" i="1"/>
  <c r="DD213" i="1"/>
  <c r="CK213" i="1"/>
  <c r="CO213" i="1"/>
  <c r="CS213" i="1"/>
  <c r="CW213" i="1"/>
  <c r="DA213" i="1"/>
  <c r="DE213" i="1"/>
  <c r="CL213" i="1"/>
  <c r="DB213" i="1"/>
  <c r="CP213" i="1"/>
  <c r="DF213" i="1"/>
  <c r="CT213" i="1"/>
  <c r="CX213" i="1"/>
  <c r="CD213" i="1"/>
  <c r="CH213" i="1"/>
  <c r="CE213" i="1"/>
  <c r="CI209" i="1"/>
  <c r="CM209" i="1"/>
  <c r="CQ209" i="1"/>
  <c r="CU209" i="1"/>
  <c r="CY209" i="1"/>
  <c r="DC209" i="1"/>
  <c r="DG209" i="1"/>
  <c r="CJ209" i="1"/>
  <c r="CN209" i="1"/>
  <c r="CR209" i="1"/>
  <c r="CV209" i="1"/>
  <c r="CZ209" i="1"/>
  <c r="DD209" i="1"/>
  <c r="CK209" i="1"/>
  <c r="CO209" i="1"/>
  <c r="CS209" i="1"/>
  <c r="CW209" i="1"/>
  <c r="DA209" i="1"/>
  <c r="DE209" i="1"/>
  <c r="CP209" i="1"/>
  <c r="DF209" i="1"/>
  <c r="CT209" i="1"/>
  <c r="CX209" i="1"/>
  <c r="DB209" i="1"/>
  <c r="CL209" i="1"/>
  <c r="CD209" i="1"/>
  <c r="CH209" i="1"/>
  <c r="CE209" i="1"/>
  <c r="CI205" i="1"/>
  <c r="CM205" i="1"/>
  <c r="CQ205" i="1"/>
  <c r="CU205" i="1"/>
  <c r="CY205" i="1"/>
  <c r="DC205" i="1"/>
  <c r="DG205" i="1"/>
  <c r="CJ205" i="1"/>
  <c r="CN205" i="1"/>
  <c r="CR205" i="1"/>
  <c r="CV205" i="1"/>
  <c r="CZ205" i="1"/>
  <c r="DD205" i="1"/>
  <c r="CK205" i="1"/>
  <c r="CO205" i="1"/>
  <c r="CS205" i="1"/>
  <c r="CW205" i="1"/>
  <c r="DA205" i="1"/>
  <c r="DE205" i="1"/>
  <c r="CT205" i="1"/>
  <c r="CX205" i="1"/>
  <c r="CL205" i="1"/>
  <c r="DB205" i="1"/>
  <c r="CP205" i="1"/>
  <c r="DF205" i="1"/>
  <c r="CD205" i="1"/>
  <c r="CH205" i="1"/>
  <c r="CE205" i="1"/>
  <c r="CI201" i="1"/>
  <c r="CM201" i="1"/>
  <c r="CQ201" i="1"/>
  <c r="CU201" i="1"/>
  <c r="CY201" i="1"/>
  <c r="DC201" i="1"/>
  <c r="DG201" i="1"/>
  <c r="CJ201" i="1"/>
  <c r="CN201" i="1"/>
  <c r="CR201" i="1"/>
  <c r="CV201" i="1"/>
  <c r="CZ201" i="1"/>
  <c r="DD201" i="1"/>
  <c r="CK201" i="1"/>
  <c r="CO201" i="1"/>
  <c r="CS201" i="1"/>
  <c r="CW201" i="1"/>
  <c r="DA201" i="1"/>
  <c r="DE201" i="1"/>
  <c r="CX201" i="1"/>
  <c r="CL201" i="1"/>
  <c r="DB201" i="1"/>
  <c r="CP201" i="1"/>
  <c r="DF201" i="1"/>
  <c r="CT201" i="1"/>
  <c r="CD201" i="1"/>
  <c r="CH201" i="1"/>
  <c r="CE201" i="1"/>
  <c r="CI197" i="1"/>
  <c r="CM197" i="1"/>
  <c r="CQ197" i="1"/>
  <c r="CU197" i="1"/>
  <c r="CY197" i="1"/>
  <c r="DC197" i="1"/>
  <c r="DG197" i="1"/>
  <c r="CJ197" i="1"/>
  <c r="CN197" i="1"/>
  <c r="CR197" i="1"/>
  <c r="CV197" i="1"/>
  <c r="CZ197" i="1"/>
  <c r="DD197" i="1"/>
  <c r="CK197" i="1"/>
  <c r="CO197" i="1"/>
  <c r="CS197" i="1"/>
  <c r="CW197" i="1"/>
  <c r="DA197" i="1"/>
  <c r="DE197" i="1"/>
  <c r="CL197" i="1"/>
  <c r="DB197" i="1"/>
  <c r="CP197" i="1"/>
  <c r="DF197" i="1"/>
  <c r="CT197" i="1"/>
  <c r="CX197" i="1"/>
  <c r="CD197" i="1"/>
  <c r="CH197" i="1"/>
  <c r="CE197" i="1"/>
  <c r="CI193" i="1"/>
  <c r="CM193" i="1"/>
  <c r="CQ193" i="1"/>
  <c r="CU193" i="1"/>
  <c r="CY193" i="1"/>
  <c r="DC193" i="1"/>
  <c r="DG193" i="1"/>
  <c r="CJ193" i="1"/>
  <c r="CN193" i="1"/>
  <c r="CR193" i="1"/>
  <c r="CV193" i="1"/>
  <c r="CZ193" i="1"/>
  <c r="DD193" i="1"/>
  <c r="CK193" i="1"/>
  <c r="CO193" i="1"/>
  <c r="CS193" i="1"/>
  <c r="CW193" i="1"/>
  <c r="DA193" i="1"/>
  <c r="DE193" i="1"/>
  <c r="CP193" i="1"/>
  <c r="DF193" i="1"/>
  <c r="CT193" i="1"/>
  <c r="CX193" i="1"/>
  <c r="CL193" i="1"/>
  <c r="CD193" i="1"/>
  <c r="CH193" i="1"/>
  <c r="DB193" i="1"/>
  <c r="CE193" i="1"/>
  <c r="CI189" i="1"/>
  <c r="CM189" i="1"/>
  <c r="CQ189" i="1"/>
  <c r="CU189" i="1"/>
  <c r="CY189" i="1"/>
  <c r="DC189" i="1"/>
  <c r="DG189" i="1"/>
  <c r="CJ189" i="1"/>
  <c r="CN189" i="1"/>
  <c r="CR189" i="1"/>
  <c r="CV189" i="1"/>
  <c r="CZ189" i="1"/>
  <c r="DD189" i="1"/>
  <c r="CK189" i="1"/>
  <c r="CO189" i="1"/>
  <c r="CS189" i="1"/>
  <c r="CW189" i="1"/>
  <c r="DA189" i="1"/>
  <c r="DE189" i="1"/>
  <c r="CT189" i="1"/>
  <c r="CX189" i="1"/>
  <c r="CL189" i="1"/>
  <c r="DB189" i="1"/>
  <c r="CP189" i="1"/>
  <c r="DF189" i="1"/>
  <c r="CD189" i="1"/>
  <c r="CH189" i="1"/>
  <c r="CE189" i="1"/>
  <c r="CK185" i="1"/>
  <c r="CO185" i="1"/>
  <c r="CS185" i="1"/>
  <c r="CW185" i="1"/>
  <c r="DA185" i="1"/>
  <c r="DE185" i="1"/>
  <c r="CL185" i="1"/>
  <c r="CP185" i="1"/>
  <c r="CT185" i="1"/>
  <c r="CX185" i="1"/>
  <c r="DB185" i="1"/>
  <c r="DF185" i="1"/>
  <c r="CI185" i="1"/>
  <c r="CM185" i="1"/>
  <c r="CQ185" i="1"/>
  <c r="CU185" i="1"/>
  <c r="CY185" i="1"/>
  <c r="DC185" i="1"/>
  <c r="DG185" i="1"/>
  <c r="CR185" i="1"/>
  <c r="CV185" i="1"/>
  <c r="CJ185" i="1"/>
  <c r="CZ185" i="1"/>
  <c r="CN185" i="1"/>
  <c r="DD185" i="1"/>
  <c r="CD185" i="1"/>
  <c r="CH185" i="1"/>
  <c r="CE185" i="1"/>
  <c r="CK181" i="1"/>
  <c r="CO181" i="1"/>
  <c r="CS181" i="1"/>
  <c r="CW181" i="1"/>
  <c r="DA181" i="1"/>
  <c r="DE181" i="1"/>
  <c r="CL181" i="1"/>
  <c r="CP181" i="1"/>
  <c r="CT181" i="1"/>
  <c r="CX181" i="1"/>
  <c r="DB181" i="1"/>
  <c r="DF181" i="1"/>
  <c r="CI181" i="1"/>
  <c r="CM181" i="1"/>
  <c r="CQ181" i="1"/>
  <c r="CU181" i="1"/>
  <c r="CY181" i="1"/>
  <c r="DC181" i="1"/>
  <c r="DG181" i="1"/>
  <c r="CV181" i="1"/>
  <c r="CJ181" i="1"/>
  <c r="CZ181" i="1"/>
  <c r="CN181" i="1"/>
  <c r="DD181" i="1"/>
  <c r="CR181" i="1"/>
  <c r="CD181" i="1"/>
  <c r="CH181" i="1"/>
  <c r="CE181" i="1"/>
  <c r="CK177" i="1"/>
  <c r="CO177" i="1"/>
  <c r="CS177" i="1"/>
  <c r="CW177" i="1"/>
  <c r="DA177" i="1"/>
  <c r="DE177" i="1"/>
  <c r="CL177" i="1"/>
  <c r="CP177" i="1"/>
  <c r="CT177" i="1"/>
  <c r="CX177" i="1"/>
  <c r="DB177" i="1"/>
  <c r="DF177" i="1"/>
  <c r="CI177" i="1"/>
  <c r="CM177" i="1"/>
  <c r="CQ177" i="1"/>
  <c r="CU177" i="1"/>
  <c r="CY177" i="1"/>
  <c r="DC177" i="1"/>
  <c r="DG177" i="1"/>
  <c r="CJ177" i="1"/>
  <c r="CZ177" i="1"/>
  <c r="CN177" i="1"/>
  <c r="DD177" i="1"/>
  <c r="CR177" i="1"/>
  <c r="CV177" i="1"/>
  <c r="CD177" i="1"/>
  <c r="CH177" i="1"/>
  <c r="CE177" i="1"/>
  <c r="CK173" i="1"/>
  <c r="CO173" i="1"/>
  <c r="CS173" i="1"/>
  <c r="CW173" i="1"/>
  <c r="DA173" i="1"/>
  <c r="DE173" i="1"/>
  <c r="CL173" i="1"/>
  <c r="CP173" i="1"/>
  <c r="CT173" i="1"/>
  <c r="CX173" i="1"/>
  <c r="DB173" i="1"/>
  <c r="DF173" i="1"/>
  <c r="CI173" i="1"/>
  <c r="CM173" i="1"/>
  <c r="CQ173" i="1"/>
  <c r="CU173" i="1"/>
  <c r="CY173" i="1"/>
  <c r="DC173" i="1"/>
  <c r="DG173" i="1"/>
  <c r="CN173" i="1"/>
  <c r="DD173" i="1"/>
  <c r="CR173" i="1"/>
  <c r="CV173" i="1"/>
  <c r="CJ173" i="1"/>
  <c r="CZ173" i="1"/>
  <c r="CD173" i="1"/>
  <c r="CH173" i="1"/>
  <c r="CE173" i="1"/>
  <c r="CK169" i="1"/>
  <c r="CO169" i="1"/>
  <c r="CS169" i="1"/>
  <c r="CW169" i="1"/>
  <c r="DA169" i="1"/>
  <c r="DE169" i="1"/>
  <c r="CL169" i="1"/>
  <c r="CP169" i="1"/>
  <c r="CT169" i="1"/>
  <c r="CX169" i="1"/>
  <c r="DB169" i="1"/>
  <c r="DF169" i="1"/>
  <c r="CI169" i="1"/>
  <c r="CM169" i="1"/>
  <c r="CQ169" i="1"/>
  <c r="CU169" i="1"/>
  <c r="CY169" i="1"/>
  <c r="DC169" i="1"/>
  <c r="DG169" i="1"/>
  <c r="CR169" i="1"/>
  <c r="CV169" i="1"/>
  <c r="CJ169" i="1"/>
  <c r="CZ169" i="1"/>
  <c r="CN169" i="1"/>
  <c r="DD169" i="1"/>
  <c r="CD169" i="1"/>
  <c r="CH169" i="1"/>
  <c r="CE169" i="1"/>
  <c r="CK165" i="1"/>
  <c r="CO165" i="1"/>
  <c r="CS165" i="1"/>
  <c r="CW165" i="1"/>
  <c r="DA165" i="1"/>
  <c r="DE165" i="1"/>
  <c r="CL165" i="1"/>
  <c r="CP165" i="1"/>
  <c r="CT165" i="1"/>
  <c r="CX165" i="1"/>
  <c r="DB165" i="1"/>
  <c r="DF165" i="1"/>
  <c r="CI165" i="1"/>
  <c r="CM165" i="1"/>
  <c r="CQ165" i="1"/>
  <c r="CU165" i="1"/>
  <c r="CY165" i="1"/>
  <c r="DC165" i="1"/>
  <c r="DG165" i="1"/>
  <c r="CV165" i="1"/>
  <c r="CJ165" i="1"/>
  <c r="CZ165" i="1"/>
  <c r="CN165" i="1"/>
  <c r="DD165" i="1"/>
  <c r="CR165" i="1"/>
  <c r="CD165" i="1"/>
  <c r="CH165" i="1"/>
  <c r="CE165" i="1"/>
  <c r="CK161" i="1"/>
  <c r="CO161" i="1"/>
  <c r="CS161" i="1"/>
  <c r="CW161" i="1"/>
  <c r="DA161" i="1"/>
  <c r="DE161" i="1"/>
  <c r="CL161" i="1"/>
  <c r="CP161" i="1"/>
  <c r="CT161" i="1"/>
  <c r="CX161" i="1"/>
  <c r="DB161" i="1"/>
  <c r="DF161" i="1"/>
  <c r="CI161" i="1"/>
  <c r="CM161" i="1"/>
  <c r="CQ161" i="1"/>
  <c r="CU161" i="1"/>
  <c r="CY161" i="1"/>
  <c r="DC161" i="1"/>
  <c r="DG161" i="1"/>
  <c r="CJ161" i="1"/>
  <c r="CZ161" i="1"/>
  <c r="CN161" i="1"/>
  <c r="DD161" i="1"/>
  <c r="CR161" i="1"/>
  <c r="CV161" i="1"/>
  <c r="CD161" i="1"/>
  <c r="CH161" i="1"/>
  <c r="CE161" i="1"/>
  <c r="CK157" i="1"/>
  <c r="CO157" i="1"/>
  <c r="CS157" i="1"/>
  <c r="CW157" i="1"/>
  <c r="DA157" i="1"/>
  <c r="DE157" i="1"/>
  <c r="CL157" i="1"/>
  <c r="CP157" i="1"/>
  <c r="CT157" i="1"/>
  <c r="CX157" i="1"/>
  <c r="DB157" i="1"/>
  <c r="DF157" i="1"/>
  <c r="CI157" i="1"/>
  <c r="CM157" i="1"/>
  <c r="CQ157" i="1"/>
  <c r="CU157" i="1"/>
  <c r="CY157" i="1"/>
  <c r="DC157" i="1"/>
  <c r="DG157" i="1"/>
  <c r="CN157" i="1"/>
  <c r="DD157" i="1"/>
  <c r="CR157" i="1"/>
  <c r="CV157" i="1"/>
  <c r="CJ157" i="1"/>
  <c r="CZ157" i="1"/>
  <c r="CD157" i="1"/>
  <c r="CH157" i="1"/>
  <c r="CE157" i="1"/>
  <c r="CL153" i="1"/>
  <c r="CP153" i="1"/>
  <c r="CT153" i="1"/>
  <c r="CX153" i="1"/>
  <c r="DB153" i="1"/>
  <c r="DF153" i="1"/>
  <c r="CM153" i="1"/>
  <c r="CR153" i="1"/>
  <c r="CW153" i="1"/>
  <c r="DC153" i="1"/>
  <c r="CI153" i="1"/>
  <c r="CN153" i="1"/>
  <c r="CS153" i="1"/>
  <c r="CY153" i="1"/>
  <c r="DD153" i="1"/>
  <c r="CJ153" i="1"/>
  <c r="CO153" i="1"/>
  <c r="CU153" i="1"/>
  <c r="CZ153" i="1"/>
  <c r="DE153" i="1"/>
  <c r="CK153" i="1"/>
  <c r="DG153" i="1"/>
  <c r="CQ153" i="1"/>
  <c r="CV153" i="1"/>
  <c r="DA153" i="1"/>
  <c r="CD153" i="1"/>
  <c r="CH153" i="1"/>
  <c r="CE153" i="1"/>
  <c r="CL149" i="1"/>
  <c r="CP149" i="1"/>
  <c r="CT149" i="1"/>
  <c r="CX149" i="1"/>
  <c r="DB149" i="1"/>
  <c r="DF149" i="1"/>
  <c r="CK149" i="1"/>
  <c r="CQ149" i="1"/>
  <c r="CV149" i="1"/>
  <c r="DA149" i="1"/>
  <c r="DG149" i="1"/>
  <c r="CM149" i="1"/>
  <c r="CR149" i="1"/>
  <c r="CW149" i="1"/>
  <c r="DC149" i="1"/>
  <c r="CI149" i="1"/>
  <c r="CN149" i="1"/>
  <c r="CS149" i="1"/>
  <c r="CY149" i="1"/>
  <c r="DD149" i="1"/>
  <c r="CZ149" i="1"/>
  <c r="CJ149" i="1"/>
  <c r="DE149" i="1"/>
  <c r="CO149" i="1"/>
  <c r="CU149" i="1"/>
  <c r="CD149" i="1"/>
  <c r="CH149" i="1"/>
  <c r="CE149" i="1"/>
  <c r="CK145" i="1"/>
  <c r="CO145" i="1"/>
  <c r="CS145" i="1"/>
  <c r="CW145" i="1"/>
  <c r="DA145" i="1"/>
  <c r="DE145" i="1"/>
  <c r="CL145" i="1"/>
  <c r="CP145" i="1"/>
  <c r="CT145" i="1"/>
  <c r="CX145" i="1"/>
  <c r="DB145" i="1"/>
  <c r="DF145" i="1"/>
  <c r="CM145" i="1"/>
  <c r="CU145" i="1"/>
  <c r="DC145" i="1"/>
  <c r="CN145" i="1"/>
  <c r="CV145" i="1"/>
  <c r="DD145" i="1"/>
  <c r="CI145" i="1"/>
  <c r="CQ145" i="1"/>
  <c r="CY145" i="1"/>
  <c r="DG145" i="1"/>
  <c r="CJ145" i="1"/>
  <c r="CR145" i="1"/>
  <c r="CZ145" i="1"/>
  <c r="CD145" i="1"/>
  <c r="CH145" i="1"/>
  <c r="CE145" i="1"/>
  <c r="CK141" i="1"/>
  <c r="CO141" i="1"/>
  <c r="CS141" i="1"/>
  <c r="CW141" i="1"/>
  <c r="DA141" i="1"/>
  <c r="DE141" i="1"/>
  <c r="CL141" i="1"/>
  <c r="CP141" i="1"/>
  <c r="CT141" i="1"/>
  <c r="CX141" i="1"/>
  <c r="DB141" i="1"/>
  <c r="DF141" i="1"/>
  <c r="CI141" i="1"/>
  <c r="CQ141" i="1"/>
  <c r="CY141" i="1"/>
  <c r="DG141" i="1"/>
  <c r="CJ141" i="1"/>
  <c r="CR141" i="1"/>
  <c r="CZ141" i="1"/>
  <c r="CM141" i="1"/>
  <c r="CU141" i="1"/>
  <c r="DC141" i="1"/>
  <c r="CN141" i="1"/>
  <c r="CV141" i="1"/>
  <c r="DD141" i="1"/>
  <c r="CD141" i="1"/>
  <c r="CH141" i="1"/>
  <c r="CE141" i="1"/>
  <c r="CK137" i="1"/>
  <c r="CO137" i="1"/>
  <c r="CS137" i="1"/>
  <c r="CW137" i="1"/>
  <c r="DA137" i="1"/>
  <c r="DE137" i="1"/>
  <c r="CL137" i="1"/>
  <c r="CP137" i="1"/>
  <c r="CT137" i="1"/>
  <c r="CX137" i="1"/>
  <c r="DB137" i="1"/>
  <c r="DF137" i="1"/>
  <c r="CM137" i="1"/>
  <c r="CU137" i="1"/>
  <c r="DC137" i="1"/>
  <c r="CN137" i="1"/>
  <c r="CV137" i="1"/>
  <c r="DD137" i="1"/>
  <c r="CI137" i="1"/>
  <c r="CQ137" i="1"/>
  <c r="CY137" i="1"/>
  <c r="DG137" i="1"/>
  <c r="CR137" i="1"/>
  <c r="CZ137" i="1"/>
  <c r="CJ137" i="1"/>
  <c r="CD137" i="1"/>
  <c r="CH137" i="1"/>
  <c r="CE137" i="1"/>
  <c r="CK133" i="1"/>
  <c r="CO133" i="1"/>
  <c r="CS133" i="1"/>
  <c r="CW133" i="1"/>
  <c r="DA133" i="1"/>
  <c r="DE133" i="1"/>
  <c r="CL133" i="1"/>
  <c r="CP133" i="1"/>
  <c r="CT133" i="1"/>
  <c r="CX133" i="1"/>
  <c r="DB133" i="1"/>
  <c r="DF133" i="1"/>
  <c r="CI133" i="1"/>
  <c r="CQ133" i="1"/>
  <c r="CY133" i="1"/>
  <c r="DG133" i="1"/>
  <c r="CJ133" i="1"/>
  <c r="CR133" i="1"/>
  <c r="CZ133" i="1"/>
  <c r="CM133" i="1"/>
  <c r="CU133" i="1"/>
  <c r="DC133" i="1"/>
  <c r="CV133" i="1"/>
  <c r="DD133" i="1"/>
  <c r="CN133" i="1"/>
  <c r="CD133" i="1"/>
  <c r="CH133" i="1"/>
  <c r="CE133" i="1"/>
  <c r="CK129" i="1"/>
  <c r="CO129" i="1"/>
  <c r="CS129" i="1"/>
  <c r="CW129" i="1"/>
  <c r="DA129" i="1"/>
  <c r="DE129" i="1"/>
  <c r="CL129" i="1"/>
  <c r="CP129" i="1"/>
  <c r="CT129" i="1"/>
  <c r="CX129" i="1"/>
  <c r="DB129" i="1"/>
  <c r="DF129" i="1"/>
  <c r="CM129" i="1"/>
  <c r="CU129" i="1"/>
  <c r="DC129" i="1"/>
  <c r="CN129" i="1"/>
  <c r="CV129" i="1"/>
  <c r="DD129" i="1"/>
  <c r="CI129" i="1"/>
  <c r="CQ129" i="1"/>
  <c r="CY129" i="1"/>
  <c r="DG129" i="1"/>
  <c r="CZ129" i="1"/>
  <c r="CJ129" i="1"/>
  <c r="CR129" i="1"/>
  <c r="CD129" i="1"/>
  <c r="CH129" i="1"/>
  <c r="CE129" i="1"/>
  <c r="CK125" i="1"/>
  <c r="CO125" i="1"/>
  <c r="CS125" i="1"/>
  <c r="CW125" i="1"/>
  <c r="DA125" i="1"/>
  <c r="DE125" i="1"/>
  <c r="CL125" i="1"/>
  <c r="CP125" i="1"/>
  <c r="CT125" i="1"/>
  <c r="CX125" i="1"/>
  <c r="DB125" i="1"/>
  <c r="DF125" i="1"/>
  <c r="CI125" i="1"/>
  <c r="CM125" i="1"/>
  <c r="CQ125" i="1"/>
  <c r="CU125" i="1"/>
  <c r="CY125" i="1"/>
  <c r="DC125" i="1"/>
  <c r="DG125" i="1"/>
  <c r="CR125" i="1"/>
  <c r="CV125" i="1"/>
  <c r="CJ125" i="1"/>
  <c r="CZ125" i="1"/>
  <c r="DD125" i="1"/>
  <c r="CN125" i="1"/>
  <c r="CD125" i="1"/>
  <c r="CH125" i="1"/>
  <c r="CE125" i="1"/>
  <c r="CK121" i="1"/>
  <c r="CO121" i="1"/>
  <c r="CS121" i="1"/>
  <c r="CW121" i="1"/>
  <c r="DA121" i="1"/>
  <c r="DE121" i="1"/>
  <c r="CL121" i="1"/>
  <c r="CP121" i="1"/>
  <c r="CT121" i="1"/>
  <c r="CX121" i="1"/>
  <c r="DB121" i="1"/>
  <c r="DF121" i="1"/>
  <c r="CI121" i="1"/>
  <c r="CM121" i="1"/>
  <c r="CQ121" i="1"/>
  <c r="CU121" i="1"/>
  <c r="CY121" i="1"/>
  <c r="DC121" i="1"/>
  <c r="DG121" i="1"/>
  <c r="CV121" i="1"/>
  <c r="CJ121" i="1"/>
  <c r="CZ121" i="1"/>
  <c r="CN121" i="1"/>
  <c r="DD121" i="1"/>
  <c r="CR121" i="1"/>
  <c r="CD121" i="1"/>
  <c r="CH121" i="1"/>
  <c r="CE121" i="1"/>
  <c r="CK117" i="1"/>
  <c r="CO117" i="1"/>
  <c r="CS117" i="1"/>
  <c r="CW117" i="1"/>
  <c r="DA117" i="1"/>
  <c r="DE117" i="1"/>
  <c r="CL117" i="1"/>
  <c r="CP117" i="1"/>
  <c r="CT117" i="1"/>
  <c r="CX117" i="1"/>
  <c r="DB117" i="1"/>
  <c r="DF117" i="1"/>
  <c r="CI117" i="1"/>
  <c r="CM117" i="1"/>
  <c r="CQ117" i="1"/>
  <c r="CU117" i="1"/>
  <c r="CY117" i="1"/>
  <c r="DC117" i="1"/>
  <c r="DG117" i="1"/>
  <c r="CJ117" i="1"/>
  <c r="CZ117" i="1"/>
  <c r="CN117" i="1"/>
  <c r="DD117" i="1"/>
  <c r="CR117" i="1"/>
  <c r="CV117" i="1"/>
  <c r="CD117" i="1"/>
  <c r="CH117" i="1"/>
  <c r="CE117" i="1"/>
  <c r="CK113" i="1"/>
  <c r="CO113" i="1"/>
  <c r="CS113" i="1"/>
  <c r="CW113" i="1"/>
  <c r="DA113" i="1"/>
  <c r="DE113" i="1"/>
  <c r="CL113" i="1"/>
  <c r="CP113" i="1"/>
  <c r="CT113" i="1"/>
  <c r="CX113" i="1"/>
  <c r="DB113" i="1"/>
  <c r="DF113" i="1"/>
  <c r="CI113" i="1"/>
  <c r="CM113" i="1"/>
  <c r="CQ113" i="1"/>
  <c r="CU113" i="1"/>
  <c r="CY113" i="1"/>
  <c r="DC113" i="1"/>
  <c r="DG113" i="1"/>
  <c r="CN113" i="1"/>
  <c r="DD113" i="1"/>
  <c r="CR113" i="1"/>
  <c r="CV113" i="1"/>
  <c r="CJ113" i="1"/>
  <c r="CZ113" i="1"/>
  <c r="CD113" i="1"/>
  <c r="CH113" i="1"/>
  <c r="CE113" i="1"/>
  <c r="CK109" i="1"/>
  <c r="CO109" i="1"/>
  <c r="CS109" i="1"/>
  <c r="CW109" i="1"/>
  <c r="DA109" i="1"/>
  <c r="DE109" i="1"/>
  <c r="CL109" i="1"/>
  <c r="CQ109" i="1"/>
  <c r="CV109" i="1"/>
  <c r="DB109" i="1"/>
  <c r="DG109" i="1"/>
  <c r="CM109" i="1"/>
  <c r="CR109" i="1"/>
  <c r="CX109" i="1"/>
  <c r="DC109" i="1"/>
  <c r="CI109" i="1"/>
  <c r="CN109" i="1"/>
  <c r="CT109" i="1"/>
  <c r="CY109" i="1"/>
  <c r="DD109" i="1"/>
  <c r="CU109" i="1"/>
  <c r="CZ109" i="1"/>
  <c r="CJ109" i="1"/>
  <c r="DF109" i="1"/>
  <c r="CP109" i="1"/>
  <c r="CD109" i="1"/>
  <c r="CH109" i="1"/>
  <c r="CE109" i="1"/>
  <c r="CJ105" i="1"/>
  <c r="CN105" i="1"/>
  <c r="CK105" i="1"/>
  <c r="CO105" i="1"/>
  <c r="CS105" i="1"/>
  <c r="CW105" i="1"/>
  <c r="DA105" i="1"/>
  <c r="DE105" i="1"/>
  <c r="CP105" i="1"/>
  <c r="CU105" i="1"/>
  <c r="CZ105" i="1"/>
  <c r="DF105" i="1"/>
  <c r="CI105" i="1"/>
  <c r="CQ105" i="1"/>
  <c r="CV105" i="1"/>
  <c r="DB105" i="1"/>
  <c r="DG105" i="1"/>
  <c r="CL105" i="1"/>
  <c r="CR105" i="1"/>
  <c r="CX105" i="1"/>
  <c r="DC105" i="1"/>
  <c r="CM105" i="1"/>
  <c r="CT105" i="1"/>
  <c r="CY105" i="1"/>
  <c r="DD105" i="1"/>
  <c r="CD105" i="1"/>
  <c r="CH105" i="1"/>
  <c r="CE105" i="1"/>
  <c r="CJ101" i="1"/>
  <c r="CN101" i="1"/>
  <c r="CR101" i="1"/>
  <c r="CV101" i="1"/>
  <c r="CZ101" i="1"/>
  <c r="DD101" i="1"/>
  <c r="CK101" i="1"/>
  <c r="CO101" i="1"/>
  <c r="CS101" i="1"/>
  <c r="CW101" i="1"/>
  <c r="DA101" i="1"/>
  <c r="DE101" i="1"/>
  <c r="CL101" i="1"/>
  <c r="CP101" i="1"/>
  <c r="CT101" i="1"/>
  <c r="CX101" i="1"/>
  <c r="DB101" i="1"/>
  <c r="DF101" i="1"/>
  <c r="CQ101" i="1"/>
  <c r="DG101" i="1"/>
  <c r="CU101" i="1"/>
  <c r="CI101" i="1"/>
  <c r="CY101" i="1"/>
  <c r="DC101" i="1"/>
  <c r="CM101" i="1"/>
  <c r="CD101" i="1"/>
  <c r="CH101" i="1"/>
  <c r="CE101" i="1"/>
  <c r="CJ97" i="1"/>
  <c r="CN97" i="1"/>
  <c r="CR97" i="1"/>
  <c r="CV97" i="1"/>
  <c r="CZ97" i="1"/>
  <c r="DD97" i="1"/>
  <c r="CK97" i="1"/>
  <c r="CO97" i="1"/>
  <c r="CS97" i="1"/>
  <c r="CW97" i="1"/>
  <c r="DA97" i="1"/>
  <c r="DE97" i="1"/>
  <c r="CL97" i="1"/>
  <c r="CP97" i="1"/>
  <c r="CT97" i="1"/>
  <c r="CX97" i="1"/>
  <c r="DB97" i="1"/>
  <c r="DF97" i="1"/>
  <c r="CU97" i="1"/>
  <c r="CI97" i="1"/>
  <c r="CY97" i="1"/>
  <c r="CM97" i="1"/>
  <c r="DC97" i="1"/>
  <c r="CQ97" i="1"/>
  <c r="DG97" i="1"/>
  <c r="CD97" i="1"/>
  <c r="CH97" i="1"/>
  <c r="CE97" i="1"/>
  <c r="CJ93" i="1"/>
  <c r="CN93" i="1"/>
  <c r="CR93" i="1"/>
  <c r="CV93" i="1"/>
  <c r="CZ93" i="1"/>
  <c r="DD93" i="1"/>
  <c r="CK93" i="1"/>
  <c r="CO93" i="1"/>
  <c r="CS93" i="1"/>
  <c r="CW93" i="1"/>
  <c r="DA93" i="1"/>
  <c r="DE93" i="1"/>
  <c r="CL93" i="1"/>
  <c r="CP93" i="1"/>
  <c r="CT93" i="1"/>
  <c r="CX93" i="1"/>
  <c r="DB93" i="1"/>
  <c r="DF93" i="1"/>
  <c r="CI93" i="1"/>
  <c r="CY93" i="1"/>
  <c r="CM93" i="1"/>
  <c r="DC93" i="1"/>
  <c r="CQ93" i="1"/>
  <c r="DG93" i="1"/>
  <c r="CU93" i="1"/>
  <c r="CD93" i="1"/>
  <c r="CH93" i="1"/>
  <c r="CE93" i="1"/>
  <c r="CJ89" i="1"/>
  <c r="CN89" i="1"/>
  <c r="CR89" i="1"/>
  <c r="CV89" i="1"/>
  <c r="CZ89" i="1"/>
  <c r="DD89" i="1"/>
  <c r="CK89" i="1"/>
  <c r="CO89" i="1"/>
  <c r="CS89" i="1"/>
  <c r="CW89" i="1"/>
  <c r="DA89" i="1"/>
  <c r="DE89" i="1"/>
  <c r="CL89" i="1"/>
  <c r="CP89" i="1"/>
  <c r="CT89" i="1"/>
  <c r="CX89" i="1"/>
  <c r="DB89" i="1"/>
  <c r="DF89" i="1"/>
  <c r="CM89" i="1"/>
  <c r="DC89" i="1"/>
  <c r="CQ89" i="1"/>
  <c r="DG89" i="1"/>
  <c r="CU89" i="1"/>
  <c r="CI89" i="1"/>
  <c r="CY89" i="1"/>
  <c r="CD89" i="1"/>
  <c r="CH89" i="1"/>
  <c r="CE89" i="1"/>
  <c r="CK85" i="1"/>
  <c r="CO85" i="1"/>
  <c r="CS85" i="1"/>
  <c r="CW85" i="1"/>
  <c r="DA85" i="1"/>
  <c r="CI85" i="1"/>
  <c r="CN85" i="1"/>
  <c r="CT85" i="1"/>
  <c r="CY85" i="1"/>
  <c r="DD85" i="1"/>
  <c r="CJ85" i="1"/>
  <c r="CP85" i="1"/>
  <c r="CU85" i="1"/>
  <c r="CZ85" i="1"/>
  <c r="DE85" i="1"/>
  <c r="CL85" i="1"/>
  <c r="CQ85" i="1"/>
  <c r="CV85" i="1"/>
  <c r="DB85" i="1"/>
  <c r="DF85" i="1"/>
  <c r="CM85" i="1"/>
  <c r="DG85" i="1"/>
  <c r="CR85" i="1"/>
  <c r="CX85" i="1"/>
  <c r="DC85" i="1"/>
  <c r="CD85" i="1"/>
  <c r="CH85" i="1"/>
  <c r="CE85" i="1"/>
  <c r="CI81" i="1"/>
  <c r="CM81" i="1"/>
  <c r="CQ81" i="1"/>
  <c r="CU81" i="1"/>
  <c r="CY81" i="1"/>
  <c r="DC81" i="1"/>
  <c r="DG81" i="1"/>
  <c r="CJ81" i="1"/>
  <c r="CN81" i="1"/>
  <c r="CR81" i="1"/>
  <c r="CV81" i="1"/>
  <c r="CZ81" i="1"/>
  <c r="DD81" i="1"/>
  <c r="CK81" i="1"/>
  <c r="CO81" i="1"/>
  <c r="CS81" i="1"/>
  <c r="CW81" i="1"/>
  <c r="DA81" i="1"/>
  <c r="DE81" i="1"/>
  <c r="CP81" i="1"/>
  <c r="DF81" i="1"/>
  <c r="CT81" i="1"/>
  <c r="CX81" i="1"/>
  <c r="CL81" i="1"/>
  <c r="DB81" i="1"/>
  <c r="CD81" i="1"/>
  <c r="CH81" i="1"/>
  <c r="CE81" i="1"/>
  <c r="CI77" i="1"/>
  <c r="CM77" i="1"/>
  <c r="CQ77" i="1"/>
  <c r="CU77" i="1"/>
  <c r="CY77" i="1"/>
  <c r="DC77" i="1"/>
  <c r="DG77" i="1"/>
  <c r="CJ77" i="1"/>
  <c r="CN77" i="1"/>
  <c r="CR77" i="1"/>
  <c r="CV77" i="1"/>
  <c r="CZ77" i="1"/>
  <c r="DD77" i="1"/>
  <c r="CK77" i="1"/>
  <c r="CO77" i="1"/>
  <c r="CS77" i="1"/>
  <c r="CW77" i="1"/>
  <c r="DA77" i="1"/>
  <c r="DE77" i="1"/>
  <c r="CT77" i="1"/>
  <c r="CX77" i="1"/>
  <c r="CL77" i="1"/>
  <c r="DB77" i="1"/>
  <c r="CP77" i="1"/>
  <c r="DF77" i="1"/>
  <c r="CD77" i="1"/>
  <c r="CH77" i="1"/>
  <c r="CE77" i="1"/>
  <c r="CI73" i="1"/>
  <c r="CM73" i="1"/>
  <c r="CQ73" i="1"/>
  <c r="CU73" i="1"/>
  <c r="CY73" i="1"/>
  <c r="DC73" i="1"/>
  <c r="DG73" i="1"/>
  <c r="CJ73" i="1"/>
  <c r="CN73" i="1"/>
  <c r="CR73" i="1"/>
  <c r="CV73" i="1"/>
  <c r="CZ73" i="1"/>
  <c r="DD73" i="1"/>
  <c r="CK73" i="1"/>
  <c r="CO73" i="1"/>
  <c r="CS73" i="1"/>
  <c r="CW73" i="1"/>
  <c r="DA73" i="1"/>
  <c r="DE73" i="1"/>
  <c r="CX73" i="1"/>
  <c r="CL73" i="1"/>
  <c r="DB73" i="1"/>
  <c r="CP73" i="1"/>
  <c r="DF73" i="1"/>
  <c r="CT73" i="1"/>
  <c r="CD73" i="1"/>
  <c r="CH73" i="1"/>
  <c r="CE73" i="1"/>
  <c r="CI69" i="1"/>
  <c r="CM69" i="1"/>
  <c r="CQ69" i="1"/>
  <c r="CU69" i="1"/>
  <c r="CY69" i="1"/>
  <c r="DC69" i="1"/>
  <c r="DG69" i="1"/>
  <c r="CJ69" i="1"/>
  <c r="CN69" i="1"/>
  <c r="CR69" i="1"/>
  <c r="CV69" i="1"/>
  <c r="CZ69" i="1"/>
  <c r="DD69" i="1"/>
  <c r="CK69" i="1"/>
  <c r="CO69" i="1"/>
  <c r="CS69" i="1"/>
  <c r="CW69" i="1"/>
  <c r="DA69" i="1"/>
  <c r="DE69" i="1"/>
  <c r="CL69" i="1"/>
  <c r="DB69" i="1"/>
  <c r="CP69" i="1"/>
  <c r="DF69" i="1"/>
  <c r="CT69" i="1"/>
  <c r="CX69" i="1"/>
  <c r="CD69" i="1"/>
  <c r="CH69" i="1"/>
  <c r="CE69" i="1"/>
  <c r="CI65" i="1"/>
  <c r="CM65" i="1"/>
  <c r="CQ65" i="1"/>
  <c r="CU65" i="1"/>
  <c r="CY65" i="1"/>
  <c r="DC65" i="1"/>
  <c r="DG65" i="1"/>
  <c r="CJ65" i="1"/>
  <c r="CN65" i="1"/>
  <c r="CR65" i="1"/>
  <c r="CV65" i="1"/>
  <c r="CZ65" i="1"/>
  <c r="DD65" i="1"/>
  <c r="CK65" i="1"/>
  <c r="CO65" i="1"/>
  <c r="CS65" i="1"/>
  <c r="CW65" i="1"/>
  <c r="DA65" i="1"/>
  <c r="DE65" i="1"/>
  <c r="CP65" i="1"/>
  <c r="DF65" i="1"/>
  <c r="CT65" i="1"/>
  <c r="CX65" i="1"/>
  <c r="DB65" i="1"/>
  <c r="CL65" i="1"/>
  <c r="CD65" i="1"/>
  <c r="CH65" i="1"/>
  <c r="CE65" i="1"/>
  <c r="CK61" i="1"/>
  <c r="CO61" i="1"/>
  <c r="CS61" i="1"/>
  <c r="CW61" i="1"/>
  <c r="DA61" i="1"/>
  <c r="DE61" i="1"/>
  <c r="CL61" i="1"/>
  <c r="CP61" i="1"/>
  <c r="CT61" i="1"/>
  <c r="CX61" i="1"/>
  <c r="DB61" i="1"/>
  <c r="DF61" i="1"/>
  <c r="CI61" i="1"/>
  <c r="CM61" i="1"/>
  <c r="CQ61" i="1"/>
  <c r="CU61" i="1"/>
  <c r="CY61" i="1"/>
  <c r="DC61" i="1"/>
  <c r="DG61" i="1"/>
  <c r="CV61" i="1"/>
  <c r="CJ61" i="1"/>
  <c r="CZ61" i="1"/>
  <c r="CN61" i="1"/>
  <c r="DD61" i="1"/>
  <c r="CR61" i="1"/>
  <c r="CD61" i="1"/>
  <c r="CH61" i="1"/>
  <c r="CE61" i="1"/>
  <c r="CK57" i="1"/>
  <c r="CO57" i="1"/>
  <c r="CS57" i="1"/>
  <c r="CW57" i="1"/>
  <c r="DA57" i="1"/>
  <c r="DE57" i="1"/>
  <c r="CL57" i="1"/>
  <c r="CP57" i="1"/>
  <c r="CT57" i="1"/>
  <c r="CX57" i="1"/>
  <c r="DB57" i="1"/>
  <c r="DF57" i="1"/>
  <c r="CI57" i="1"/>
  <c r="CM57" i="1"/>
  <c r="CQ57" i="1"/>
  <c r="CU57" i="1"/>
  <c r="CY57" i="1"/>
  <c r="DC57" i="1"/>
  <c r="DG57" i="1"/>
  <c r="CJ57" i="1"/>
  <c r="CZ57" i="1"/>
  <c r="CN57" i="1"/>
  <c r="DD57" i="1"/>
  <c r="CR57" i="1"/>
  <c r="CV57" i="1"/>
  <c r="CD57" i="1"/>
  <c r="CH57" i="1"/>
  <c r="CE57" i="1"/>
  <c r="CK53" i="1"/>
  <c r="CO53" i="1"/>
  <c r="CS53" i="1"/>
  <c r="CW53" i="1"/>
  <c r="DA53" i="1"/>
  <c r="DE53" i="1"/>
  <c r="CL53" i="1"/>
  <c r="CP53" i="1"/>
  <c r="CT53" i="1"/>
  <c r="CX53" i="1"/>
  <c r="DB53" i="1"/>
  <c r="DF53" i="1"/>
  <c r="CI53" i="1"/>
  <c r="CM53" i="1"/>
  <c r="CQ53" i="1"/>
  <c r="CU53" i="1"/>
  <c r="CY53" i="1"/>
  <c r="DC53" i="1"/>
  <c r="DG53" i="1"/>
  <c r="CN53" i="1"/>
  <c r="DD53" i="1"/>
  <c r="CR53" i="1"/>
  <c r="CV53" i="1"/>
  <c r="CZ53" i="1"/>
  <c r="CJ53" i="1"/>
  <c r="CD53" i="1"/>
  <c r="CH53" i="1"/>
  <c r="CE53" i="1"/>
  <c r="CK49" i="1"/>
  <c r="CO49" i="1"/>
  <c r="CS49" i="1"/>
  <c r="CW49" i="1"/>
  <c r="DA49" i="1"/>
  <c r="DE49" i="1"/>
  <c r="CL49" i="1"/>
  <c r="CP49" i="1"/>
  <c r="CT49" i="1"/>
  <c r="CX49" i="1"/>
  <c r="DB49" i="1"/>
  <c r="DF49" i="1"/>
  <c r="CI49" i="1"/>
  <c r="CM49" i="1"/>
  <c r="CQ49" i="1"/>
  <c r="CU49" i="1"/>
  <c r="CY49" i="1"/>
  <c r="DC49" i="1"/>
  <c r="DG49" i="1"/>
  <c r="CR49" i="1"/>
  <c r="CV49" i="1"/>
  <c r="CJ49" i="1"/>
  <c r="CZ49" i="1"/>
  <c r="CN49" i="1"/>
  <c r="DD49" i="1"/>
  <c r="CD49" i="1"/>
  <c r="CH49" i="1"/>
  <c r="CE49" i="1"/>
  <c r="CK45" i="1"/>
  <c r="CO45" i="1"/>
  <c r="CS45" i="1"/>
  <c r="CW45" i="1"/>
  <c r="DA45" i="1"/>
  <c r="DE45" i="1"/>
  <c r="CL45" i="1"/>
  <c r="CP45" i="1"/>
  <c r="CT45" i="1"/>
  <c r="CX45" i="1"/>
  <c r="DB45" i="1"/>
  <c r="DF45" i="1"/>
  <c r="CI45" i="1"/>
  <c r="CM45" i="1"/>
  <c r="CQ45" i="1"/>
  <c r="CU45" i="1"/>
  <c r="CY45" i="1"/>
  <c r="DC45" i="1"/>
  <c r="DG45" i="1"/>
  <c r="CV45" i="1"/>
  <c r="CJ45" i="1"/>
  <c r="CZ45" i="1"/>
  <c r="CN45" i="1"/>
  <c r="DD45" i="1"/>
  <c r="CR45" i="1"/>
  <c r="CD45" i="1"/>
  <c r="CH45" i="1"/>
  <c r="CE45" i="1"/>
  <c r="CK41" i="1"/>
  <c r="CO41" i="1"/>
  <c r="CL41" i="1"/>
  <c r="CN41" i="1"/>
  <c r="CS41" i="1"/>
  <c r="CW41" i="1"/>
  <c r="DA41" i="1"/>
  <c r="DE41" i="1"/>
  <c r="CI41" i="1"/>
  <c r="CP41" i="1"/>
  <c r="CT41" i="1"/>
  <c r="CX41" i="1"/>
  <c r="DB41" i="1"/>
  <c r="DF41" i="1"/>
  <c r="CJ41" i="1"/>
  <c r="CQ41" i="1"/>
  <c r="CU41" i="1"/>
  <c r="CY41" i="1"/>
  <c r="DC41" i="1"/>
  <c r="DG41" i="1"/>
  <c r="CZ41" i="1"/>
  <c r="CM41" i="1"/>
  <c r="DD41" i="1"/>
  <c r="CR41" i="1"/>
  <c r="CV41" i="1"/>
  <c r="CD41" i="1"/>
  <c r="CH41" i="1"/>
  <c r="CE41" i="1"/>
  <c r="CD7" i="1"/>
  <c r="CH7" i="1"/>
  <c r="CE624" i="1"/>
  <c r="CF623" i="1"/>
  <c r="CG622" i="1"/>
  <c r="CH621" i="1"/>
  <c r="CD621" i="1"/>
  <c r="CE620" i="1"/>
  <c r="CF619" i="1"/>
  <c r="CG618" i="1"/>
  <c r="CH617" i="1"/>
  <c r="CD617" i="1"/>
  <c r="CE616" i="1"/>
  <c r="CF615" i="1"/>
  <c r="CG614" i="1"/>
  <c r="CH613" i="1"/>
  <c r="CD613" i="1"/>
  <c r="CE612" i="1"/>
  <c r="CF611" i="1"/>
  <c r="CG610" i="1"/>
  <c r="CH609" i="1"/>
  <c r="CD609" i="1"/>
  <c r="CE608" i="1"/>
  <c r="CF607" i="1"/>
  <c r="CG606" i="1"/>
  <c r="CH605" i="1"/>
  <c r="CD605" i="1"/>
  <c r="CE604" i="1"/>
  <c r="CF603" i="1"/>
  <c r="CG602" i="1"/>
  <c r="CH601" i="1"/>
  <c r="CD601" i="1"/>
  <c r="CE600" i="1"/>
  <c r="CF599" i="1"/>
  <c r="CG598" i="1"/>
  <c r="CH597" i="1"/>
  <c r="CD597" i="1"/>
  <c r="CE596" i="1"/>
  <c r="CF595" i="1"/>
  <c r="CG594" i="1"/>
  <c r="CH593" i="1"/>
  <c r="CD593" i="1"/>
  <c r="CE592" i="1"/>
  <c r="CF591" i="1"/>
  <c r="CG590" i="1"/>
  <c r="CH589" i="1"/>
  <c r="CD589" i="1"/>
  <c r="CE588" i="1"/>
  <c r="CF587" i="1"/>
  <c r="CG586" i="1"/>
  <c r="CH585" i="1"/>
  <c r="CD585" i="1"/>
  <c r="CE584" i="1"/>
  <c r="CF583" i="1"/>
  <c r="CG582" i="1"/>
  <c r="CH581" i="1"/>
  <c r="CD581" i="1"/>
  <c r="CE580" i="1"/>
  <c r="CF579" i="1"/>
  <c r="CG578" i="1"/>
  <c r="CH577" i="1"/>
  <c r="CD577" i="1"/>
  <c r="CE576" i="1"/>
  <c r="CF575" i="1"/>
  <c r="CG574" i="1"/>
  <c r="CH573" i="1"/>
  <c r="CD573" i="1"/>
  <c r="CE572" i="1"/>
  <c r="CF571" i="1"/>
  <c r="CG570" i="1"/>
  <c r="CH569" i="1"/>
  <c r="CD569" i="1"/>
  <c r="CE568" i="1"/>
  <c r="CF567" i="1"/>
  <c r="CG566" i="1"/>
  <c r="CH565" i="1"/>
  <c r="CD565" i="1"/>
  <c r="CE564" i="1"/>
  <c r="CF563" i="1"/>
  <c r="CG562" i="1"/>
  <c r="CH561" i="1"/>
  <c r="CD561" i="1"/>
  <c r="CE560" i="1"/>
  <c r="CF559" i="1"/>
  <c r="CG558" i="1"/>
  <c r="CH557" i="1"/>
  <c r="CD557" i="1"/>
  <c r="CE556" i="1"/>
  <c r="CF555" i="1"/>
  <c r="CG554" i="1"/>
  <c r="CH553" i="1"/>
  <c r="CD553" i="1"/>
  <c r="CE552" i="1"/>
  <c r="CF551" i="1"/>
  <c r="CG550" i="1"/>
  <c r="CH549" i="1"/>
  <c r="CD549" i="1"/>
  <c r="CE548" i="1"/>
  <c r="CF547" i="1"/>
  <c r="CG546" i="1"/>
  <c r="CH545" i="1"/>
  <c r="CD545" i="1"/>
  <c r="CE544" i="1"/>
  <c r="CF543" i="1"/>
  <c r="CG542" i="1"/>
  <c r="CH541" i="1"/>
  <c r="CD541" i="1"/>
  <c r="CE540" i="1"/>
  <c r="CF539" i="1"/>
  <c r="CG538" i="1"/>
  <c r="CH537" i="1"/>
  <c r="CD537" i="1"/>
  <c r="CE536" i="1"/>
  <c r="CF535" i="1"/>
  <c r="CG534" i="1"/>
  <c r="CH533" i="1"/>
  <c r="CD533" i="1"/>
  <c r="CE532" i="1"/>
  <c r="CF531" i="1"/>
  <c r="CG530" i="1"/>
  <c r="CH529" i="1"/>
  <c r="CD529" i="1"/>
  <c r="CE528" i="1"/>
  <c r="CF527" i="1"/>
  <c r="CG526" i="1"/>
  <c r="CH525" i="1"/>
  <c r="CD525" i="1"/>
  <c r="CE524" i="1"/>
  <c r="CF523" i="1"/>
  <c r="CG522" i="1"/>
  <c r="CH521" i="1"/>
  <c r="CD521" i="1"/>
  <c r="CE520" i="1"/>
  <c r="CF519" i="1"/>
  <c r="CG518" i="1"/>
  <c r="CH517" i="1"/>
  <c r="CD517" i="1"/>
  <c r="CE516" i="1"/>
  <c r="CF515" i="1"/>
  <c r="CG514" i="1"/>
  <c r="CH513" i="1"/>
  <c r="CD513" i="1"/>
  <c r="CE512" i="1"/>
  <c r="CF511" i="1"/>
  <c r="CG510" i="1"/>
  <c r="CH509" i="1"/>
  <c r="CD509" i="1"/>
  <c r="CE508" i="1"/>
  <c r="CF507" i="1"/>
  <c r="CG506" i="1"/>
  <c r="CH505" i="1"/>
  <c r="CD505" i="1"/>
  <c r="CE504" i="1"/>
  <c r="CF503" i="1"/>
  <c r="CG502" i="1"/>
  <c r="CH501" i="1"/>
  <c r="CD501" i="1"/>
  <c r="CE500" i="1"/>
  <c r="CF499" i="1"/>
  <c r="CG498" i="1"/>
  <c r="CH497" i="1"/>
  <c r="CD497" i="1"/>
  <c r="CE496" i="1"/>
  <c r="CF495" i="1"/>
  <c r="CG494" i="1"/>
  <c r="CH493" i="1"/>
  <c r="CD493" i="1"/>
  <c r="CE492" i="1"/>
  <c r="CF491" i="1"/>
  <c r="CG490" i="1"/>
  <c r="CH489" i="1"/>
  <c r="CD489" i="1"/>
  <c r="CE488" i="1"/>
  <c r="CF487" i="1"/>
  <c r="CG486" i="1"/>
  <c r="CH485" i="1"/>
  <c r="CD485" i="1"/>
  <c r="CE484" i="1"/>
  <c r="CF483" i="1"/>
  <c r="CG482" i="1"/>
  <c r="CH481" i="1"/>
  <c r="CD481" i="1"/>
  <c r="CE480" i="1"/>
  <c r="CF479" i="1"/>
  <c r="CG478" i="1"/>
  <c r="CH477" i="1"/>
  <c r="CD477" i="1"/>
  <c r="CE476" i="1"/>
  <c r="CF475" i="1"/>
  <c r="CG474" i="1"/>
  <c r="CH473" i="1"/>
  <c r="CD473" i="1"/>
  <c r="CE472" i="1"/>
  <c r="CF471" i="1"/>
  <c r="CG470" i="1"/>
  <c r="CH469" i="1"/>
  <c r="CD469" i="1"/>
  <c r="CE468" i="1"/>
  <c r="CF467" i="1"/>
  <c r="CG466" i="1"/>
  <c r="CH465" i="1"/>
  <c r="CD465" i="1"/>
  <c r="CE464" i="1"/>
  <c r="CF463" i="1"/>
  <c r="CG462" i="1"/>
  <c r="CH461" i="1"/>
  <c r="CD461" i="1"/>
  <c r="CE460" i="1"/>
  <c r="CF459" i="1"/>
  <c r="CG458" i="1"/>
  <c r="CH457" i="1"/>
  <c r="CD457" i="1"/>
  <c r="CE456" i="1"/>
  <c r="CF455" i="1"/>
  <c r="CG454" i="1"/>
  <c r="CH453" i="1"/>
  <c r="CD453" i="1"/>
  <c r="CE452" i="1"/>
  <c r="CF451" i="1"/>
  <c r="CG450" i="1"/>
  <c r="CH449" i="1"/>
  <c r="CD449" i="1"/>
  <c r="CE448" i="1"/>
  <c r="CF447" i="1"/>
  <c r="CG446" i="1"/>
  <c r="CH445" i="1"/>
  <c r="CD445" i="1"/>
  <c r="CE444" i="1"/>
  <c r="CF443" i="1"/>
  <c r="CG442" i="1"/>
  <c r="CH441" i="1"/>
  <c r="CD441" i="1"/>
  <c r="CE440" i="1"/>
  <c r="CF439" i="1"/>
  <c r="CG438" i="1"/>
  <c r="CH437" i="1"/>
  <c r="CD437" i="1"/>
  <c r="CE436" i="1"/>
  <c r="CF435" i="1"/>
  <c r="CG434" i="1"/>
  <c r="CH433" i="1"/>
  <c r="CD433" i="1"/>
  <c r="CE432" i="1"/>
  <c r="CF431" i="1"/>
  <c r="CG430" i="1"/>
  <c r="CH429" i="1"/>
  <c r="CD429" i="1"/>
  <c r="CE428" i="1"/>
  <c r="CF427" i="1"/>
  <c r="CG426" i="1"/>
  <c r="CH425" i="1"/>
  <c r="CD425" i="1"/>
  <c r="CE424" i="1"/>
  <c r="CF423" i="1"/>
  <c r="CG422" i="1"/>
  <c r="CH421" i="1"/>
  <c r="CD421" i="1"/>
  <c r="CE420" i="1"/>
  <c r="CF419" i="1"/>
  <c r="CG418" i="1"/>
  <c r="CH417" i="1"/>
  <c r="CD417" i="1"/>
  <c r="CE416" i="1"/>
  <c r="CF415" i="1"/>
  <c r="CG414" i="1"/>
  <c r="CH413" i="1"/>
  <c r="CD413" i="1"/>
  <c r="CE412" i="1"/>
  <c r="CF411" i="1"/>
  <c r="CG410" i="1"/>
  <c r="CH409" i="1"/>
  <c r="CD409" i="1"/>
  <c r="CE408" i="1"/>
  <c r="CF407" i="1"/>
  <c r="CG406" i="1"/>
  <c r="CH405" i="1"/>
  <c r="CD405" i="1"/>
  <c r="CE404" i="1"/>
  <c r="CF403" i="1"/>
  <c r="CG402" i="1"/>
  <c r="CH401" i="1"/>
  <c r="CD401" i="1"/>
  <c r="CE400" i="1"/>
  <c r="CF399" i="1"/>
  <c r="CG398" i="1"/>
  <c r="CH397" i="1"/>
  <c r="CD397" i="1"/>
  <c r="CE396" i="1"/>
  <c r="CF395" i="1"/>
  <c r="CG394" i="1"/>
  <c r="CH393" i="1"/>
  <c r="CD393" i="1"/>
  <c r="CE392" i="1"/>
  <c r="CF391" i="1"/>
  <c r="CG390" i="1"/>
  <c r="CH389" i="1"/>
  <c r="CD389" i="1"/>
  <c r="CE388" i="1"/>
  <c r="CF387" i="1"/>
  <c r="CG386" i="1"/>
  <c r="CH385" i="1"/>
  <c r="CD385" i="1"/>
  <c r="CE384" i="1"/>
  <c r="CF383" i="1"/>
  <c r="CG382" i="1"/>
  <c r="CH381" i="1"/>
  <c r="CD381" i="1"/>
  <c r="CE380" i="1"/>
  <c r="CF379" i="1"/>
  <c r="CG378" i="1"/>
  <c r="CH377" i="1"/>
  <c r="CD377" i="1"/>
  <c r="CE376" i="1"/>
  <c r="CF375" i="1"/>
  <c r="CG374" i="1"/>
  <c r="CH373" i="1"/>
  <c r="CD373" i="1"/>
  <c r="CE372" i="1"/>
  <c r="CF371" i="1"/>
  <c r="CG370" i="1"/>
  <c r="CH369" i="1"/>
  <c r="CD369" i="1"/>
  <c r="CE368" i="1"/>
  <c r="CF367" i="1"/>
  <c r="CG366" i="1"/>
  <c r="CH365" i="1"/>
  <c r="CD365" i="1"/>
  <c r="CE364" i="1"/>
  <c r="CF363" i="1"/>
  <c r="CG362" i="1"/>
  <c r="CH361" i="1"/>
  <c r="CD361" i="1"/>
  <c r="CE360" i="1"/>
  <c r="CF359" i="1"/>
  <c r="CG358" i="1"/>
  <c r="CH357" i="1"/>
  <c r="CD357" i="1"/>
  <c r="CE356" i="1"/>
  <c r="CF355" i="1"/>
  <c r="CG354" i="1"/>
  <c r="CH353" i="1"/>
  <c r="CD353" i="1"/>
  <c r="CE352" i="1"/>
  <c r="CF351" i="1"/>
  <c r="CG350" i="1"/>
  <c r="CH349" i="1"/>
  <c r="CD349" i="1"/>
  <c r="CE348" i="1"/>
  <c r="CF347" i="1"/>
  <c r="CG346" i="1"/>
  <c r="CH345" i="1"/>
  <c r="CD345" i="1"/>
  <c r="CE344" i="1"/>
  <c r="CF343" i="1"/>
  <c r="CG342" i="1"/>
  <c r="CH341" i="1"/>
  <c r="CD341" i="1"/>
  <c r="CE340" i="1"/>
  <c r="CF339" i="1"/>
  <c r="CG338" i="1"/>
  <c r="CH337" i="1"/>
  <c r="CD337" i="1"/>
  <c r="CE336" i="1"/>
  <c r="CF335" i="1"/>
  <c r="CG334" i="1"/>
  <c r="CH333" i="1"/>
  <c r="CD333" i="1"/>
  <c r="CE332" i="1"/>
  <c r="CF331" i="1"/>
  <c r="CG330" i="1"/>
  <c r="CH329" i="1"/>
  <c r="CD329" i="1"/>
  <c r="CE328" i="1"/>
  <c r="CF327" i="1"/>
  <c r="CG326" i="1"/>
  <c r="CH325" i="1"/>
  <c r="CD325" i="1"/>
  <c r="CE324" i="1"/>
  <c r="CF323" i="1"/>
  <c r="CG322" i="1"/>
  <c r="CH321" i="1"/>
  <c r="CD321" i="1"/>
  <c r="CE320" i="1"/>
  <c r="CF319" i="1"/>
  <c r="CG318" i="1"/>
  <c r="CH317" i="1"/>
  <c r="CD317" i="1"/>
  <c r="CE316" i="1"/>
  <c r="CF315" i="1"/>
  <c r="CG314" i="1"/>
  <c r="CH313" i="1"/>
  <c r="CD313" i="1"/>
  <c r="CE312" i="1"/>
  <c r="CF311" i="1"/>
  <c r="CG310" i="1"/>
  <c r="CH309" i="1"/>
  <c r="CD309" i="1"/>
  <c r="CE308" i="1"/>
  <c r="CF307" i="1"/>
  <c r="CG306" i="1"/>
  <c r="CH305" i="1"/>
  <c r="CD305" i="1"/>
  <c r="CE304" i="1"/>
  <c r="CF303" i="1"/>
  <c r="CG302" i="1"/>
  <c r="CH301" i="1"/>
  <c r="CD301" i="1"/>
  <c r="CE300" i="1"/>
  <c r="CF299" i="1"/>
  <c r="CG298" i="1"/>
  <c r="CH297" i="1"/>
  <c r="CD297" i="1"/>
  <c r="CE296" i="1"/>
  <c r="CF295" i="1"/>
  <c r="CG294" i="1"/>
  <c r="CH293" i="1"/>
  <c r="CD293" i="1"/>
  <c r="CE292" i="1"/>
  <c r="CF291" i="1"/>
  <c r="CG290" i="1"/>
  <c r="CH289" i="1"/>
  <c r="CD289" i="1"/>
  <c r="CE288" i="1"/>
  <c r="CF287" i="1"/>
  <c r="CG286" i="1"/>
  <c r="CH285" i="1"/>
  <c r="CD285" i="1"/>
  <c r="CE284" i="1"/>
  <c r="CF283" i="1"/>
  <c r="CG282" i="1"/>
  <c r="CH281" i="1"/>
  <c r="CD281" i="1"/>
  <c r="CE280" i="1"/>
  <c r="CF279" i="1"/>
  <c r="CG278" i="1"/>
  <c r="CH277" i="1"/>
  <c r="CD277" i="1"/>
  <c r="CE276" i="1"/>
  <c r="CF275" i="1"/>
  <c r="CG274" i="1"/>
  <c r="CH273" i="1"/>
  <c r="CD273" i="1"/>
  <c r="CE272" i="1"/>
  <c r="CF271" i="1"/>
  <c r="CG270" i="1"/>
  <c r="CH269" i="1"/>
  <c r="CH268" i="1"/>
  <c r="CH267" i="1"/>
  <c r="CH266" i="1"/>
  <c r="CG265" i="1"/>
  <c r="CG264" i="1"/>
  <c r="CG263" i="1"/>
  <c r="CF262" i="1"/>
  <c r="CF261" i="1"/>
  <c r="CH259" i="1"/>
  <c r="CE258" i="1"/>
  <c r="CG256" i="1"/>
  <c r="CD255" i="1"/>
  <c r="CF253" i="1"/>
  <c r="CH251" i="1"/>
  <c r="CE250" i="1"/>
  <c r="CG248" i="1"/>
  <c r="CD247" i="1"/>
  <c r="CF245" i="1"/>
  <c r="CH243" i="1"/>
  <c r="CE242" i="1"/>
  <c r="CG240" i="1"/>
  <c r="CD239" i="1"/>
  <c r="CF237" i="1"/>
  <c r="CH235" i="1"/>
  <c r="CE234" i="1"/>
  <c r="CG232" i="1"/>
  <c r="CD231" i="1"/>
  <c r="CF229" i="1"/>
  <c r="CH227" i="1"/>
  <c r="CE226" i="1"/>
  <c r="CG224" i="1"/>
  <c r="CD223" i="1"/>
  <c r="CF221" i="1"/>
  <c r="CH219" i="1"/>
  <c r="CE218" i="1"/>
  <c r="CG216" i="1"/>
  <c r="CD215" i="1"/>
  <c r="CF213" i="1"/>
  <c r="CH211" i="1"/>
  <c r="CE210" i="1"/>
  <c r="CG208" i="1"/>
  <c r="CD207" i="1"/>
  <c r="CF205" i="1"/>
  <c r="CH203" i="1"/>
  <c r="CE202" i="1"/>
  <c r="CG200" i="1"/>
  <c r="CD199" i="1"/>
  <c r="CF197" i="1"/>
  <c r="CH195" i="1"/>
  <c r="CE194" i="1"/>
  <c r="CG192" i="1"/>
  <c r="CD191" i="1"/>
  <c r="CF189" i="1"/>
  <c r="CH187" i="1"/>
  <c r="CE186" i="1"/>
  <c r="CG184" i="1"/>
  <c r="CD183" i="1"/>
  <c r="CF181" i="1"/>
  <c r="CH179" i="1"/>
  <c r="CE178" i="1"/>
  <c r="CG176" i="1"/>
  <c r="CD175" i="1"/>
  <c r="CF173" i="1"/>
  <c r="CH171" i="1"/>
  <c r="CE170" i="1"/>
  <c r="CG168" i="1"/>
  <c r="CD167" i="1"/>
  <c r="CF165" i="1"/>
  <c r="CH163" i="1"/>
  <c r="CE162" i="1"/>
  <c r="CG160" i="1"/>
  <c r="CD159" i="1"/>
  <c r="CF157" i="1"/>
  <c r="CH155" i="1"/>
  <c r="CE154" i="1"/>
  <c r="CG152" i="1"/>
  <c r="CD151" i="1"/>
  <c r="CF149" i="1"/>
  <c r="CH147" i="1"/>
  <c r="CE146" i="1"/>
  <c r="CG144" i="1"/>
  <c r="CD143" i="1"/>
  <c r="CF141" i="1"/>
  <c r="CH139" i="1"/>
  <c r="CE138" i="1"/>
  <c r="CG136" i="1"/>
  <c r="CD135" i="1"/>
  <c r="CF133" i="1"/>
  <c r="CH131" i="1"/>
  <c r="CE130" i="1"/>
  <c r="CG128" i="1"/>
  <c r="CD127" i="1"/>
  <c r="CF125" i="1"/>
  <c r="CH123" i="1"/>
  <c r="CE122" i="1"/>
  <c r="CG120" i="1"/>
  <c r="CD119" i="1"/>
  <c r="CF117" i="1"/>
  <c r="CH115" i="1"/>
  <c r="CE114" i="1"/>
  <c r="CG112" i="1"/>
  <c r="CD111" i="1"/>
  <c r="CF109" i="1"/>
  <c r="CH107" i="1"/>
  <c r="CE106" i="1"/>
  <c r="CG104" i="1"/>
  <c r="CD103" i="1"/>
  <c r="CF101" i="1"/>
  <c r="CH99" i="1"/>
  <c r="CE98" i="1"/>
  <c r="CG96" i="1"/>
  <c r="CD95" i="1"/>
  <c r="CF93" i="1"/>
  <c r="CH91" i="1"/>
  <c r="CE90" i="1"/>
  <c r="CG88" i="1"/>
  <c r="CD87" i="1"/>
  <c r="CF85" i="1"/>
  <c r="CH83" i="1"/>
  <c r="CE82" i="1"/>
  <c r="CG80" i="1"/>
  <c r="CD79" i="1"/>
  <c r="CF77" i="1"/>
  <c r="CH75" i="1"/>
  <c r="CE74" i="1"/>
  <c r="CG72" i="1"/>
  <c r="CD71" i="1"/>
  <c r="CF69" i="1"/>
  <c r="CH67" i="1"/>
  <c r="CE66" i="1"/>
  <c r="CG64" i="1"/>
  <c r="CD63" i="1"/>
  <c r="CF61" i="1"/>
  <c r="CH59" i="1"/>
  <c r="CE58" i="1"/>
  <c r="CG56" i="1"/>
  <c r="CD55" i="1"/>
  <c r="CF53" i="1"/>
  <c r="CH51" i="1"/>
  <c r="CE50" i="1"/>
  <c r="CG48" i="1"/>
  <c r="CD47" i="1"/>
  <c r="CF45" i="1"/>
  <c r="CH43" i="1"/>
  <c r="CE42" i="1"/>
  <c r="CG40" i="1"/>
  <c r="CD39" i="1"/>
  <c r="CF37" i="1"/>
  <c r="CH35" i="1"/>
  <c r="CE34" i="1"/>
  <c r="CG32" i="1"/>
  <c r="CD31" i="1"/>
  <c r="CF29" i="1"/>
  <c r="CH27" i="1"/>
  <c r="CE26" i="1"/>
  <c r="CG24" i="1"/>
  <c r="CD23" i="1"/>
  <c r="CF21" i="1"/>
  <c r="CH19" i="1"/>
  <c r="CE18" i="1"/>
  <c r="CG16" i="1"/>
  <c r="CD15" i="1"/>
  <c r="CD4" i="1" s="1"/>
  <c r="CF13" i="1"/>
  <c r="CH11" i="1"/>
  <c r="CE10" i="1"/>
  <c r="CG8" i="1"/>
  <c r="CM7" i="1"/>
  <c r="CU7" i="1"/>
  <c r="DB7" i="1"/>
  <c r="DD624" i="1"/>
  <c r="CV624" i="1"/>
  <c r="CN624" i="1"/>
  <c r="DE623" i="1"/>
  <c r="CW623" i="1"/>
  <c r="CO623" i="1"/>
  <c r="DF622" i="1"/>
  <c r="CX622" i="1"/>
  <c r="CP622" i="1"/>
  <c r="DG621" i="1"/>
  <c r="CY621" i="1"/>
  <c r="CQ621" i="1"/>
  <c r="CI621" i="1"/>
  <c r="CZ620" i="1"/>
  <c r="CR620" i="1"/>
  <c r="CJ620" i="1"/>
  <c r="DA619" i="1"/>
  <c r="CS619" i="1"/>
  <c r="CK619" i="1"/>
  <c r="DB618" i="1"/>
  <c r="CT618" i="1"/>
  <c r="CL618" i="1"/>
  <c r="DC617" i="1"/>
  <c r="CU617" i="1"/>
  <c r="CM617" i="1"/>
  <c r="DD616" i="1"/>
  <c r="CV616" i="1"/>
  <c r="CN616" i="1"/>
  <c r="DE615" i="1"/>
  <c r="CW615" i="1"/>
  <c r="CO615" i="1"/>
  <c r="DF614" i="1"/>
  <c r="CX614" i="1"/>
  <c r="CP614" i="1"/>
  <c r="DG613" i="1"/>
  <c r="CY613" i="1"/>
  <c r="CQ613" i="1"/>
  <c r="CI613" i="1"/>
  <c r="CZ612" i="1"/>
  <c r="CR612" i="1"/>
  <c r="CJ612" i="1"/>
  <c r="DA611" i="1"/>
  <c r="CS611" i="1"/>
  <c r="CK611" i="1"/>
  <c r="DB610" i="1"/>
  <c r="CT610" i="1"/>
  <c r="CL610" i="1"/>
  <c r="DC609" i="1"/>
  <c r="CU609" i="1"/>
  <c r="CM609" i="1"/>
  <c r="DD608" i="1"/>
  <c r="CV608" i="1"/>
  <c r="CN608" i="1"/>
  <c r="DE607" i="1"/>
  <c r="CW607" i="1"/>
  <c r="CO607" i="1"/>
  <c r="DF606" i="1"/>
  <c r="CX606" i="1"/>
  <c r="CP606" i="1"/>
  <c r="DG605" i="1"/>
  <c r="CY605" i="1"/>
  <c r="CQ605" i="1"/>
  <c r="CI605" i="1"/>
  <c r="CZ604" i="1"/>
  <c r="CR604" i="1"/>
  <c r="CJ604" i="1"/>
  <c r="DA603" i="1"/>
  <c r="CS603" i="1"/>
  <c r="CK603" i="1"/>
  <c r="DB602" i="1"/>
  <c r="CT602" i="1"/>
  <c r="CL602" i="1"/>
  <c r="DC601" i="1"/>
  <c r="CU601" i="1"/>
  <c r="CM601" i="1"/>
  <c r="DD600" i="1"/>
  <c r="CV600" i="1"/>
  <c r="CN600" i="1"/>
  <c r="DE599" i="1"/>
  <c r="CW599" i="1"/>
  <c r="CO599" i="1"/>
  <c r="DF598" i="1"/>
  <c r="CX598" i="1"/>
  <c r="CP598" i="1"/>
  <c r="DG597" i="1"/>
  <c r="CY597" i="1"/>
  <c r="CQ597" i="1"/>
  <c r="CI597" i="1"/>
  <c r="CZ596" i="1"/>
  <c r="CR596" i="1"/>
  <c r="CJ596" i="1"/>
  <c r="DA595" i="1"/>
  <c r="CS595" i="1"/>
  <c r="CK595" i="1"/>
  <c r="DB594" i="1"/>
  <c r="CT594" i="1"/>
  <c r="CL594" i="1"/>
  <c r="DC593" i="1"/>
  <c r="CU593" i="1"/>
  <c r="CM593" i="1"/>
  <c r="DD592" i="1"/>
  <c r="CV592" i="1"/>
  <c r="CN592" i="1"/>
  <c r="DE591" i="1"/>
  <c r="CW591" i="1"/>
  <c r="CO591" i="1"/>
  <c r="DF590" i="1"/>
  <c r="CX590" i="1"/>
  <c r="CP590" i="1"/>
  <c r="DG589" i="1"/>
  <c r="CY589" i="1"/>
  <c r="CQ589" i="1"/>
  <c r="CI589" i="1"/>
  <c r="CZ588" i="1"/>
  <c r="CR588" i="1"/>
  <c r="CJ588" i="1"/>
  <c r="DA587" i="1"/>
  <c r="CS587" i="1"/>
  <c r="CK587" i="1"/>
  <c r="DB586" i="1"/>
  <c r="CT586" i="1"/>
  <c r="CL586" i="1"/>
  <c r="DC585" i="1"/>
  <c r="CU585" i="1"/>
  <c r="CM585" i="1"/>
  <c r="DD584" i="1"/>
  <c r="CV584" i="1"/>
  <c r="CN584" i="1"/>
  <c r="DE583" i="1"/>
  <c r="CW583" i="1"/>
  <c r="CO583" i="1"/>
  <c r="DF582" i="1"/>
  <c r="CX582" i="1"/>
  <c r="CP582" i="1"/>
  <c r="DG581" i="1"/>
  <c r="CY581" i="1"/>
  <c r="CQ581" i="1"/>
  <c r="CI581" i="1"/>
  <c r="CZ580" i="1"/>
  <c r="CR580" i="1"/>
  <c r="CJ580" i="1"/>
  <c r="DA579" i="1"/>
  <c r="CS579" i="1"/>
  <c r="CK579" i="1"/>
  <c r="DB578" i="1"/>
  <c r="CT578" i="1"/>
  <c r="CL578" i="1"/>
  <c r="DC577" i="1"/>
  <c r="CU577" i="1"/>
  <c r="CM577" i="1"/>
  <c r="DD576" i="1"/>
  <c r="CV576" i="1"/>
  <c r="CN576" i="1"/>
  <c r="DE575" i="1"/>
  <c r="CW575" i="1"/>
  <c r="CO575" i="1"/>
  <c r="DF574" i="1"/>
  <c r="CX574" i="1"/>
  <c r="CP574" i="1"/>
  <c r="DG573" i="1"/>
  <c r="CY573" i="1"/>
  <c r="CQ573" i="1"/>
  <c r="CI573" i="1"/>
  <c r="CZ572" i="1"/>
  <c r="CR572" i="1"/>
  <c r="CJ572" i="1"/>
  <c r="DA571" i="1"/>
  <c r="CS571" i="1"/>
  <c r="CK571" i="1"/>
  <c r="DB570" i="1"/>
  <c r="CT570" i="1"/>
  <c r="CL570" i="1"/>
  <c r="DC569" i="1"/>
  <c r="CU569" i="1"/>
  <c r="CM569" i="1"/>
  <c r="DD568" i="1"/>
  <c r="CV568" i="1"/>
  <c r="CN568" i="1"/>
  <c r="DE567" i="1"/>
  <c r="CW567" i="1"/>
  <c r="CO567" i="1"/>
  <c r="DF566" i="1"/>
  <c r="CX566" i="1"/>
  <c r="CP566" i="1"/>
  <c r="DG565" i="1"/>
  <c r="CY565" i="1"/>
  <c r="CQ565" i="1"/>
  <c r="CI565" i="1"/>
  <c r="CZ564" i="1"/>
  <c r="CR564" i="1"/>
  <c r="CJ564" i="1"/>
  <c r="DA563" i="1"/>
  <c r="CS563" i="1"/>
  <c r="CK563" i="1"/>
  <c r="DB562" i="1"/>
  <c r="CT562" i="1"/>
  <c r="CL562" i="1"/>
  <c r="DC561" i="1"/>
  <c r="CU561" i="1"/>
  <c r="CM561" i="1"/>
  <c r="DD560" i="1"/>
  <c r="CV560" i="1"/>
  <c r="DF559" i="1"/>
  <c r="CP559" i="1"/>
  <c r="CY558" i="1"/>
  <c r="CI558" i="1"/>
  <c r="CR557" i="1"/>
  <c r="DA556" i="1"/>
  <c r="CK556" i="1"/>
  <c r="CT555" i="1"/>
  <c r="DC554" i="1"/>
  <c r="CM554" i="1"/>
  <c r="CV553" i="1"/>
  <c r="DE552" i="1"/>
  <c r="CO552" i="1"/>
  <c r="CX551" i="1"/>
  <c r="DG550" i="1"/>
  <c r="CQ550" i="1"/>
  <c r="CZ549" i="1"/>
  <c r="CJ549" i="1"/>
  <c r="CS548" i="1"/>
  <c r="DB547" i="1"/>
  <c r="CL547" i="1"/>
  <c r="CU546" i="1"/>
  <c r="DD545" i="1"/>
  <c r="CN545" i="1"/>
  <c r="CW544" i="1"/>
  <c r="DF543" i="1"/>
  <c r="CP543" i="1"/>
  <c r="CY542" i="1"/>
  <c r="CI542" i="1"/>
  <c r="CR541" i="1"/>
  <c r="DA540" i="1"/>
  <c r="CK540" i="1"/>
  <c r="CT539" i="1"/>
  <c r="DC538" i="1"/>
  <c r="CM538" i="1"/>
  <c r="CV537" i="1"/>
  <c r="DE536" i="1"/>
  <c r="CO536" i="1"/>
  <c r="CX535" i="1"/>
  <c r="DG534" i="1"/>
  <c r="CQ534" i="1"/>
  <c r="CZ533" i="1"/>
  <c r="CJ533" i="1"/>
  <c r="CS532" i="1"/>
  <c r="DB531" i="1"/>
  <c r="CL531" i="1"/>
  <c r="CU530" i="1"/>
  <c r="DD529" i="1"/>
  <c r="CN529" i="1"/>
  <c r="CW528" i="1"/>
  <c r="DF527" i="1"/>
  <c r="CP527" i="1"/>
  <c r="CY526" i="1"/>
  <c r="CI526" i="1"/>
  <c r="CR525" i="1"/>
  <c r="DA524" i="1"/>
  <c r="CK524" i="1"/>
  <c r="CT523" i="1"/>
  <c r="DC522" i="1"/>
  <c r="CM522" i="1"/>
  <c r="CV521" i="1"/>
  <c r="DE520" i="1"/>
  <c r="CO520" i="1"/>
  <c r="CX519" i="1"/>
  <c r="DG518" i="1"/>
  <c r="CQ518" i="1"/>
  <c r="CZ517" i="1"/>
  <c r="CJ517" i="1"/>
  <c r="CS516" i="1"/>
  <c r="DB515" i="1"/>
  <c r="CL515" i="1"/>
  <c r="CU514" i="1"/>
  <c r="DD513" i="1"/>
  <c r="CN513" i="1"/>
  <c r="CW512" i="1"/>
  <c r="DF511" i="1"/>
  <c r="CP511" i="1"/>
  <c r="CY510" i="1"/>
  <c r="CI510" i="1"/>
  <c r="CR509" i="1"/>
  <c r="DA508" i="1"/>
  <c r="CK508" i="1"/>
  <c r="CT507" i="1"/>
  <c r="DC506" i="1"/>
  <c r="CM506" i="1"/>
  <c r="CV505" i="1"/>
  <c r="DE504" i="1"/>
  <c r="CO504" i="1"/>
  <c r="CX503" i="1"/>
  <c r="DG502" i="1"/>
  <c r="CQ502" i="1"/>
  <c r="CZ501" i="1"/>
  <c r="CJ501" i="1"/>
  <c r="CS500" i="1"/>
  <c r="DB499" i="1"/>
  <c r="CL499" i="1"/>
  <c r="CU498" i="1"/>
  <c r="DD497" i="1"/>
  <c r="CN497" i="1"/>
  <c r="CW496" i="1"/>
  <c r="DF495" i="1"/>
  <c r="CP495" i="1"/>
  <c r="CY494" i="1"/>
  <c r="CI494" i="1"/>
  <c r="CR493" i="1"/>
  <c r="DA492" i="1"/>
  <c r="CK492" i="1"/>
  <c r="CT491" i="1"/>
  <c r="DC490" i="1"/>
  <c r="CM490" i="1"/>
  <c r="CV489" i="1"/>
  <c r="DE488" i="1"/>
  <c r="CO488" i="1"/>
  <c r="CV487" i="1"/>
  <c r="CI486" i="1"/>
  <c r="CT483" i="1"/>
  <c r="DE480" i="1"/>
  <c r="CQ478" i="1"/>
  <c r="DB475" i="1"/>
  <c r="CN473" i="1"/>
  <c r="CY470" i="1"/>
  <c r="CK468" i="1"/>
  <c r="CV465" i="1"/>
  <c r="DG462" i="1"/>
  <c r="CS460" i="1"/>
  <c r="DD457" i="1"/>
  <c r="CP455" i="1"/>
  <c r="DA452" i="1"/>
  <c r="CM450" i="1"/>
  <c r="CX447" i="1"/>
  <c r="CJ445" i="1"/>
  <c r="CU442" i="1"/>
  <c r="DF439" i="1"/>
  <c r="CR437" i="1"/>
  <c r="DC434" i="1"/>
  <c r="CO432" i="1"/>
  <c r="CZ429" i="1"/>
  <c r="CL427" i="1"/>
  <c r="CW424" i="1"/>
  <c r="CI422" i="1"/>
  <c r="CT419" i="1"/>
  <c r="DE416" i="1"/>
  <c r="CQ414" i="1"/>
  <c r="DB411" i="1"/>
  <c r="CN409" i="1"/>
  <c r="CY406" i="1"/>
  <c r="CM401" i="1"/>
  <c r="DF390" i="1"/>
  <c r="CZ380" i="1"/>
  <c r="CT370" i="1"/>
  <c r="CN360" i="1"/>
  <c r="DG349" i="1"/>
  <c r="DA339" i="1"/>
  <c r="CU329" i="1"/>
  <c r="CM307" i="1"/>
  <c r="CN266" i="1"/>
  <c r="CO214" i="1"/>
  <c r="CH4" i="1"/>
  <c r="CC7" i="1"/>
  <c r="CA7" i="1"/>
  <c r="CC34" i="1"/>
  <c r="BZ34" i="1"/>
  <c r="CA34" i="1"/>
  <c r="CB34" i="1"/>
  <c r="BY34" i="1"/>
  <c r="CC30" i="1"/>
  <c r="BZ30" i="1"/>
  <c r="CA30" i="1"/>
  <c r="CB30" i="1"/>
  <c r="CC26" i="1"/>
  <c r="BZ26" i="1"/>
  <c r="CA26" i="1"/>
  <c r="CB26" i="1"/>
  <c r="BY26" i="1"/>
  <c r="CC22" i="1"/>
  <c r="BZ22" i="1"/>
  <c r="CB22" i="1"/>
  <c r="CA22" i="1"/>
  <c r="CC18" i="1"/>
  <c r="CB18" i="1"/>
  <c r="BZ18" i="1"/>
  <c r="CA18" i="1"/>
  <c r="CB14" i="1"/>
  <c r="BZ14" i="1"/>
  <c r="CA14" i="1"/>
  <c r="CC14" i="1"/>
  <c r="BY14" i="1"/>
  <c r="CC10" i="1"/>
  <c r="CB10" i="1"/>
  <c r="BZ10" i="1"/>
  <c r="CA10" i="1"/>
  <c r="BY10" i="1"/>
  <c r="CC623" i="1"/>
  <c r="CA623" i="1"/>
  <c r="CB623" i="1"/>
  <c r="BY623" i="1"/>
  <c r="CC619" i="1"/>
  <c r="CA619" i="1"/>
  <c r="CB619" i="1"/>
  <c r="BY619" i="1"/>
  <c r="CC615" i="1"/>
  <c r="CA615" i="1"/>
  <c r="CB615" i="1"/>
  <c r="BY615" i="1"/>
  <c r="BZ615" i="1"/>
  <c r="CC611" i="1"/>
  <c r="CA611" i="1"/>
  <c r="CB611" i="1"/>
  <c r="BY611" i="1"/>
  <c r="BZ611" i="1"/>
  <c r="CC607" i="1"/>
  <c r="CA607" i="1"/>
  <c r="CB607" i="1"/>
  <c r="BY607" i="1"/>
  <c r="BZ607" i="1"/>
  <c r="CC603" i="1"/>
  <c r="CA603" i="1"/>
  <c r="CB603" i="1"/>
  <c r="BY603" i="1"/>
  <c r="BZ603" i="1"/>
  <c r="CC599" i="1"/>
  <c r="CA599" i="1"/>
  <c r="CB599" i="1"/>
  <c r="BY599" i="1"/>
  <c r="BZ599" i="1"/>
  <c r="CC595" i="1"/>
  <c r="CA595" i="1"/>
  <c r="CB595" i="1"/>
  <c r="BY595" i="1"/>
  <c r="BZ595" i="1"/>
  <c r="CC591" i="1"/>
  <c r="CA591" i="1"/>
  <c r="CB591" i="1"/>
  <c r="BY591" i="1"/>
  <c r="BZ591" i="1"/>
  <c r="CC587" i="1"/>
  <c r="CA587" i="1"/>
  <c r="CB587" i="1"/>
  <c r="BZ587" i="1"/>
  <c r="CC583" i="1"/>
  <c r="CA583" i="1"/>
  <c r="CB583" i="1"/>
  <c r="BZ583" i="1"/>
  <c r="CC579" i="1"/>
  <c r="BZ579" i="1"/>
  <c r="BY579" i="1"/>
  <c r="CA579" i="1"/>
  <c r="CB579" i="1"/>
  <c r="CC575" i="1"/>
  <c r="CA575" i="1"/>
  <c r="CB575" i="1"/>
  <c r="BY575" i="1"/>
  <c r="BZ575" i="1"/>
  <c r="CC571" i="1"/>
  <c r="CB571" i="1"/>
  <c r="BZ571" i="1"/>
  <c r="BY571" i="1"/>
  <c r="CA571" i="1"/>
  <c r="CC567" i="1"/>
  <c r="BZ567" i="1"/>
  <c r="CA567" i="1"/>
  <c r="CB567" i="1"/>
  <c r="CC563" i="1"/>
  <c r="BZ563" i="1"/>
  <c r="CA563" i="1"/>
  <c r="CB563" i="1"/>
  <c r="BY559" i="1"/>
  <c r="CC559" i="1"/>
  <c r="CA559" i="1"/>
  <c r="CB559" i="1"/>
  <c r="BZ559" i="1"/>
  <c r="CC555" i="1"/>
  <c r="CB555" i="1"/>
  <c r="BZ555" i="1"/>
  <c r="BY555" i="1"/>
  <c r="CA555" i="1"/>
  <c r="CC551" i="1"/>
  <c r="CA551" i="1"/>
  <c r="CB551" i="1"/>
  <c r="BZ551" i="1"/>
  <c r="BY551" i="1"/>
  <c r="CC547" i="1"/>
  <c r="CA547" i="1"/>
  <c r="CB547" i="1"/>
  <c r="BY547" i="1"/>
  <c r="BZ547" i="1"/>
  <c r="CC543" i="1"/>
  <c r="CA543" i="1"/>
  <c r="CB543" i="1"/>
  <c r="BZ543" i="1"/>
  <c r="CC539" i="1"/>
  <c r="CA539" i="1"/>
  <c r="CB539" i="1"/>
  <c r="BZ539" i="1"/>
  <c r="CC535" i="1"/>
  <c r="CA535" i="1"/>
  <c r="CB535" i="1"/>
  <c r="BZ535" i="1"/>
  <c r="CC531" i="1"/>
  <c r="CA531" i="1"/>
  <c r="CB531" i="1"/>
  <c r="BZ531" i="1"/>
  <c r="CC527" i="1"/>
  <c r="CA527" i="1"/>
  <c r="CB527" i="1"/>
  <c r="BZ527" i="1"/>
  <c r="BY527" i="1"/>
  <c r="CC523" i="1"/>
  <c r="CA523" i="1"/>
  <c r="CB523" i="1"/>
  <c r="BY523" i="1"/>
  <c r="BZ523" i="1"/>
  <c r="CC519" i="1"/>
  <c r="CA519" i="1"/>
  <c r="CB519" i="1"/>
  <c r="BY519" i="1"/>
  <c r="BZ519" i="1"/>
  <c r="CC515" i="1"/>
  <c r="CA515" i="1"/>
  <c r="CB515" i="1"/>
  <c r="BY515" i="1"/>
  <c r="BZ515" i="1"/>
  <c r="CC511" i="1"/>
  <c r="CA511" i="1"/>
  <c r="CB511" i="1"/>
  <c r="BZ511" i="1"/>
  <c r="BY511" i="1"/>
  <c r="CC507" i="1"/>
  <c r="CA507" i="1"/>
  <c r="CB507" i="1"/>
  <c r="BZ507" i="1"/>
  <c r="CC503" i="1"/>
  <c r="CA503" i="1"/>
  <c r="CB503" i="1"/>
  <c r="BZ503" i="1"/>
  <c r="BY503" i="1"/>
  <c r="CC499" i="1"/>
  <c r="CA499" i="1"/>
  <c r="CB499" i="1"/>
  <c r="BZ499" i="1"/>
  <c r="CC495" i="1"/>
  <c r="CA495" i="1"/>
  <c r="CB495" i="1"/>
  <c r="BZ495" i="1"/>
  <c r="CC491" i="1"/>
  <c r="CA491" i="1"/>
  <c r="CB491" i="1"/>
  <c r="BZ491" i="1"/>
  <c r="CC487" i="1"/>
  <c r="CA487" i="1"/>
  <c r="CB487" i="1"/>
  <c r="BZ487" i="1"/>
  <c r="CC483" i="1"/>
  <c r="CA483" i="1"/>
  <c r="CB483" i="1"/>
  <c r="BY483" i="1"/>
  <c r="BZ483" i="1"/>
  <c r="BY479" i="1"/>
  <c r="CC479" i="1"/>
  <c r="CA479" i="1"/>
  <c r="CB479" i="1"/>
  <c r="BZ479" i="1"/>
  <c r="CC475" i="1"/>
  <c r="CA475" i="1"/>
  <c r="CB475" i="1"/>
  <c r="BZ475" i="1"/>
  <c r="BY475" i="1"/>
  <c r="CC471" i="1"/>
  <c r="CA471" i="1"/>
  <c r="CB471" i="1"/>
  <c r="BZ471" i="1"/>
  <c r="BY471" i="1"/>
  <c r="CC467" i="1"/>
  <c r="CA467" i="1"/>
  <c r="CB467" i="1"/>
  <c r="BY467" i="1"/>
  <c r="BZ467" i="1"/>
  <c r="CC463" i="1"/>
  <c r="CA463" i="1"/>
  <c r="CB463" i="1"/>
  <c r="BZ463" i="1"/>
  <c r="CC459" i="1"/>
  <c r="CA459" i="1"/>
  <c r="CB459" i="1"/>
  <c r="BZ459" i="1"/>
  <c r="CC455" i="1"/>
  <c r="CA455" i="1"/>
  <c r="CB455" i="1"/>
  <c r="BZ455" i="1"/>
  <c r="CC451" i="1"/>
  <c r="CA451" i="1"/>
  <c r="CB451" i="1"/>
  <c r="BY451" i="1"/>
  <c r="BZ451" i="1"/>
  <c r="CC447" i="1"/>
  <c r="CA447" i="1"/>
  <c r="CB447" i="1"/>
  <c r="BZ447" i="1"/>
  <c r="BY447" i="1"/>
  <c r="CC443" i="1"/>
  <c r="CA443" i="1"/>
  <c r="CB443" i="1"/>
  <c r="BZ443" i="1"/>
  <c r="BY443" i="1"/>
  <c r="CC439" i="1"/>
  <c r="CA439" i="1"/>
  <c r="CB439" i="1"/>
  <c r="BZ439" i="1"/>
  <c r="BY439" i="1"/>
  <c r="CC435" i="1"/>
  <c r="CA435" i="1"/>
  <c r="CB435" i="1"/>
  <c r="BY435" i="1"/>
  <c r="BZ435" i="1"/>
  <c r="CC431" i="1"/>
  <c r="CA431" i="1"/>
  <c r="CB431" i="1"/>
  <c r="BZ431" i="1"/>
  <c r="BY431" i="1"/>
  <c r="CC427" i="1"/>
  <c r="CA427" i="1"/>
  <c r="CB427" i="1"/>
  <c r="BZ427" i="1"/>
  <c r="CC423" i="1"/>
  <c r="CA423" i="1"/>
  <c r="CB423" i="1"/>
  <c r="BY423" i="1"/>
  <c r="BZ423" i="1"/>
  <c r="CC419" i="1"/>
  <c r="CA419" i="1"/>
  <c r="CB419" i="1"/>
  <c r="BY419" i="1"/>
  <c r="BZ419" i="1"/>
  <c r="CC415" i="1"/>
  <c r="CA415" i="1"/>
  <c r="CB415" i="1"/>
  <c r="BZ415" i="1"/>
  <c r="BY415" i="1"/>
  <c r="CC411" i="1"/>
  <c r="CA411" i="1"/>
  <c r="CB411" i="1"/>
  <c r="BZ411" i="1"/>
  <c r="BY411" i="1"/>
  <c r="CC407" i="1"/>
  <c r="CA407" i="1"/>
  <c r="CB407" i="1"/>
  <c r="BZ407" i="1"/>
  <c r="CC403" i="1"/>
  <c r="CA403" i="1"/>
  <c r="CB403" i="1"/>
  <c r="BZ403" i="1"/>
  <c r="CC399" i="1"/>
  <c r="CA399" i="1"/>
  <c r="CB399" i="1"/>
  <c r="BZ399" i="1"/>
  <c r="BY399" i="1"/>
  <c r="CC395" i="1"/>
  <c r="CA395" i="1"/>
  <c r="CB395" i="1"/>
  <c r="BZ395" i="1"/>
  <c r="BY395" i="1"/>
  <c r="CC391" i="1"/>
  <c r="CA391" i="1"/>
  <c r="CB391" i="1"/>
  <c r="BZ391" i="1"/>
  <c r="BY391" i="1"/>
  <c r="CC387" i="1"/>
  <c r="CA387" i="1"/>
  <c r="CB387" i="1"/>
  <c r="BZ387" i="1"/>
  <c r="CC383" i="1"/>
  <c r="BZ383" i="1"/>
  <c r="CA383" i="1"/>
  <c r="CB383" i="1"/>
  <c r="BY383" i="1"/>
  <c r="CC379" i="1"/>
  <c r="BZ379" i="1"/>
  <c r="CA379" i="1"/>
  <c r="CB379" i="1"/>
  <c r="BY379" i="1"/>
  <c r="CC375" i="1"/>
  <c r="BZ375" i="1"/>
  <c r="CA375" i="1"/>
  <c r="CB375" i="1"/>
  <c r="BY375" i="1"/>
  <c r="CC371" i="1"/>
  <c r="BZ371" i="1"/>
  <c r="CA371" i="1"/>
  <c r="CB371" i="1"/>
  <c r="BY371" i="1"/>
  <c r="CC367" i="1"/>
  <c r="BZ367" i="1"/>
  <c r="CA367" i="1"/>
  <c r="CB367" i="1"/>
  <c r="CC363" i="1"/>
  <c r="BZ363" i="1"/>
  <c r="CA363" i="1"/>
  <c r="CB363" i="1"/>
  <c r="CC359" i="1"/>
  <c r="BZ359" i="1"/>
  <c r="CA359" i="1"/>
  <c r="CB359" i="1"/>
  <c r="BY355" i="1"/>
  <c r="CC355" i="1"/>
  <c r="BZ355" i="1"/>
  <c r="CA355" i="1"/>
  <c r="CB355" i="1"/>
  <c r="CC351" i="1"/>
  <c r="BZ351" i="1"/>
  <c r="CA351" i="1"/>
  <c r="CB351" i="1"/>
  <c r="BY351" i="1"/>
  <c r="CC347" i="1"/>
  <c r="BZ347" i="1"/>
  <c r="CA347" i="1"/>
  <c r="CB347" i="1"/>
  <c r="BY347" i="1"/>
  <c r="CC343" i="1"/>
  <c r="BZ343" i="1"/>
  <c r="CA343" i="1"/>
  <c r="CB343" i="1"/>
  <c r="BY343" i="1"/>
  <c r="CC339" i="1"/>
  <c r="BZ339" i="1"/>
  <c r="CA339" i="1"/>
  <c r="CB339" i="1"/>
  <c r="BY339" i="1"/>
  <c r="CC335" i="1"/>
  <c r="BZ335" i="1"/>
  <c r="CA335" i="1"/>
  <c r="CB335" i="1"/>
  <c r="BY335" i="1"/>
  <c r="CC331" i="1"/>
  <c r="BZ331" i="1"/>
  <c r="CA331" i="1"/>
  <c r="CB331" i="1"/>
  <c r="BY331" i="1"/>
  <c r="CC327" i="1"/>
  <c r="BZ327" i="1"/>
  <c r="CA327" i="1"/>
  <c r="CB327" i="1"/>
  <c r="CC323" i="1"/>
  <c r="BZ323" i="1"/>
  <c r="CA323" i="1"/>
  <c r="CB323" i="1"/>
  <c r="CC319" i="1"/>
  <c r="BZ319" i="1"/>
  <c r="CA319" i="1"/>
  <c r="CB319" i="1"/>
  <c r="CC315" i="1"/>
  <c r="BZ315" i="1"/>
  <c r="CA315" i="1"/>
  <c r="CB315" i="1"/>
  <c r="CC311" i="1"/>
  <c r="BZ311" i="1"/>
  <c r="CA311" i="1"/>
  <c r="CB311" i="1"/>
  <c r="CC307" i="1"/>
  <c r="BZ307" i="1"/>
  <c r="CA307" i="1"/>
  <c r="CB307" i="1"/>
  <c r="CC303" i="1"/>
  <c r="BZ303" i="1"/>
  <c r="CA303" i="1"/>
  <c r="CB303" i="1"/>
  <c r="CC299" i="1"/>
  <c r="BZ299" i="1"/>
  <c r="CA299" i="1"/>
  <c r="CB299" i="1"/>
  <c r="CC295" i="1"/>
  <c r="BZ295" i="1"/>
  <c r="CA295" i="1"/>
  <c r="CB295" i="1"/>
  <c r="BY295" i="1"/>
  <c r="BZ291" i="1"/>
  <c r="CC291" i="1"/>
  <c r="CA291" i="1"/>
  <c r="CB291" i="1"/>
  <c r="BY291" i="1"/>
  <c r="CC287" i="1"/>
  <c r="BZ287" i="1"/>
  <c r="CA287" i="1"/>
  <c r="CB287" i="1"/>
  <c r="BY287" i="1"/>
  <c r="CC283" i="1"/>
  <c r="BZ283" i="1"/>
  <c r="CA283" i="1"/>
  <c r="CB283" i="1"/>
  <c r="BY283" i="1"/>
  <c r="CC279" i="1"/>
  <c r="BZ279" i="1"/>
  <c r="CA279" i="1"/>
  <c r="CB279" i="1"/>
  <c r="BY279" i="1"/>
  <c r="CC275" i="1"/>
  <c r="BZ275" i="1"/>
  <c r="CA275" i="1"/>
  <c r="CB275" i="1"/>
  <c r="BY275" i="1"/>
  <c r="CC271" i="1"/>
  <c r="BZ271" i="1"/>
  <c r="CA271" i="1"/>
  <c r="CB271" i="1"/>
  <c r="BY271" i="1"/>
  <c r="CC267" i="1"/>
  <c r="BZ267" i="1"/>
  <c r="CA267" i="1"/>
  <c r="CB267" i="1"/>
  <c r="BY267" i="1"/>
  <c r="CC263" i="1"/>
  <c r="BZ263" i="1"/>
  <c r="CA263" i="1"/>
  <c r="CB263" i="1"/>
  <c r="BY263" i="1"/>
  <c r="CC259" i="1"/>
  <c r="BZ259" i="1"/>
  <c r="CA259" i="1"/>
  <c r="CB259" i="1"/>
  <c r="BY259" i="1"/>
  <c r="CC255" i="1"/>
  <c r="BZ255" i="1"/>
  <c r="CA255" i="1"/>
  <c r="CB255" i="1"/>
  <c r="BY255" i="1"/>
  <c r="BY251" i="1"/>
  <c r="CC251" i="1"/>
  <c r="BZ251" i="1"/>
  <c r="CA251" i="1"/>
  <c r="CB251" i="1"/>
  <c r="CC247" i="1"/>
  <c r="BZ247" i="1"/>
  <c r="CA247" i="1"/>
  <c r="CB247" i="1"/>
  <c r="BY247" i="1"/>
  <c r="CC243" i="1"/>
  <c r="BZ243" i="1"/>
  <c r="CA243" i="1"/>
  <c r="CB243" i="1"/>
  <c r="BY243" i="1"/>
  <c r="CC239" i="1"/>
  <c r="BZ239" i="1"/>
  <c r="CA239" i="1"/>
  <c r="CB239" i="1"/>
  <c r="BY239" i="1"/>
  <c r="CC235" i="1"/>
  <c r="BZ235" i="1"/>
  <c r="CA235" i="1"/>
  <c r="CB235" i="1"/>
  <c r="BY235" i="1"/>
  <c r="CC231" i="1"/>
  <c r="BZ231" i="1"/>
  <c r="CA231" i="1"/>
  <c r="CB231" i="1"/>
  <c r="CC227" i="1"/>
  <c r="BZ227" i="1"/>
  <c r="CA227" i="1"/>
  <c r="CB227" i="1"/>
  <c r="CC223" i="1"/>
  <c r="BZ223" i="1"/>
  <c r="CA223" i="1"/>
  <c r="CB223" i="1"/>
  <c r="CC219" i="1"/>
  <c r="CB219" i="1"/>
  <c r="BZ219" i="1"/>
  <c r="CA219" i="1"/>
  <c r="CC215" i="1"/>
  <c r="CB215" i="1"/>
  <c r="BZ215" i="1"/>
  <c r="CA215" i="1"/>
  <c r="CC211" i="1"/>
  <c r="CB211" i="1"/>
  <c r="CA211" i="1"/>
  <c r="BZ211" i="1"/>
  <c r="CC207" i="1"/>
  <c r="CB207" i="1"/>
  <c r="BZ207" i="1"/>
  <c r="CA207" i="1"/>
  <c r="CC203" i="1"/>
  <c r="CA203" i="1"/>
  <c r="CB203" i="1"/>
  <c r="BZ203" i="1"/>
  <c r="BY203" i="1"/>
  <c r="BY199" i="1"/>
  <c r="CC199" i="1"/>
  <c r="CA199" i="1"/>
  <c r="CB199" i="1"/>
  <c r="BZ199" i="1"/>
  <c r="CC195" i="1"/>
  <c r="CA195" i="1"/>
  <c r="CB195" i="1"/>
  <c r="BZ195" i="1"/>
  <c r="CC191" i="1"/>
  <c r="CA191" i="1"/>
  <c r="CB191" i="1"/>
  <c r="BZ191" i="1"/>
  <c r="BY191" i="1"/>
  <c r="CC187" i="1"/>
  <c r="CA187" i="1"/>
  <c r="CB187" i="1"/>
  <c r="BZ187" i="1"/>
  <c r="CC183" i="1"/>
  <c r="CA183" i="1"/>
  <c r="CB183" i="1"/>
  <c r="BZ183" i="1"/>
  <c r="BY183" i="1"/>
  <c r="CC179" i="1"/>
  <c r="CA179" i="1"/>
  <c r="CB179" i="1"/>
  <c r="BZ179" i="1"/>
  <c r="BY179" i="1"/>
  <c r="BY175" i="1"/>
  <c r="CC175" i="1"/>
  <c r="CA175" i="1"/>
  <c r="CB175" i="1"/>
  <c r="BZ175" i="1"/>
  <c r="CC171" i="1"/>
  <c r="CA171" i="1"/>
  <c r="CB171" i="1"/>
  <c r="BY171" i="1"/>
  <c r="BZ171" i="1"/>
  <c r="CC167" i="1"/>
  <c r="CA167" i="1"/>
  <c r="CB167" i="1"/>
  <c r="BZ167" i="1"/>
  <c r="CA163" i="1"/>
  <c r="CC163" i="1"/>
  <c r="CB163" i="1"/>
  <c r="BZ163" i="1"/>
  <c r="CC159" i="1"/>
  <c r="CA159" i="1"/>
  <c r="CB159" i="1"/>
  <c r="BZ159" i="1"/>
  <c r="BY159" i="1"/>
  <c r="CC155" i="1"/>
  <c r="CA155" i="1"/>
  <c r="CB155" i="1"/>
  <c r="BZ155" i="1"/>
  <c r="CC151" i="1"/>
  <c r="CA151" i="1"/>
  <c r="CB151" i="1"/>
  <c r="BZ151" i="1"/>
  <c r="CC147" i="1"/>
  <c r="CA147" i="1"/>
  <c r="CB147" i="1"/>
  <c r="BZ147" i="1"/>
  <c r="CC143" i="1"/>
  <c r="CA143" i="1"/>
  <c r="CB143" i="1"/>
  <c r="BZ143" i="1"/>
  <c r="BY143" i="1"/>
  <c r="CC139" i="1"/>
  <c r="CA139" i="1"/>
  <c r="CB139" i="1"/>
  <c r="BZ139" i="1"/>
  <c r="BY139" i="1"/>
  <c r="CC135" i="1"/>
  <c r="CA135" i="1"/>
  <c r="CB135" i="1"/>
  <c r="BZ135" i="1"/>
  <c r="BY135" i="1"/>
  <c r="CC131" i="1"/>
  <c r="CA131" i="1"/>
  <c r="CB131" i="1"/>
  <c r="BZ131" i="1"/>
  <c r="BY131" i="1"/>
  <c r="CC127" i="1"/>
  <c r="CA127" i="1"/>
  <c r="CB127" i="1"/>
  <c r="BZ127" i="1"/>
  <c r="BY127" i="1"/>
  <c r="CC123" i="1"/>
  <c r="CA123" i="1"/>
  <c r="CB123" i="1"/>
  <c r="BZ123" i="1"/>
  <c r="BY123" i="1"/>
  <c r="CC119" i="1"/>
  <c r="CA119" i="1"/>
  <c r="CB119" i="1"/>
  <c r="BZ119" i="1"/>
  <c r="CC115" i="1"/>
  <c r="CA115" i="1"/>
  <c r="CB115" i="1"/>
  <c r="BZ115" i="1"/>
  <c r="CC111" i="1"/>
  <c r="CA111" i="1"/>
  <c r="CB111" i="1"/>
  <c r="BZ111" i="1"/>
  <c r="BY111" i="1"/>
  <c r="CC107" i="1"/>
  <c r="CA107" i="1"/>
  <c r="CB107" i="1"/>
  <c r="BY107" i="1"/>
  <c r="BZ107" i="1"/>
  <c r="BY103" i="1"/>
  <c r="CC103" i="1"/>
  <c r="CA103" i="1"/>
  <c r="CB103" i="1"/>
  <c r="BZ103" i="1"/>
  <c r="CA99" i="1"/>
  <c r="CB99" i="1"/>
  <c r="CC99" i="1"/>
  <c r="BZ99" i="1"/>
  <c r="BY99" i="1"/>
  <c r="CC95" i="1"/>
  <c r="CA95" i="1"/>
  <c r="CB95" i="1"/>
  <c r="BZ95" i="1"/>
  <c r="BY95" i="1"/>
  <c r="CC91" i="1"/>
  <c r="CA91" i="1"/>
  <c r="CB91" i="1"/>
  <c r="BZ91" i="1"/>
  <c r="BY91" i="1"/>
  <c r="CC87" i="1"/>
  <c r="CA87" i="1"/>
  <c r="CB87" i="1"/>
  <c r="BZ87" i="1"/>
  <c r="CC83" i="1"/>
  <c r="CA83" i="1"/>
  <c r="CB83" i="1"/>
  <c r="BZ83" i="1"/>
  <c r="BY83" i="1"/>
  <c r="CC79" i="1"/>
  <c r="CA79" i="1"/>
  <c r="CB79" i="1"/>
  <c r="BZ79" i="1"/>
  <c r="BY79" i="1"/>
  <c r="CC75" i="1"/>
  <c r="CA75" i="1"/>
  <c r="CB75" i="1"/>
  <c r="BZ75" i="1"/>
  <c r="BY75" i="1"/>
  <c r="BY71" i="1"/>
  <c r="CC71" i="1"/>
  <c r="CA71" i="1"/>
  <c r="CB71" i="1"/>
  <c r="BZ71" i="1"/>
  <c r="CC67" i="1"/>
  <c r="CA67" i="1"/>
  <c r="CB67" i="1"/>
  <c r="BZ67" i="1"/>
  <c r="CC63" i="1"/>
  <c r="CA63" i="1"/>
  <c r="CB63" i="1"/>
  <c r="BZ63" i="1"/>
  <c r="BY63" i="1"/>
  <c r="BY59" i="1"/>
  <c r="CC59" i="1"/>
  <c r="CA59" i="1"/>
  <c r="CB59" i="1"/>
  <c r="BZ59" i="1"/>
  <c r="CC55" i="1"/>
  <c r="CA55" i="1"/>
  <c r="CB55" i="1"/>
  <c r="BZ55" i="1"/>
  <c r="BY55" i="1"/>
  <c r="CC51" i="1"/>
  <c r="CA51" i="1"/>
  <c r="CB51" i="1"/>
  <c r="BZ51" i="1"/>
  <c r="CC47" i="1"/>
  <c r="CA47" i="1"/>
  <c r="CB47" i="1"/>
  <c r="BZ47" i="1"/>
  <c r="CC43" i="1"/>
  <c r="CA43" i="1"/>
  <c r="CB43" i="1"/>
  <c r="BZ43" i="1"/>
  <c r="CC39" i="1"/>
  <c r="CA39" i="1"/>
  <c r="CB39" i="1"/>
  <c r="BZ39" i="1"/>
  <c r="BY39" i="1"/>
  <c r="BY22" i="1"/>
  <c r="BY583" i="1"/>
  <c r="BY563" i="1"/>
  <c r="BY491" i="1"/>
  <c r="BY455" i="1"/>
  <c r="BY359" i="1"/>
  <c r="BY323" i="1"/>
  <c r="BY307" i="1"/>
  <c r="BY223" i="1"/>
  <c r="BY207" i="1"/>
  <c r="BY187" i="1"/>
  <c r="BY147" i="1"/>
  <c r="BY51" i="1"/>
  <c r="CA624" i="1"/>
  <c r="BZ619" i="1"/>
  <c r="CC37" i="1"/>
  <c r="BZ37" i="1"/>
  <c r="CA37" i="1"/>
  <c r="CB37" i="1"/>
  <c r="CC33" i="1"/>
  <c r="BZ33" i="1"/>
  <c r="CA33" i="1"/>
  <c r="CB33" i="1"/>
  <c r="CC29" i="1"/>
  <c r="CB29" i="1"/>
  <c r="BZ29" i="1"/>
  <c r="CA29" i="1"/>
  <c r="BY29" i="1"/>
  <c r="CC25" i="1"/>
  <c r="BZ25" i="1"/>
  <c r="CA25" i="1"/>
  <c r="CB25" i="1"/>
  <c r="CC21" i="1"/>
  <c r="BZ21" i="1"/>
  <c r="CA21" i="1"/>
  <c r="CB21" i="1"/>
  <c r="BY21" i="1"/>
  <c r="CC17" i="1"/>
  <c r="CA17" i="1"/>
  <c r="CB17" i="1"/>
  <c r="BZ17" i="1"/>
  <c r="CC13" i="1"/>
  <c r="CA13" i="1"/>
  <c r="CB13" i="1"/>
  <c r="BZ13" i="1"/>
  <c r="BY13" i="1"/>
  <c r="CC9" i="1"/>
  <c r="CA9" i="1"/>
  <c r="CB9" i="1"/>
  <c r="BZ9" i="1"/>
  <c r="BY9" i="1"/>
  <c r="CC622" i="1"/>
  <c r="BZ622" i="1"/>
  <c r="CA622" i="1"/>
  <c r="BY622" i="1"/>
  <c r="CB622" i="1"/>
  <c r="CC618" i="1"/>
  <c r="BZ618" i="1"/>
  <c r="CA618" i="1"/>
  <c r="BY618" i="1"/>
  <c r="CB618" i="1"/>
  <c r="CC614" i="1"/>
  <c r="BZ614" i="1"/>
  <c r="CA614" i="1"/>
  <c r="BY614" i="1"/>
  <c r="CB614" i="1"/>
  <c r="CC610" i="1"/>
  <c r="BZ610" i="1"/>
  <c r="CA610" i="1"/>
  <c r="BY610" i="1"/>
  <c r="CB610" i="1"/>
  <c r="CC606" i="1"/>
  <c r="BZ606" i="1"/>
  <c r="CA606" i="1"/>
  <c r="BY606" i="1"/>
  <c r="CB606" i="1"/>
  <c r="CC602" i="1"/>
  <c r="BZ602" i="1"/>
  <c r="CA602" i="1"/>
  <c r="BY602" i="1"/>
  <c r="CB602" i="1"/>
  <c r="CC598" i="1"/>
  <c r="BZ598" i="1"/>
  <c r="CA598" i="1"/>
  <c r="BY598" i="1"/>
  <c r="CB598" i="1"/>
  <c r="CC594" i="1"/>
  <c r="BZ594" i="1"/>
  <c r="CA594" i="1"/>
  <c r="BY594" i="1"/>
  <c r="CB594" i="1"/>
  <c r="CC590" i="1"/>
  <c r="BZ590" i="1"/>
  <c r="CA590" i="1"/>
  <c r="CB590" i="1"/>
  <c r="CC586" i="1"/>
  <c r="BZ586" i="1"/>
  <c r="CA586" i="1"/>
  <c r="CB586" i="1"/>
  <c r="BY586" i="1"/>
  <c r="CC582" i="1"/>
  <c r="BZ582" i="1"/>
  <c r="CA582" i="1"/>
  <c r="CB582" i="1"/>
  <c r="BY582" i="1"/>
  <c r="CC578" i="1"/>
  <c r="CB578" i="1"/>
  <c r="BZ578" i="1"/>
  <c r="CA578" i="1"/>
  <c r="CC574" i="1"/>
  <c r="CB574" i="1"/>
  <c r="BZ574" i="1"/>
  <c r="BY574" i="1"/>
  <c r="CA574" i="1"/>
  <c r="CC570" i="1"/>
  <c r="CB570" i="1"/>
  <c r="BZ570" i="1"/>
  <c r="CA570" i="1"/>
  <c r="CC566" i="1"/>
  <c r="CB566" i="1"/>
  <c r="CA566" i="1"/>
  <c r="BY566" i="1"/>
  <c r="BZ566" i="1"/>
  <c r="CC562" i="1"/>
  <c r="CB562" i="1"/>
  <c r="BZ562" i="1"/>
  <c r="CA562" i="1"/>
  <c r="BY558" i="1"/>
  <c r="CC558" i="1"/>
  <c r="CB558" i="1"/>
  <c r="BZ558" i="1"/>
  <c r="CA558" i="1"/>
  <c r="CC554" i="1"/>
  <c r="CA554" i="1"/>
  <c r="CB554" i="1"/>
  <c r="BZ554" i="1"/>
  <c r="BY554" i="1"/>
  <c r="CC550" i="1"/>
  <c r="BZ550" i="1"/>
  <c r="CA550" i="1"/>
  <c r="CB550" i="1"/>
  <c r="BY550" i="1"/>
  <c r="CC546" i="1"/>
  <c r="BZ546" i="1"/>
  <c r="CA546" i="1"/>
  <c r="CB546" i="1"/>
  <c r="BY546" i="1"/>
  <c r="CC542" i="1"/>
  <c r="BZ542" i="1"/>
  <c r="CA542" i="1"/>
  <c r="CB542" i="1"/>
  <c r="BY542" i="1"/>
  <c r="CC538" i="1"/>
  <c r="BZ538" i="1"/>
  <c r="CA538" i="1"/>
  <c r="CB538" i="1"/>
  <c r="BY538" i="1"/>
  <c r="CC534" i="1"/>
  <c r="BZ534" i="1"/>
  <c r="CA534" i="1"/>
  <c r="CB534" i="1"/>
  <c r="BY534" i="1"/>
  <c r="CC530" i="1"/>
  <c r="BZ530" i="1"/>
  <c r="CA530" i="1"/>
  <c r="CB530" i="1"/>
  <c r="BY530" i="1"/>
  <c r="CC526" i="1"/>
  <c r="BZ526" i="1"/>
  <c r="CA526" i="1"/>
  <c r="CB526" i="1"/>
  <c r="CC522" i="1"/>
  <c r="BZ522" i="1"/>
  <c r="CA522" i="1"/>
  <c r="CB522" i="1"/>
  <c r="CC518" i="1"/>
  <c r="BZ518" i="1"/>
  <c r="CA518" i="1"/>
  <c r="CB518" i="1"/>
  <c r="CC514" i="1"/>
  <c r="BZ514" i="1"/>
  <c r="CA514" i="1"/>
  <c r="CB514" i="1"/>
  <c r="BY514" i="1"/>
  <c r="CC510" i="1"/>
  <c r="BZ510" i="1"/>
  <c r="CA510" i="1"/>
  <c r="CB510" i="1"/>
  <c r="BY510" i="1"/>
  <c r="CC506" i="1"/>
  <c r="BZ506" i="1"/>
  <c r="CA506" i="1"/>
  <c r="CB506" i="1"/>
  <c r="BY506" i="1"/>
  <c r="CC502" i="1"/>
  <c r="BZ502" i="1"/>
  <c r="CA502" i="1"/>
  <c r="CB502" i="1"/>
  <c r="BY502" i="1"/>
  <c r="CC498" i="1"/>
  <c r="BZ498" i="1"/>
  <c r="CA498" i="1"/>
  <c r="CB498" i="1"/>
  <c r="BY498" i="1"/>
  <c r="CC494" i="1"/>
  <c r="BZ494" i="1"/>
  <c r="CA494" i="1"/>
  <c r="CB494" i="1"/>
  <c r="BY494" i="1"/>
  <c r="CC490" i="1"/>
  <c r="BZ490" i="1"/>
  <c r="CA490" i="1"/>
  <c r="CB490" i="1"/>
  <c r="BY490" i="1"/>
  <c r="CC486" i="1"/>
  <c r="BZ486" i="1"/>
  <c r="CA486" i="1"/>
  <c r="CB486" i="1"/>
  <c r="CC482" i="1"/>
  <c r="BZ482" i="1"/>
  <c r="CA482" i="1"/>
  <c r="CB482" i="1"/>
  <c r="CC478" i="1"/>
  <c r="BZ478" i="1"/>
  <c r="CA478" i="1"/>
  <c r="CB478" i="1"/>
  <c r="BY478" i="1"/>
  <c r="BY474" i="1"/>
  <c r="CC474" i="1"/>
  <c r="BZ474" i="1"/>
  <c r="CA474" i="1"/>
  <c r="CB474" i="1"/>
  <c r="CC470" i="1"/>
  <c r="BZ470" i="1"/>
  <c r="CA470" i="1"/>
  <c r="CB470" i="1"/>
  <c r="BY470" i="1"/>
  <c r="CC466" i="1"/>
  <c r="BZ466" i="1"/>
  <c r="CA466" i="1"/>
  <c r="CB466" i="1"/>
  <c r="BY466" i="1"/>
  <c r="CC462" i="1"/>
  <c r="BZ462" i="1"/>
  <c r="CA462" i="1"/>
  <c r="CB462" i="1"/>
  <c r="BY462" i="1"/>
  <c r="CC458" i="1"/>
  <c r="BZ458" i="1"/>
  <c r="CA458" i="1"/>
  <c r="CB458" i="1"/>
  <c r="BY458" i="1"/>
  <c r="CC454" i="1"/>
  <c r="BZ454" i="1"/>
  <c r="CA454" i="1"/>
  <c r="CB454" i="1"/>
  <c r="BY454" i="1"/>
  <c r="CC450" i="1"/>
  <c r="BZ450" i="1"/>
  <c r="CA450" i="1"/>
  <c r="CB450" i="1"/>
  <c r="CC446" i="1"/>
  <c r="BZ446" i="1"/>
  <c r="CA446" i="1"/>
  <c r="CB446" i="1"/>
  <c r="BY446" i="1"/>
  <c r="CC442" i="1"/>
  <c r="BZ442" i="1"/>
  <c r="CA442" i="1"/>
  <c r="CB442" i="1"/>
  <c r="BY442" i="1"/>
  <c r="CC438" i="1"/>
  <c r="BZ438" i="1"/>
  <c r="CA438" i="1"/>
  <c r="CB438" i="1"/>
  <c r="BY438" i="1"/>
  <c r="CC434" i="1"/>
  <c r="BZ434" i="1"/>
  <c r="CA434" i="1"/>
  <c r="CB434" i="1"/>
  <c r="BY434" i="1"/>
  <c r="CC430" i="1"/>
  <c r="BZ430" i="1"/>
  <c r="CA430" i="1"/>
  <c r="CB430" i="1"/>
  <c r="CC426" i="1"/>
  <c r="BZ426" i="1"/>
  <c r="CA426" i="1"/>
  <c r="CB426" i="1"/>
  <c r="BY426" i="1"/>
  <c r="CC422" i="1"/>
  <c r="BZ422" i="1"/>
  <c r="CA422" i="1"/>
  <c r="CB422" i="1"/>
  <c r="CC418" i="1"/>
  <c r="BZ418" i="1"/>
  <c r="CA418" i="1"/>
  <c r="CB418" i="1"/>
  <c r="BY418" i="1"/>
  <c r="CC414" i="1"/>
  <c r="BZ414" i="1"/>
  <c r="CA414" i="1"/>
  <c r="CB414" i="1"/>
  <c r="BY414" i="1"/>
  <c r="BY410" i="1"/>
  <c r="CC410" i="1"/>
  <c r="BZ410" i="1"/>
  <c r="CA410" i="1"/>
  <c r="CB410" i="1"/>
  <c r="CC406" i="1"/>
  <c r="BZ406" i="1"/>
  <c r="CA406" i="1"/>
  <c r="CB406" i="1"/>
  <c r="BY406" i="1"/>
  <c r="CC402" i="1"/>
  <c r="BZ402" i="1"/>
  <c r="CA402" i="1"/>
  <c r="CB402" i="1"/>
  <c r="CC398" i="1"/>
  <c r="BZ398" i="1"/>
  <c r="CA398" i="1"/>
  <c r="CB398" i="1"/>
  <c r="BY398" i="1"/>
  <c r="BY394" i="1"/>
  <c r="CC394" i="1"/>
  <c r="BZ394" i="1"/>
  <c r="CA394" i="1"/>
  <c r="CB394" i="1"/>
  <c r="CC390" i="1"/>
  <c r="BZ390" i="1"/>
  <c r="CA390" i="1"/>
  <c r="CB390" i="1"/>
  <c r="CC386" i="1"/>
  <c r="BZ386" i="1"/>
  <c r="CA386" i="1"/>
  <c r="CB386" i="1"/>
  <c r="BY386" i="1"/>
  <c r="CC382" i="1"/>
  <c r="BZ382" i="1"/>
  <c r="CA382" i="1"/>
  <c r="CB382" i="1"/>
  <c r="CC378" i="1"/>
  <c r="BZ378" i="1"/>
  <c r="CA378" i="1"/>
  <c r="CB378" i="1"/>
  <c r="CC374" i="1"/>
  <c r="BZ374" i="1"/>
  <c r="CA374" i="1"/>
  <c r="CB374" i="1"/>
  <c r="BY374" i="1"/>
  <c r="CC370" i="1"/>
  <c r="BZ370" i="1"/>
  <c r="CA370" i="1"/>
  <c r="CB370" i="1"/>
  <c r="BY370" i="1"/>
  <c r="CC366" i="1"/>
  <c r="BZ366" i="1"/>
  <c r="CA366" i="1"/>
  <c r="CB366" i="1"/>
  <c r="BY366" i="1"/>
  <c r="CC362" i="1"/>
  <c r="BZ362" i="1"/>
  <c r="CA362" i="1"/>
  <c r="CB362" i="1"/>
  <c r="BY362" i="1"/>
  <c r="CC358" i="1"/>
  <c r="BZ358" i="1"/>
  <c r="CA358" i="1"/>
  <c r="CB358" i="1"/>
  <c r="CC354" i="1"/>
  <c r="BZ354" i="1"/>
  <c r="CA354" i="1"/>
  <c r="CB354" i="1"/>
  <c r="BY354" i="1"/>
  <c r="CC350" i="1"/>
  <c r="BZ350" i="1"/>
  <c r="CA350" i="1"/>
  <c r="BY350" i="1"/>
  <c r="CB350" i="1"/>
  <c r="CC346" i="1"/>
  <c r="BZ346" i="1"/>
  <c r="CA346" i="1"/>
  <c r="CB346" i="1"/>
  <c r="BY346" i="1"/>
  <c r="CC342" i="1"/>
  <c r="BZ342" i="1"/>
  <c r="CA342" i="1"/>
  <c r="CB342" i="1"/>
  <c r="BY342" i="1"/>
  <c r="CC338" i="1"/>
  <c r="BZ338" i="1"/>
  <c r="CA338" i="1"/>
  <c r="CB338" i="1"/>
  <c r="BY338" i="1"/>
  <c r="CC334" i="1"/>
  <c r="BZ334" i="1"/>
  <c r="CA334" i="1"/>
  <c r="BY334" i="1"/>
  <c r="CB334" i="1"/>
  <c r="CC330" i="1"/>
  <c r="BZ330" i="1"/>
  <c r="CA330" i="1"/>
  <c r="CB330" i="1"/>
  <c r="BY330" i="1"/>
  <c r="CC326" i="1"/>
  <c r="BZ326" i="1"/>
  <c r="CA326" i="1"/>
  <c r="CB326" i="1"/>
  <c r="BY326" i="1"/>
  <c r="CC322" i="1"/>
  <c r="BZ322" i="1"/>
  <c r="CA322" i="1"/>
  <c r="CB322" i="1"/>
  <c r="BY322" i="1"/>
  <c r="CC318" i="1"/>
  <c r="BZ318" i="1"/>
  <c r="CA318" i="1"/>
  <c r="CB318" i="1"/>
  <c r="BY318" i="1"/>
  <c r="CC314" i="1"/>
  <c r="BZ314" i="1"/>
  <c r="CA314" i="1"/>
  <c r="CB314" i="1"/>
  <c r="BY314" i="1"/>
  <c r="CC310" i="1"/>
  <c r="BZ310" i="1"/>
  <c r="CA310" i="1"/>
  <c r="CB310" i="1"/>
  <c r="BY310" i="1"/>
  <c r="CC306" i="1"/>
  <c r="BZ306" i="1"/>
  <c r="CA306" i="1"/>
  <c r="CB306" i="1"/>
  <c r="BY306" i="1"/>
  <c r="CC302" i="1"/>
  <c r="BZ302" i="1"/>
  <c r="CA302" i="1"/>
  <c r="CB302" i="1"/>
  <c r="BY302" i="1"/>
  <c r="CC298" i="1"/>
  <c r="BZ298" i="1"/>
  <c r="CA298" i="1"/>
  <c r="CB298" i="1"/>
  <c r="CC294" i="1"/>
  <c r="BZ294" i="1"/>
  <c r="CA294" i="1"/>
  <c r="CB294" i="1"/>
  <c r="CC290" i="1"/>
  <c r="BZ290" i="1"/>
  <c r="CA290" i="1"/>
  <c r="CB290" i="1"/>
  <c r="CC286" i="1"/>
  <c r="BZ286" i="1"/>
  <c r="CA286" i="1"/>
  <c r="CB286" i="1"/>
  <c r="CC282" i="1"/>
  <c r="BZ282" i="1"/>
  <c r="CA282" i="1"/>
  <c r="CB282" i="1"/>
  <c r="CC278" i="1"/>
  <c r="BZ278" i="1"/>
  <c r="CA278" i="1"/>
  <c r="CB278" i="1"/>
  <c r="CC274" i="1"/>
  <c r="BZ274" i="1"/>
  <c r="CA274" i="1"/>
  <c r="CB274" i="1"/>
  <c r="CC270" i="1"/>
  <c r="BZ270" i="1"/>
  <c r="CA270" i="1"/>
  <c r="CB270" i="1"/>
  <c r="CC266" i="1"/>
  <c r="BZ266" i="1"/>
  <c r="CA266" i="1"/>
  <c r="CB266" i="1"/>
  <c r="CC262" i="1"/>
  <c r="BZ262" i="1"/>
  <c r="CA262" i="1"/>
  <c r="CB262" i="1"/>
  <c r="CC258" i="1"/>
  <c r="BZ258" i="1"/>
  <c r="CA258" i="1"/>
  <c r="CB258" i="1"/>
  <c r="CC254" i="1"/>
  <c r="BZ254" i="1"/>
  <c r="CA254" i="1"/>
  <c r="CB254" i="1"/>
  <c r="CC250" i="1"/>
  <c r="BZ250" i="1"/>
  <c r="CA250" i="1"/>
  <c r="CB250" i="1"/>
  <c r="BY250" i="1"/>
  <c r="CC246" i="1"/>
  <c r="BZ246" i="1"/>
  <c r="CA246" i="1"/>
  <c r="CB246" i="1"/>
  <c r="BY246" i="1"/>
  <c r="CC242" i="1"/>
  <c r="BZ242" i="1"/>
  <c r="CA242" i="1"/>
  <c r="CB242" i="1"/>
  <c r="BY242" i="1"/>
  <c r="CC238" i="1"/>
  <c r="BZ238" i="1"/>
  <c r="CA238" i="1"/>
  <c r="CB238" i="1"/>
  <c r="BY238" i="1"/>
  <c r="CC234" i="1"/>
  <c r="BZ234" i="1"/>
  <c r="CA234" i="1"/>
  <c r="CB234" i="1"/>
  <c r="CC230" i="1"/>
  <c r="BZ230" i="1"/>
  <c r="CA230" i="1"/>
  <c r="CB230" i="1"/>
  <c r="BY230" i="1"/>
  <c r="CC226" i="1"/>
  <c r="BZ226" i="1"/>
  <c r="CA226" i="1"/>
  <c r="CB226" i="1"/>
  <c r="BY226" i="1"/>
  <c r="CC222" i="1"/>
  <c r="BZ222" i="1"/>
  <c r="CA222" i="1"/>
  <c r="CB222" i="1"/>
  <c r="BY222" i="1"/>
  <c r="CC218" i="1"/>
  <c r="CA218" i="1"/>
  <c r="CB218" i="1"/>
  <c r="BZ218" i="1"/>
  <c r="BY218" i="1"/>
  <c r="CC214" i="1"/>
  <c r="CA214" i="1"/>
  <c r="BZ214" i="1"/>
  <c r="CB214" i="1"/>
  <c r="BY214" i="1"/>
  <c r="CC210" i="1"/>
  <c r="CA210" i="1"/>
  <c r="BZ210" i="1"/>
  <c r="CB210" i="1"/>
  <c r="BY210" i="1"/>
  <c r="BZ206" i="1"/>
  <c r="CA206" i="1"/>
  <c r="CB206" i="1"/>
  <c r="CC206" i="1"/>
  <c r="BY206" i="1"/>
  <c r="CC202" i="1"/>
  <c r="BZ202" i="1"/>
  <c r="CA202" i="1"/>
  <c r="CB202" i="1"/>
  <c r="CC198" i="1"/>
  <c r="BZ198" i="1"/>
  <c r="CA198" i="1"/>
  <c r="CB198" i="1"/>
  <c r="BY198" i="1"/>
  <c r="CC194" i="1"/>
  <c r="BZ194" i="1"/>
  <c r="CA194" i="1"/>
  <c r="CB194" i="1"/>
  <c r="BY194" i="1"/>
  <c r="CC190" i="1"/>
  <c r="BZ190" i="1"/>
  <c r="CA190" i="1"/>
  <c r="CB190" i="1"/>
  <c r="BY190" i="1"/>
  <c r="CC186" i="1"/>
  <c r="BZ186" i="1"/>
  <c r="CA186" i="1"/>
  <c r="CB186" i="1"/>
  <c r="CC182" i="1"/>
  <c r="BZ182" i="1"/>
  <c r="CA182" i="1"/>
  <c r="CB182" i="1"/>
  <c r="CC178" i="1"/>
  <c r="BZ178" i="1"/>
  <c r="CA178" i="1"/>
  <c r="CB178" i="1"/>
  <c r="CC174" i="1"/>
  <c r="BZ174" i="1"/>
  <c r="CA174" i="1"/>
  <c r="CB174" i="1"/>
  <c r="BY174" i="1"/>
  <c r="BY170" i="1"/>
  <c r="CC170" i="1"/>
  <c r="BZ170" i="1"/>
  <c r="CA170" i="1"/>
  <c r="CB170" i="1"/>
  <c r="CC166" i="1"/>
  <c r="BZ166" i="1"/>
  <c r="CA166" i="1"/>
  <c r="CB166" i="1"/>
  <c r="BY166" i="1"/>
  <c r="CC162" i="1"/>
  <c r="BZ162" i="1"/>
  <c r="CA162" i="1"/>
  <c r="CB162" i="1"/>
  <c r="CC158" i="1"/>
  <c r="BZ158" i="1"/>
  <c r="CA158" i="1"/>
  <c r="CB158" i="1"/>
  <c r="CC154" i="1"/>
  <c r="BZ154" i="1"/>
  <c r="CA154" i="1"/>
  <c r="CB154" i="1"/>
  <c r="CC150" i="1"/>
  <c r="BZ150" i="1"/>
  <c r="CA150" i="1"/>
  <c r="CB150" i="1"/>
  <c r="BY150" i="1"/>
  <c r="CC146" i="1"/>
  <c r="BZ146" i="1"/>
  <c r="CA146" i="1"/>
  <c r="CB146" i="1"/>
  <c r="BY146" i="1"/>
  <c r="CC142" i="1"/>
  <c r="BZ142" i="1"/>
  <c r="CA142" i="1"/>
  <c r="CB142" i="1"/>
  <c r="CC138" i="1"/>
  <c r="BZ138" i="1"/>
  <c r="CA138" i="1"/>
  <c r="CB138" i="1"/>
  <c r="CC134" i="1"/>
  <c r="BZ134" i="1"/>
  <c r="CA134" i="1"/>
  <c r="CB134" i="1"/>
  <c r="BY134" i="1"/>
  <c r="CC130" i="1"/>
  <c r="BZ130" i="1"/>
  <c r="CA130" i="1"/>
  <c r="CB130" i="1"/>
  <c r="BY130" i="1"/>
  <c r="CC126" i="1"/>
  <c r="BZ126" i="1"/>
  <c r="CA126" i="1"/>
  <c r="CB126" i="1"/>
  <c r="BY126" i="1"/>
  <c r="CC122" i="1"/>
  <c r="BZ122" i="1"/>
  <c r="CA122" i="1"/>
  <c r="CB122" i="1"/>
  <c r="BY122" i="1"/>
  <c r="CC118" i="1"/>
  <c r="BZ118" i="1"/>
  <c r="CA118" i="1"/>
  <c r="CB118" i="1"/>
  <c r="BY118" i="1"/>
  <c r="CC114" i="1"/>
  <c r="BZ114" i="1"/>
  <c r="CA114" i="1"/>
  <c r="CB114" i="1"/>
  <c r="CC110" i="1"/>
  <c r="BZ110" i="1"/>
  <c r="CA110" i="1"/>
  <c r="CB110" i="1"/>
  <c r="CC106" i="1"/>
  <c r="BZ106" i="1"/>
  <c r="CA106" i="1"/>
  <c r="CB106" i="1"/>
  <c r="CC102" i="1"/>
  <c r="BZ102" i="1"/>
  <c r="CA102" i="1"/>
  <c r="CB102" i="1"/>
  <c r="BY102" i="1"/>
  <c r="CC98" i="1"/>
  <c r="BZ98" i="1"/>
  <c r="CA98" i="1"/>
  <c r="CB98" i="1"/>
  <c r="BY98" i="1"/>
  <c r="CC94" i="1"/>
  <c r="BZ94" i="1"/>
  <c r="CA94" i="1"/>
  <c r="CB94" i="1"/>
  <c r="BY94" i="1"/>
  <c r="CC90" i="1"/>
  <c r="BZ90" i="1"/>
  <c r="CA90" i="1"/>
  <c r="CB90" i="1"/>
  <c r="BY90" i="1"/>
  <c r="CC86" i="1"/>
  <c r="BZ86" i="1"/>
  <c r="CA86" i="1"/>
  <c r="CB86" i="1"/>
  <c r="CC82" i="1"/>
  <c r="BZ82" i="1"/>
  <c r="CA82" i="1"/>
  <c r="CB82" i="1"/>
  <c r="BZ78" i="1"/>
  <c r="CC78" i="1"/>
  <c r="CA78" i="1"/>
  <c r="CB78" i="1"/>
  <c r="CC74" i="1"/>
  <c r="BZ74" i="1"/>
  <c r="CA74" i="1"/>
  <c r="CB74" i="1"/>
  <c r="CC70" i="1"/>
  <c r="BZ70" i="1"/>
  <c r="CA70" i="1"/>
  <c r="CB70" i="1"/>
  <c r="BY70" i="1"/>
  <c r="CC66" i="1"/>
  <c r="BZ66" i="1"/>
  <c r="CA66" i="1"/>
  <c r="CB66" i="1"/>
  <c r="BY66" i="1"/>
  <c r="CC62" i="1"/>
  <c r="BZ62" i="1"/>
  <c r="CA62" i="1"/>
  <c r="CB62" i="1"/>
  <c r="CC58" i="1"/>
  <c r="BZ58" i="1"/>
  <c r="CA58" i="1"/>
  <c r="CB58" i="1"/>
  <c r="BY58" i="1"/>
  <c r="BY54" i="1"/>
  <c r="CC54" i="1"/>
  <c r="BZ54" i="1"/>
  <c r="CA54" i="1"/>
  <c r="CB54" i="1"/>
  <c r="CC50" i="1"/>
  <c r="BZ50" i="1"/>
  <c r="CA50" i="1"/>
  <c r="CB50" i="1"/>
  <c r="BY50" i="1"/>
  <c r="CC46" i="1"/>
  <c r="BZ46" i="1"/>
  <c r="CA46" i="1"/>
  <c r="CB46" i="1"/>
  <c r="BY46" i="1"/>
  <c r="CC42" i="1"/>
  <c r="BZ42" i="1"/>
  <c r="CA42" i="1"/>
  <c r="CB42" i="1"/>
  <c r="CC38" i="1"/>
  <c r="BZ38" i="1"/>
  <c r="CA38" i="1"/>
  <c r="CB38" i="1"/>
  <c r="BY38" i="1"/>
  <c r="BY18" i="1"/>
  <c r="BY578" i="1"/>
  <c r="BY539" i="1"/>
  <c r="BY522" i="1"/>
  <c r="BY487" i="1"/>
  <c r="BY450" i="1"/>
  <c r="BY319" i="1"/>
  <c r="BY303" i="1"/>
  <c r="BY286" i="1"/>
  <c r="BY270" i="1"/>
  <c r="BY254" i="1"/>
  <c r="BY219" i="1"/>
  <c r="BY202" i="1"/>
  <c r="BY182" i="1"/>
  <c r="BY163" i="1"/>
  <c r="BY142" i="1"/>
  <c r="BY106" i="1"/>
  <c r="BY67" i="1"/>
  <c r="BY47" i="1"/>
  <c r="BZ623" i="1"/>
  <c r="CC36" i="1"/>
  <c r="CB36" i="1"/>
  <c r="BZ36" i="1"/>
  <c r="CA36" i="1"/>
  <c r="BY36" i="1"/>
  <c r="CC32" i="1"/>
  <c r="CB32" i="1"/>
  <c r="BZ32" i="1"/>
  <c r="CA32" i="1"/>
  <c r="CC28" i="1"/>
  <c r="CB28" i="1"/>
  <c r="BZ28" i="1"/>
  <c r="CA28" i="1"/>
  <c r="BY28" i="1"/>
  <c r="CC24" i="1"/>
  <c r="CB24" i="1"/>
  <c r="CA24" i="1"/>
  <c r="BZ24" i="1"/>
  <c r="BY24" i="1"/>
  <c r="CC20" i="1"/>
  <c r="CB20" i="1"/>
  <c r="BZ20" i="1"/>
  <c r="CA20" i="1"/>
  <c r="BY20" i="1"/>
  <c r="CC16" i="1"/>
  <c r="BZ16" i="1"/>
  <c r="CA16" i="1"/>
  <c r="CB16" i="1"/>
  <c r="BY16" i="1"/>
  <c r="CC12" i="1"/>
  <c r="BZ12" i="1"/>
  <c r="CA12" i="1"/>
  <c r="CB12" i="1"/>
  <c r="BZ8" i="1"/>
  <c r="CA8" i="1"/>
  <c r="CC8" i="1"/>
  <c r="CB8" i="1"/>
  <c r="CC621" i="1"/>
  <c r="BY621" i="1"/>
  <c r="BZ621" i="1"/>
  <c r="CA621" i="1"/>
  <c r="CC617" i="1"/>
  <c r="BY617" i="1"/>
  <c r="BZ617" i="1"/>
  <c r="CA617" i="1"/>
  <c r="CC613" i="1"/>
  <c r="BY613" i="1"/>
  <c r="BZ613" i="1"/>
  <c r="CA613" i="1"/>
  <c r="CB613" i="1"/>
  <c r="CC609" i="1"/>
  <c r="BY609" i="1"/>
  <c r="BZ609" i="1"/>
  <c r="CA609" i="1"/>
  <c r="CB609" i="1"/>
  <c r="CC605" i="1"/>
  <c r="BY605" i="1"/>
  <c r="BZ605" i="1"/>
  <c r="CA605" i="1"/>
  <c r="CB605" i="1"/>
  <c r="CC601" i="1"/>
  <c r="BY601" i="1"/>
  <c r="BZ601" i="1"/>
  <c r="CA601" i="1"/>
  <c r="CB601" i="1"/>
  <c r="CC597" i="1"/>
  <c r="BY597" i="1"/>
  <c r="BZ597" i="1"/>
  <c r="CA597" i="1"/>
  <c r="CB597" i="1"/>
  <c r="CC593" i="1"/>
  <c r="BY593" i="1"/>
  <c r="BZ593" i="1"/>
  <c r="CA593" i="1"/>
  <c r="CB593" i="1"/>
  <c r="CC589" i="1"/>
  <c r="BZ589" i="1"/>
  <c r="BY589" i="1"/>
  <c r="CA589" i="1"/>
  <c r="CB589" i="1"/>
  <c r="CC585" i="1"/>
  <c r="BZ585" i="1"/>
  <c r="BY585" i="1"/>
  <c r="CA585" i="1"/>
  <c r="CB585" i="1"/>
  <c r="CC581" i="1"/>
  <c r="BZ581" i="1"/>
  <c r="CA581" i="1"/>
  <c r="CB581" i="1"/>
  <c r="CC577" i="1"/>
  <c r="CA577" i="1"/>
  <c r="BZ577" i="1"/>
  <c r="CB577" i="1"/>
  <c r="CC573" i="1"/>
  <c r="CA573" i="1"/>
  <c r="CB573" i="1"/>
  <c r="BY573" i="1"/>
  <c r="BZ573" i="1"/>
  <c r="CC569" i="1"/>
  <c r="CA569" i="1"/>
  <c r="BY569" i="1"/>
  <c r="BZ569" i="1"/>
  <c r="CB569" i="1"/>
  <c r="CC565" i="1"/>
  <c r="CA565" i="1"/>
  <c r="BZ565" i="1"/>
  <c r="BY565" i="1"/>
  <c r="CB565" i="1"/>
  <c r="CC561" i="1"/>
  <c r="CA561" i="1"/>
  <c r="BZ561" i="1"/>
  <c r="CB561" i="1"/>
  <c r="BY561" i="1"/>
  <c r="CC557" i="1"/>
  <c r="CA557" i="1"/>
  <c r="CB557" i="1"/>
  <c r="BY557" i="1"/>
  <c r="BZ557" i="1"/>
  <c r="CC553" i="1"/>
  <c r="BZ553" i="1"/>
  <c r="CA553" i="1"/>
  <c r="CB553" i="1"/>
  <c r="BY553" i="1"/>
  <c r="CC549" i="1"/>
  <c r="BZ549" i="1"/>
  <c r="CA549" i="1"/>
  <c r="BY549" i="1"/>
  <c r="CB549" i="1"/>
  <c r="CC545" i="1"/>
  <c r="BZ545" i="1"/>
  <c r="CA545" i="1"/>
  <c r="BY545" i="1"/>
  <c r="CB545" i="1"/>
  <c r="CC541" i="1"/>
  <c r="BZ541" i="1"/>
  <c r="CA541" i="1"/>
  <c r="BY541" i="1"/>
  <c r="CB541" i="1"/>
  <c r="CC537" i="1"/>
  <c r="BZ537" i="1"/>
  <c r="CA537" i="1"/>
  <c r="CB537" i="1"/>
  <c r="BY537" i="1"/>
  <c r="CC533" i="1"/>
  <c r="BZ533" i="1"/>
  <c r="CA533" i="1"/>
  <c r="CB533" i="1"/>
  <c r="BY533" i="1"/>
  <c r="CC529" i="1"/>
  <c r="BZ529" i="1"/>
  <c r="CA529" i="1"/>
  <c r="BY529" i="1"/>
  <c r="CB529" i="1"/>
  <c r="CC525" i="1"/>
  <c r="BZ525" i="1"/>
  <c r="CA525" i="1"/>
  <c r="BY525" i="1"/>
  <c r="CB525" i="1"/>
  <c r="CC521" i="1"/>
  <c r="BZ521" i="1"/>
  <c r="CA521" i="1"/>
  <c r="CB521" i="1"/>
  <c r="BY521" i="1"/>
  <c r="CC517" i="1"/>
  <c r="BZ517" i="1"/>
  <c r="CA517" i="1"/>
  <c r="CB517" i="1"/>
  <c r="CC513" i="1"/>
  <c r="BZ513" i="1"/>
  <c r="CA513" i="1"/>
  <c r="CB513" i="1"/>
  <c r="CC509" i="1"/>
  <c r="BZ509" i="1"/>
  <c r="CA509" i="1"/>
  <c r="CB509" i="1"/>
  <c r="CC505" i="1"/>
  <c r="BZ505" i="1"/>
  <c r="CA505" i="1"/>
  <c r="CB505" i="1"/>
  <c r="BY505" i="1"/>
  <c r="CC501" i="1"/>
  <c r="BZ501" i="1"/>
  <c r="CA501" i="1"/>
  <c r="BY501" i="1"/>
  <c r="CB501" i="1"/>
  <c r="CC497" i="1"/>
  <c r="BZ497" i="1"/>
  <c r="CA497" i="1"/>
  <c r="BY497" i="1"/>
  <c r="CB497" i="1"/>
  <c r="CC493" i="1"/>
  <c r="BZ493" i="1"/>
  <c r="CA493" i="1"/>
  <c r="BY493" i="1"/>
  <c r="CB493" i="1"/>
  <c r="CC489" i="1"/>
  <c r="BZ489" i="1"/>
  <c r="CA489" i="1"/>
  <c r="CB489" i="1"/>
  <c r="BY489" i="1"/>
  <c r="CC485" i="1"/>
  <c r="BZ485" i="1"/>
  <c r="CA485" i="1"/>
  <c r="CB485" i="1"/>
  <c r="BY485" i="1"/>
  <c r="CC481" i="1"/>
  <c r="BZ481" i="1"/>
  <c r="CA481" i="1"/>
  <c r="CB481" i="1"/>
  <c r="BY481" i="1"/>
  <c r="CC477" i="1"/>
  <c r="BZ477" i="1"/>
  <c r="CA477" i="1"/>
  <c r="CB477" i="1"/>
  <c r="CC473" i="1"/>
  <c r="BZ473" i="1"/>
  <c r="CA473" i="1"/>
  <c r="CB473" i="1"/>
  <c r="BY473" i="1"/>
  <c r="CC469" i="1"/>
  <c r="BZ469" i="1"/>
  <c r="CA469" i="1"/>
  <c r="BY469" i="1"/>
  <c r="CB469" i="1"/>
  <c r="BY465" i="1"/>
  <c r="CC465" i="1"/>
  <c r="BZ465" i="1"/>
  <c r="CA465" i="1"/>
  <c r="CB465" i="1"/>
  <c r="CC461" i="1"/>
  <c r="BZ461" i="1"/>
  <c r="CA461" i="1"/>
  <c r="BY461" i="1"/>
  <c r="CB461" i="1"/>
  <c r="CC457" i="1"/>
  <c r="BZ457" i="1"/>
  <c r="CA457" i="1"/>
  <c r="CB457" i="1"/>
  <c r="BY457" i="1"/>
  <c r="CC453" i="1"/>
  <c r="BZ453" i="1"/>
  <c r="CA453" i="1"/>
  <c r="CB453" i="1"/>
  <c r="CC449" i="1"/>
  <c r="BZ449" i="1"/>
  <c r="CA449" i="1"/>
  <c r="CB449" i="1"/>
  <c r="BY449" i="1"/>
  <c r="CC445" i="1"/>
  <c r="BZ445" i="1"/>
  <c r="CA445" i="1"/>
  <c r="CB445" i="1"/>
  <c r="CC441" i="1"/>
  <c r="BZ441" i="1"/>
  <c r="CA441" i="1"/>
  <c r="CB441" i="1"/>
  <c r="BY441" i="1"/>
  <c r="CC437" i="1"/>
  <c r="BZ437" i="1"/>
  <c r="CA437" i="1"/>
  <c r="BY437" i="1"/>
  <c r="CB437" i="1"/>
  <c r="CC433" i="1"/>
  <c r="BZ433" i="1"/>
  <c r="CA433" i="1"/>
  <c r="BY433" i="1"/>
  <c r="CB433" i="1"/>
  <c r="CC429" i="1"/>
  <c r="BZ429" i="1"/>
  <c r="CA429" i="1"/>
  <c r="BY429" i="1"/>
  <c r="CB429" i="1"/>
  <c r="CC425" i="1"/>
  <c r="BZ425" i="1"/>
  <c r="CA425" i="1"/>
  <c r="CB425" i="1"/>
  <c r="CC421" i="1"/>
  <c r="BZ421" i="1"/>
  <c r="CA421" i="1"/>
  <c r="CB421" i="1"/>
  <c r="CC417" i="1"/>
  <c r="BZ417" i="1"/>
  <c r="CA417" i="1"/>
  <c r="CB417" i="1"/>
  <c r="CC413" i="1"/>
  <c r="BZ413" i="1"/>
  <c r="CA413" i="1"/>
  <c r="CB413" i="1"/>
  <c r="BY409" i="1"/>
  <c r="CC409" i="1"/>
  <c r="BZ409" i="1"/>
  <c r="CA409" i="1"/>
  <c r="CB409" i="1"/>
  <c r="CC405" i="1"/>
  <c r="BZ405" i="1"/>
  <c r="CA405" i="1"/>
  <c r="CB405" i="1"/>
  <c r="BY405" i="1"/>
  <c r="CC401" i="1"/>
  <c r="BZ401" i="1"/>
  <c r="CA401" i="1"/>
  <c r="CB401" i="1"/>
  <c r="BY401" i="1"/>
  <c r="CC397" i="1"/>
  <c r="BZ397" i="1"/>
  <c r="CA397" i="1"/>
  <c r="CB397" i="1"/>
  <c r="CC393" i="1"/>
  <c r="BZ393" i="1"/>
  <c r="CA393" i="1"/>
  <c r="CB393" i="1"/>
  <c r="BY393" i="1"/>
  <c r="CC389" i="1"/>
  <c r="BZ389" i="1"/>
  <c r="CA389" i="1"/>
  <c r="CB389" i="1"/>
  <c r="BY389" i="1"/>
  <c r="CC385" i="1"/>
  <c r="BZ385" i="1"/>
  <c r="CA385" i="1"/>
  <c r="BY385" i="1"/>
  <c r="CB385" i="1"/>
  <c r="CC381" i="1"/>
  <c r="CB381" i="1"/>
  <c r="BZ381" i="1"/>
  <c r="CA381" i="1"/>
  <c r="BY381" i="1"/>
  <c r="CB377" i="1"/>
  <c r="BZ377" i="1"/>
  <c r="CC377" i="1"/>
  <c r="BY377" i="1"/>
  <c r="CA377" i="1"/>
  <c r="CC373" i="1"/>
  <c r="CB373" i="1"/>
  <c r="BZ373" i="1"/>
  <c r="CA373" i="1"/>
  <c r="CC369" i="1"/>
  <c r="CB369" i="1"/>
  <c r="BZ369" i="1"/>
  <c r="CA369" i="1"/>
  <c r="BY369" i="1"/>
  <c r="CC365" i="1"/>
  <c r="CB365" i="1"/>
  <c r="BZ365" i="1"/>
  <c r="CA365" i="1"/>
  <c r="BY365" i="1"/>
  <c r="CC361" i="1"/>
  <c r="CB361" i="1"/>
  <c r="BZ361" i="1"/>
  <c r="CA361" i="1"/>
  <c r="BY361" i="1"/>
  <c r="CC357" i="1"/>
  <c r="CB357" i="1"/>
  <c r="BZ357" i="1"/>
  <c r="CA357" i="1"/>
  <c r="BY357" i="1"/>
  <c r="CC353" i="1"/>
  <c r="CB353" i="1"/>
  <c r="BZ353" i="1"/>
  <c r="CA353" i="1"/>
  <c r="CC349" i="1"/>
  <c r="CB349" i="1"/>
  <c r="BZ349" i="1"/>
  <c r="CA349" i="1"/>
  <c r="CB345" i="1"/>
  <c r="CC345" i="1"/>
  <c r="BZ345" i="1"/>
  <c r="BY345" i="1"/>
  <c r="CA345" i="1"/>
  <c r="CC341" i="1"/>
  <c r="CB341" i="1"/>
  <c r="BZ341" i="1"/>
  <c r="CA341" i="1"/>
  <c r="BY341" i="1"/>
  <c r="CC337" i="1"/>
  <c r="CB337" i="1"/>
  <c r="BZ337" i="1"/>
  <c r="CA337" i="1"/>
  <c r="BY337" i="1"/>
  <c r="CC333" i="1"/>
  <c r="CB333" i="1"/>
  <c r="BZ333" i="1"/>
  <c r="CA333" i="1"/>
  <c r="BY333" i="1"/>
  <c r="CC329" i="1"/>
  <c r="CB329" i="1"/>
  <c r="BZ329" i="1"/>
  <c r="BY329" i="1"/>
  <c r="CA329" i="1"/>
  <c r="CC325" i="1"/>
  <c r="CB325" i="1"/>
  <c r="BZ325" i="1"/>
  <c r="CA325" i="1"/>
  <c r="BY325" i="1"/>
  <c r="CC321" i="1"/>
  <c r="CB321" i="1"/>
  <c r="BZ321" i="1"/>
  <c r="CA321" i="1"/>
  <c r="BY321" i="1"/>
  <c r="CC317" i="1"/>
  <c r="CB317" i="1"/>
  <c r="BZ317" i="1"/>
  <c r="CA317" i="1"/>
  <c r="BY317" i="1"/>
  <c r="CC313" i="1"/>
  <c r="CB313" i="1"/>
  <c r="BZ313" i="1"/>
  <c r="BY313" i="1"/>
  <c r="CA313" i="1"/>
  <c r="CC309" i="1"/>
  <c r="CB309" i="1"/>
  <c r="BZ309" i="1"/>
  <c r="CA309" i="1"/>
  <c r="BY309" i="1"/>
  <c r="CC305" i="1"/>
  <c r="CB305" i="1"/>
  <c r="BZ305" i="1"/>
  <c r="CA305" i="1"/>
  <c r="BY305" i="1"/>
  <c r="CC301" i="1"/>
  <c r="CB301" i="1"/>
  <c r="BZ301" i="1"/>
  <c r="CA301" i="1"/>
  <c r="BY301" i="1"/>
  <c r="CC297" i="1"/>
  <c r="CB297" i="1"/>
  <c r="BZ297" i="1"/>
  <c r="CA297" i="1"/>
  <c r="BY297" i="1"/>
  <c r="CC293" i="1"/>
  <c r="CB293" i="1"/>
  <c r="BZ293" i="1"/>
  <c r="CA293" i="1"/>
  <c r="BY293" i="1"/>
  <c r="CC289" i="1"/>
  <c r="CB289" i="1"/>
  <c r="BZ289" i="1"/>
  <c r="CA289" i="1"/>
  <c r="BY289" i="1"/>
  <c r="CC285" i="1"/>
  <c r="CB285" i="1"/>
  <c r="BZ285" i="1"/>
  <c r="CA285" i="1"/>
  <c r="BY285" i="1"/>
  <c r="CC281" i="1"/>
  <c r="CB281" i="1"/>
  <c r="BZ281" i="1"/>
  <c r="CA281" i="1"/>
  <c r="BY281" i="1"/>
  <c r="CC277" i="1"/>
  <c r="CB277" i="1"/>
  <c r="BZ277" i="1"/>
  <c r="CA277" i="1"/>
  <c r="BY277" i="1"/>
  <c r="CC273" i="1"/>
  <c r="CB273" i="1"/>
  <c r="BZ273" i="1"/>
  <c r="CA273" i="1"/>
  <c r="BY273" i="1"/>
  <c r="CC269" i="1"/>
  <c r="CB269" i="1"/>
  <c r="BZ269" i="1"/>
  <c r="CA269" i="1"/>
  <c r="BY269" i="1"/>
  <c r="CC265" i="1"/>
  <c r="CB265" i="1"/>
  <c r="BZ265" i="1"/>
  <c r="CA265" i="1"/>
  <c r="BY265" i="1"/>
  <c r="CC261" i="1"/>
  <c r="CB261" i="1"/>
  <c r="BZ261" i="1"/>
  <c r="CA261" i="1"/>
  <c r="BY261" i="1"/>
  <c r="CC257" i="1"/>
  <c r="CB257" i="1"/>
  <c r="BZ257" i="1"/>
  <c r="CA257" i="1"/>
  <c r="BY257" i="1"/>
  <c r="CC253" i="1"/>
  <c r="CB253" i="1"/>
  <c r="BZ253" i="1"/>
  <c r="CA253" i="1"/>
  <c r="BY253" i="1"/>
  <c r="CC249" i="1"/>
  <c r="CB249" i="1"/>
  <c r="BZ249" i="1"/>
  <c r="CA249" i="1"/>
  <c r="CC245" i="1"/>
  <c r="CB245" i="1"/>
  <c r="BZ245" i="1"/>
  <c r="CA245" i="1"/>
  <c r="BY245" i="1"/>
  <c r="CC241" i="1"/>
  <c r="CB241" i="1"/>
  <c r="BZ241" i="1"/>
  <c r="CA241" i="1"/>
  <c r="BY241" i="1"/>
  <c r="CC237" i="1"/>
  <c r="CB237" i="1"/>
  <c r="BZ237" i="1"/>
  <c r="CA237" i="1"/>
  <c r="BY237" i="1"/>
  <c r="CC233" i="1"/>
  <c r="CB233" i="1"/>
  <c r="BZ233" i="1"/>
  <c r="CA233" i="1"/>
  <c r="BY233" i="1"/>
  <c r="CC229" i="1"/>
  <c r="CB229" i="1"/>
  <c r="BZ229" i="1"/>
  <c r="CA229" i="1"/>
  <c r="BY229" i="1"/>
  <c r="CC225" i="1"/>
  <c r="CB225" i="1"/>
  <c r="BZ225" i="1"/>
  <c r="CA225" i="1"/>
  <c r="BY225" i="1"/>
  <c r="CC221" i="1"/>
  <c r="CB221" i="1"/>
  <c r="BZ221" i="1"/>
  <c r="CA221" i="1"/>
  <c r="BY221" i="1"/>
  <c r="CC217" i="1"/>
  <c r="BZ217" i="1"/>
  <c r="CA217" i="1"/>
  <c r="CB217" i="1"/>
  <c r="BY217" i="1"/>
  <c r="CC213" i="1"/>
  <c r="BZ213" i="1"/>
  <c r="CA213" i="1"/>
  <c r="CB213" i="1"/>
  <c r="BY213" i="1"/>
  <c r="CC209" i="1"/>
  <c r="BZ209" i="1"/>
  <c r="CB209" i="1"/>
  <c r="CA209" i="1"/>
  <c r="BY209" i="1"/>
  <c r="CC205" i="1"/>
  <c r="BZ205" i="1"/>
  <c r="CA205" i="1"/>
  <c r="CB205" i="1"/>
  <c r="CC201" i="1"/>
  <c r="BZ201" i="1"/>
  <c r="CA201" i="1"/>
  <c r="CB201" i="1"/>
  <c r="BY201" i="1"/>
  <c r="CC197" i="1"/>
  <c r="BZ197" i="1"/>
  <c r="CA197" i="1"/>
  <c r="CB197" i="1"/>
  <c r="CC193" i="1"/>
  <c r="BZ193" i="1"/>
  <c r="CA193" i="1"/>
  <c r="CB193" i="1"/>
  <c r="BY193" i="1"/>
  <c r="BY189" i="1"/>
  <c r="CC189" i="1"/>
  <c r="BZ189" i="1"/>
  <c r="CA189" i="1"/>
  <c r="CB189" i="1"/>
  <c r="CC185" i="1"/>
  <c r="BZ185" i="1"/>
  <c r="CA185" i="1"/>
  <c r="CB185" i="1"/>
  <c r="BY185" i="1"/>
  <c r="CC181" i="1"/>
  <c r="BZ181" i="1"/>
  <c r="CA181" i="1"/>
  <c r="CB181" i="1"/>
  <c r="BY181" i="1"/>
  <c r="CC177" i="1"/>
  <c r="BZ177" i="1"/>
  <c r="CA177" i="1"/>
  <c r="CB177" i="1"/>
  <c r="BY177" i="1"/>
  <c r="CC173" i="1"/>
  <c r="BZ173" i="1"/>
  <c r="CA173" i="1"/>
  <c r="CB173" i="1"/>
  <c r="CC169" i="1"/>
  <c r="BZ169" i="1"/>
  <c r="CA169" i="1"/>
  <c r="CB169" i="1"/>
  <c r="BY169" i="1"/>
  <c r="CC165" i="1"/>
  <c r="BZ165" i="1"/>
  <c r="CA165" i="1"/>
  <c r="CB165" i="1"/>
  <c r="BY165" i="1"/>
  <c r="CC161" i="1"/>
  <c r="BZ161" i="1"/>
  <c r="CA161" i="1"/>
  <c r="CB161" i="1"/>
  <c r="BY161" i="1"/>
  <c r="CC157" i="1"/>
  <c r="BZ157" i="1"/>
  <c r="CA157" i="1"/>
  <c r="CB157" i="1"/>
  <c r="BY157" i="1"/>
  <c r="CC153" i="1"/>
  <c r="BZ153" i="1"/>
  <c r="CA153" i="1"/>
  <c r="CB153" i="1"/>
  <c r="BY153" i="1"/>
  <c r="CC149" i="1"/>
  <c r="BZ149" i="1"/>
  <c r="CA149" i="1"/>
  <c r="CB149" i="1"/>
  <c r="BY149" i="1"/>
  <c r="CC145" i="1"/>
  <c r="BZ145" i="1"/>
  <c r="CA145" i="1"/>
  <c r="CB145" i="1"/>
  <c r="CC141" i="1"/>
  <c r="BZ141" i="1"/>
  <c r="CA141" i="1"/>
  <c r="CB141" i="1"/>
  <c r="BY141" i="1"/>
  <c r="CC137" i="1"/>
  <c r="BZ137" i="1"/>
  <c r="CA137" i="1"/>
  <c r="CB137" i="1"/>
  <c r="CC133" i="1"/>
  <c r="BZ133" i="1"/>
  <c r="CA133" i="1"/>
  <c r="CB133" i="1"/>
  <c r="BY133" i="1"/>
  <c r="CC129" i="1"/>
  <c r="BZ129" i="1"/>
  <c r="CA129" i="1"/>
  <c r="CB129" i="1"/>
  <c r="BY129" i="1"/>
  <c r="CC125" i="1"/>
  <c r="BZ125" i="1"/>
  <c r="CA125" i="1"/>
  <c r="CB125" i="1"/>
  <c r="BY125" i="1"/>
  <c r="BY121" i="1"/>
  <c r="CC121" i="1"/>
  <c r="BZ121" i="1"/>
  <c r="CA121" i="1"/>
  <c r="CB121" i="1"/>
  <c r="CC117" i="1"/>
  <c r="BZ117" i="1"/>
  <c r="CA117" i="1"/>
  <c r="CB117" i="1"/>
  <c r="BY117" i="1"/>
  <c r="CC113" i="1"/>
  <c r="BZ113" i="1"/>
  <c r="CA113" i="1"/>
  <c r="CB113" i="1"/>
  <c r="BY113" i="1"/>
  <c r="CC109" i="1"/>
  <c r="BZ109" i="1"/>
  <c r="CA109" i="1"/>
  <c r="CB109" i="1"/>
  <c r="BY109" i="1"/>
  <c r="CC105" i="1"/>
  <c r="BZ105" i="1"/>
  <c r="CA105" i="1"/>
  <c r="CB105" i="1"/>
  <c r="BY105" i="1"/>
  <c r="CC101" i="1"/>
  <c r="BZ101" i="1"/>
  <c r="CA101" i="1"/>
  <c r="CB101" i="1"/>
  <c r="CC97" i="1"/>
  <c r="BZ97" i="1"/>
  <c r="CA97" i="1"/>
  <c r="CB97" i="1"/>
  <c r="CC93" i="1"/>
  <c r="BZ93" i="1"/>
  <c r="CA93" i="1"/>
  <c r="CB93" i="1"/>
  <c r="BY93" i="1"/>
  <c r="CC89" i="1"/>
  <c r="BZ89" i="1"/>
  <c r="CA89" i="1"/>
  <c r="CB89" i="1"/>
  <c r="BY89" i="1"/>
  <c r="CC85" i="1"/>
  <c r="BZ85" i="1"/>
  <c r="CA85" i="1"/>
  <c r="CB85" i="1"/>
  <c r="BY85" i="1"/>
  <c r="CC81" i="1"/>
  <c r="BZ81" i="1"/>
  <c r="CA81" i="1"/>
  <c r="CB81" i="1"/>
  <c r="BY81" i="1"/>
  <c r="CC77" i="1"/>
  <c r="BZ77" i="1"/>
  <c r="CA77" i="1"/>
  <c r="CB77" i="1"/>
  <c r="BY77" i="1"/>
  <c r="CC73" i="1"/>
  <c r="BZ73" i="1"/>
  <c r="CA73" i="1"/>
  <c r="CB73" i="1"/>
  <c r="BY73" i="1"/>
  <c r="CC69" i="1"/>
  <c r="BZ69" i="1"/>
  <c r="CA69" i="1"/>
  <c r="CB69" i="1"/>
  <c r="CC65" i="1"/>
  <c r="BZ65" i="1"/>
  <c r="CA65" i="1"/>
  <c r="CB65" i="1"/>
  <c r="BY65" i="1"/>
  <c r="CC61" i="1"/>
  <c r="BZ61" i="1"/>
  <c r="CA61" i="1"/>
  <c r="CB61" i="1"/>
  <c r="BY61" i="1"/>
  <c r="CC57" i="1"/>
  <c r="BZ57" i="1"/>
  <c r="CA57" i="1"/>
  <c r="CB57" i="1"/>
  <c r="BY53" i="1"/>
  <c r="CC53" i="1"/>
  <c r="BZ53" i="1"/>
  <c r="CA53" i="1"/>
  <c r="CB53" i="1"/>
  <c r="CC49" i="1"/>
  <c r="BZ49" i="1"/>
  <c r="CA49" i="1"/>
  <c r="CB49" i="1"/>
  <c r="BY49" i="1"/>
  <c r="CC45" i="1"/>
  <c r="BZ45" i="1"/>
  <c r="CA45" i="1"/>
  <c r="CB45" i="1"/>
  <c r="BY45" i="1"/>
  <c r="CC41" i="1"/>
  <c r="BZ41" i="1"/>
  <c r="CA41" i="1"/>
  <c r="CB41" i="1"/>
  <c r="BY41" i="1"/>
  <c r="BY8" i="1"/>
  <c r="BY535" i="1"/>
  <c r="BY518" i="1"/>
  <c r="BY499" i="1"/>
  <c r="BY482" i="1"/>
  <c r="BY463" i="1"/>
  <c r="BY445" i="1"/>
  <c r="BY427" i="1"/>
  <c r="BY407" i="1"/>
  <c r="BY387" i="1"/>
  <c r="BY367" i="1"/>
  <c r="BY349" i="1"/>
  <c r="BY315" i="1"/>
  <c r="BY299" i="1"/>
  <c r="BY282" i="1"/>
  <c r="BY266" i="1"/>
  <c r="BY231" i="1"/>
  <c r="BY215" i="1"/>
  <c r="BY197" i="1"/>
  <c r="BY178" i="1"/>
  <c r="BY158" i="1"/>
  <c r="BY119" i="1"/>
  <c r="BY101" i="1"/>
  <c r="BY82" i="1"/>
  <c r="BY62" i="1"/>
  <c r="BY43" i="1"/>
  <c r="CB621" i="1"/>
  <c r="CA35" i="1"/>
  <c r="CB35" i="1"/>
  <c r="BZ35" i="1"/>
  <c r="CC35" i="1"/>
  <c r="BY35" i="1"/>
  <c r="CC31" i="1"/>
  <c r="CA31" i="1"/>
  <c r="CB31" i="1"/>
  <c r="BZ31" i="1"/>
  <c r="BY31" i="1"/>
  <c r="CC27" i="1"/>
  <c r="CA27" i="1"/>
  <c r="BZ27" i="1"/>
  <c r="CB27" i="1"/>
  <c r="CC23" i="1"/>
  <c r="CA23" i="1"/>
  <c r="BZ23" i="1"/>
  <c r="CB23" i="1"/>
  <c r="BY23" i="1"/>
  <c r="CC19" i="1"/>
  <c r="CA19" i="1"/>
  <c r="BZ19" i="1"/>
  <c r="CB19" i="1"/>
  <c r="BY19" i="1"/>
  <c r="CC15" i="1"/>
  <c r="BZ15" i="1"/>
  <c r="CA15" i="1"/>
  <c r="CB15" i="1"/>
  <c r="CC11" i="1"/>
  <c r="BZ11" i="1"/>
  <c r="CA11" i="1"/>
  <c r="CB11" i="1"/>
  <c r="BY11" i="1"/>
  <c r="CC624" i="1"/>
  <c r="CB624" i="1"/>
  <c r="BZ624" i="1"/>
  <c r="CC620" i="1"/>
  <c r="CB620" i="1"/>
  <c r="BZ620" i="1"/>
  <c r="CC616" i="1"/>
  <c r="CB616" i="1"/>
  <c r="BZ616" i="1"/>
  <c r="CA616" i="1"/>
  <c r="CC612" i="1"/>
  <c r="CB612" i="1"/>
  <c r="BZ612" i="1"/>
  <c r="CA612" i="1"/>
  <c r="CC608" i="1"/>
  <c r="CB608" i="1"/>
  <c r="BZ608" i="1"/>
  <c r="CA608" i="1"/>
  <c r="CC604" i="1"/>
  <c r="CB604" i="1"/>
  <c r="BZ604" i="1"/>
  <c r="CA604" i="1"/>
  <c r="CC600" i="1"/>
  <c r="CB600" i="1"/>
  <c r="BZ600" i="1"/>
  <c r="CA600" i="1"/>
  <c r="CC596" i="1"/>
  <c r="CB596" i="1"/>
  <c r="BZ596" i="1"/>
  <c r="CA596" i="1"/>
  <c r="CC592" i="1"/>
  <c r="CB592" i="1"/>
  <c r="BZ592" i="1"/>
  <c r="CA592" i="1"/>
  <c r="CC588" i="1"/>
  <c r="CB588" i="1"/>
  <c r="BY588" i="1"/>
  <c r="BZ588" i="1"/>
  <c r="CA588" i="1"/>
  <c r="CC584" i="1"/>
  <c r="CB584" i="1"/>
  <c r="BY584" i="1"/>
  <c r="BZ584" i="1"/>
  <c r="CA584" i="1"/>
  <c r="CC580" i="1"/>
  <c r="BZ580" i="1"/>
  <c r="CB580" i="1"/>
  <c r="BY580" i="1"/>
  <c r="CA580" i="1"/>
  <c r="CC576" i="1"/>
  <c r="BZ576" i="1"/>
  <c r="CA576" i="1"/>
  <c r="CB576" i="1"/>
  <c r="CC572" i="1"/>
  <c r="BZ572" i="1"/>
  <c r="CA572" i="1"/>
  <c r="CB572" i="1"/>
  <c r="CC568" i="1"/>
  <c r="BZ568" i="1"/>
  <c r="CA568" i="1"/>
  <c r="BY568" i="1"/>
  <c r="CB568" i="1"/>
  <c r="CC564" i="1"/>
  <c r="BZ564" i="1"/>
  <c r="CB564" i="1"/>
  <c r="BY564" i="1"/>
  <c r="CA564" i="1"/>
  <c r="CC560" i="1"/>
  <c r="BZ560" i="1"/>
  <c r="BY560" i="1"/>
  <c r="CA560" i="1"/>
  <c r="CB560" i="1"/>
  <c r="CC556" i="1"/>
  <c r="BZ556" i="1"/>
  <c r="CA556" i="1"/>
  <c r="CB556" i="1"/>
  <c r="CC552" i="1"/>
  <c r="CB552" i="1"/>
  <c r="BZ552" i="1"/>
  <c r="CA552" i="1"/>
  <c r="CC548" i="1"/>
  <c r="CB548" i="1"/>
  <c r="BZ548" i="1"/>
  <c r="CA548" i="1"/>
  <c r="CC544" i="1"/>
  <c r="CB544" i="1"/>
  <c r="BZ544" i="1"/>
  <c r="CA544" i="1"/>
  <c r="CC540" i="1"/>
  <c r="CB540" i="1"/>
  <c r="BZ540" i="1"/>
  <c r="BY540" i="1"/>
  <c r="CA540" i="1"/>
  <c r="CC536" i="1"/>
  <c r="CB536" i="1"/>
  <c r="BZ536" i="1"/>
  <c r="BY536" i="1"/>
  <c r="CA536" i="1"/>
  <c r="CC532" i="1"/>
  <c r="CB532" i="1"/>
  <c r="BZ532" i="1"/>
  <c r="CA532" i="1"/>
  <c r="BY532" i="1"/>
  <c r="BY528" i="1"/>
  <c r="CC528" i="1"/>
  <c r="CB528" i="1"/>
  <c r="BZ528" i="1"/>
  <c r="CA528" i="1"/>
  <c r="CC524" i="1"/>
  <c r="CB524" i="1"/>
  <c r="BZ524" i="1"/>
  <c r="BY524" i="1"/>
  <c r="CA524" i="1"/>
  <c r="CC520" i="1"/>
  <c r="CB520" i="1"/>
  <c r="BZ520" i="1"/>
  <c r="BY520" i="1"/>
  <c r="CA520" i="1"/>
  <c r="CC516" i="1"/>
  <c r="CB516" i="1"/>
  <c r="BZ516" i="1"/>
  <c r="CA516" i="1"/>
  <c r="BY516" i="1"/>
  <c r="CC512" i="1"/>
  <c r="CB512" i="1"/>
  <c r="BZ512" i="1"/>
  <c r="CA512" i="1"/>
  <c r="BY512" i="1"/>
  <c r="CC508" i="1"/>
  <c r="CB508" i="1"/>
  <c r="BZ508" i="1"/>
  <c r="CA508" i="1"/>
  <c r="BY508" i="1"/>
  <c r="CC504" i="1"/>
  <c r="CB504" i="1"/>
  <c r="BZ504" i="1"/>
  <c r="CA504" i="1"/>
  <c r="CC500" i="1"/>
  <c r="CB500" i="1"/>
  <c r="BZ500" i="1"/>
  <c r="CA500" i="1"/>
  <c r="CC496" i="1"/>
  <c r="CB496" i="1"/>
  <c r="BZ496" i="1"/>
  <c r="BY496" i="1"/>
  <c r="CA496" i="1"/>
  <c r="CC492" i="1"/>
  <c r="CB492" i="1"/>
  <c r="BZ492" i="1"/>
  <c r="BY492" i="1"/>
  <c r="CA492" i="1"/>
  <c r="CC488" i="1"/>
  <c r="CB488" i="1"/>
  <c r="BZ488" i="1"/>
  <c r="BY488" i="1"/>
  <c r="CA488" i="1"/>
  <c r="CC484" i="1"/>
  <c r="CB484" i="1"/>
  <c r="BZ484" i="1"/>
  <c r="CA484" i="1"/>
  <c r="BY484" i="1"/>
  <c r="CC480" i="1"/>
  <c r="CB480" i="1"/>
  <c r="BZ480" i="1"/>
  <c r="CA480" i="1"/>
  <c r="BY480" i="1"/>
  <c r="CC476" i="1"/>
  <c r="CB476" i="1"/>
  <c r="BZ476" i="1"/>
  <c r="CA476" i="1"/>
  <c r="BY476" i="1"/>
  <c r="CC472" i="1"/>
  <c r="CB472" i="1"/>
  <c r="BZ472" i="1"/>
  <c r="CA472" i="1"/>
  <c r="CC468" i="1"/>
  <c r="CB468" i="1"/>
  <c r="BZ468" i="1"/>
  <c r="CA468" i="1"/>
  <c r="CC464" i="1"/>
  <c r="CB464" i="1"/>
  <c r="BZ464" i="1"/>
  <c r="BY464" i="1"/>
  <c r="CA464" i="1"/>
  <c r="CC460" i="1"/>
  <c r="CB460" i="1"/>
  <c r="BZ460" i="1"/>
  <c r="BY460" i="1"/>
  <c r="CA460" i="1"/>
  <c r="CC456" i="1"/>
  <c r="CB456" i="1"/>
  <c r="BZ456" i="1"/>
  <c r="BY456" i="1"/>
  <c r="CA456" i="1"/>
  <c r="CC452" i="1"/>
  <c r="CB452" i="1"/>
  <c r="BZ452" i="1"/>
  <c r="CA452" i="1"/>
  <c r="BY452" i="1"/>
  <c r="CC448" i="1"/>
  <c r="CB448" i="1"/>
  <c r="BZ448" i="1"/>
  <c r="CA448" i="1"/>
  <c r="CC444" i="1"/>
  <c r="CB444" i="1"/>
  <c r="BZ444" i="1"/>
  <c r="CA444" i="1"/>
  <c r="CC440" i="1"/>
  <c r="CB440" i="1"/>
  <c r="BZ440" i="1"/>
  <c r="CA440" i="1"/>
  <c r="CC436" i="1"/>
  <c r="CB436" i="1"/>
  <c r="BZ436" i="1"/>
  <c r="CA436" i="1"/>
  <c r="CC432" i="1"/>
  <c r="CB432" i="1"/>
  <c r="BZ432" i="1"/>
  <c r="CA432" i="1"/>
  <c r="CC428" i="1"/>
  <c r="CB428" i="1"/>
  <c r="BZ428" i="1"/>
  <c r="BY428" i="1"/>
  <c r="CA428" i="1"/>
  <c r="CC424" i="1"/>
  <c r="CB424" i="1"/>
  <c r="BZ424" i="1"/>
  <c r="BY424" i="1"/>
  <c r="CA424" i="1"/>
  <c r="CC420" i="1"/>
  <c r="CB420" i="1"/>
  <c r="BZ420" i="1"/>
  <c r="CA420" i="1"/>
  <c r="BY420" i="1"/>
  <c r="CC416" i="1"/>
  <c r="CB416" i="1"/>
  <c r="BZ416" i="1"/>
  <c r="CA416" i="1"/>
  <c r="BY416" i="1"/>
  <c r="CC412" i="1"/>
  <c r="CB412" i="1"/>
  <c r="BZ412" i="1"/>
  <c r="CA412" i="1"/>
  <c r="BY412" i="1"/>
  <c r="CC408" i="1"/>
  <c r="CB408" i="1"/>
  <c r="BZ408" i="1"/>
  <c r="BY408" i="1"/>
  <c r="CA408" i="1"/>
  <c r="CC404" i="1"/>
  <c r="CB404" i="1"/>
  <c r="BZ404" i="1"/>
  <c r="CA404" i="1"/>
  <c r="BY404" i="1"/>
  <c r="CC400" i="1"/>
  <c r="CB400" i="1"/>
  <c r="BZ400" i="1"/>
  <c r="CA400" i="1"/>
  <c r="CC396" i="1"/>
  <c r="CB396" i="1"/>
  <c r="BZ396" i="1"/>
  <c r="CA396" i="1"/>
  <c r="BY396" i="1"/>
  <c r="CC392" i="1"/>
  <c r="CB392" i="1"/>
  <c r="BZ392" i="1"/>
  <c r="CA392" i="1"/>
  <c r="CC388" i="1"/>
  <c r="CB388" i="1"/>
  <c r="BZ388" i="1"/>
  <c r="CA388" i="1"/>
  <c r="BY388" i="1"/>
  <c r="BY384" i="1"/>
  <c r="CC384" i="1"/>
  <c r="CB384" i="1"/>
  <c r="BZ384" i="1"/>
  <c r="CA384" i="1"/>
  <c r="CC380" i="1"/>
  <c r="CA380" i="1"/>
  <c r="CB380" i="1"/>
  <c r="BZ380" i="1"/>
  <c r="BY380" i="1"/>
  <c r="CC376" i="1"/>
  <c r="CA376" i="1"/>
  <c r="CB376" i="1"/>
  <c r="BZ376" i="1"/>
  <c r="CC372" i="1"/>
  <c r="CA372" i="1"/>
  <c r="CB372" i="1"/>
  <c r="BZ372" i="1"/>
  <c r="CC368" i="1"/>
  <c r="CA368" i="1"/>
  <c r="CB368" i="1"/>
  <c r="BZ368" i="1"/>
  <c r="CC364" i="1"/>
  <c r="CA364" i="1"/>
  <c r="CB364" i="1"/>
  <c r="BZ364" i="1"/>
  <c r="BY364" i="1"/>
  <c r="CC360" i="1"/>
  <c r="CA360" i="1"/>
  <c r="CB360" i="1"/>
  <c r="BZ360" i="1"/>
  <c r="BY360" i="1"/>
  <c r="CC356" i="1"/>
  <c r="CA356" i="1"/>
  <c r="CB356" i="1"/>
  <c r="BY356" i="1"/>
  <c r="BZ356" i="1"/>
  <c r="CC352" i="1"/>
  <c r="CA352" i="1"/>
  <c r="CB352" i="1"/>
  <c r="BZ352" i="1"/>
  <c r="BY352" i="1"/>
  <c r="CC348" i="1"/>
  <c r="CA348" i="1"/>
  <c r="CB348" i="1"/>
  <c r="BZ348" i="1"/>
  <c r="CC344" i="1"/>
  <c r="CA344" i="1"/>
  <c r="CB344" i="1"/>
  <c r="BZ344" i="1"/>
  <c r="CC340" i="1"/>
  <c r="CA340" i="1"/>
  <c r="CB340" i="1"/>
  <c r="BZ340" i="1"/>
  <c r="CC336" i="1"/>
  <c r="CA336" i="1"/>
  <c r="CB336" i="1"/>
  <c r="BZ336" i="1"/>
  <c r="CC332" i="1"/>
  <c r="CA332" i="1"/>
  <c r="CB332" i="1"/>
  <c r="BZ332" i="1"/>
  <c r="CC328" i="1"/>
  <c r="CA328" i="1"/>
  <c r="CB328" i="1"/>
  <c r="BZ328" i="1"/>
  <c r="CC324" i="1"/>
  <c r="CA324" i="1"/>
  <c r="CB324" i="1"/>
  <c r="BY324" i="1"/>
  <c r="BZ324" i="1"/>
  <c r="CC320" i="1"/>
  <c r="CA320" i="1"/>
  <c r="CB320" i="1"/>
  <c r="BZ320" i="1"/>
  <c r="BY320" i="1"/>
  <c r="CC316" i="1"/>
  <c r="CA316" i="1"/>
  <c r="CB316" i="1"/>
  <c r="BZ316" i="1"/>
  <c r="BY316" i="1"/>
  <c r="CC312" i="1"/>
  <c r="CA312" i="1"/>
  <c r="CB312" i="1"/>
  <c r="BZ312" i="1"/>
  <c r="BY312" i="1"/>
  <c r="CC308" i="1"/>
  <c r="CA308" i="1"/>
  <c r="CB308" i="1"/>
  <c r="BY308" i="1"/>
  <c r="BZ308" i="1"/>
  <c r="CC304" i="1"/>
  <c r="CA304" i="1"/>
  <c r="CB304" i="1"/>
  <c r="BZ304" i="1"/>
  <c r="BY304" i="1"/>
  <c r="CC300" i="1"/>
  <c r="CA300" i="1"/>
  <c r="CB300" i="1"/>
  <c r="BZ300" i="1"/>
  <c r="BY300" i="1"/>
  <c r="CC296" i="1"/>
  <c r="CA296" i="1"/>
  <c r="CB296" i="1"/>
  <c r="BZ296" i="1"/>
  <c r="BY296" i="1"/>
  <c r="CC292" i="1"/>
  <c r="CA292" i="1"/>
  <c r="CB292" i="1"/>
  <c r="BY292" i="1"/>
  <c r="BZ292" i="1"/>
  <c r="CC288" i="1"/>
  <c r="CA288" i="1"/>
  <c r="CB288" i="1"/>
  <c r="BZ288" i="1"/>
  <c r="BY288" i="1"/>
  <c r="CC284" i="1"/>
  <c r="CA284" i="1"/>
  <c r="CB284" i="1"/>
  <c r="BZ284" i="1"/>
  <c r="BY284" i="1"/>
  <c r="CC280" i="1"/>
  <c r="CA280" i="1"/>
  <c r="CB280" i="1"/>
  <c r="BZ280" i="1"/>
  <c r="BY280" i="1"/>
  <c r="CC276" i="1"/>
  <c r="CA276" i="1"/>
  <c r="CB276" i="1"/>
  <c r="BZ276" i="1"/>
  <c r="BY276" i="1"/>
  <c r="CC272" i="1"/>
  <c r="CA272" i="1"/>
  <c r="CB272" i="1"/>
  <c r="BZ272" i="1"/>
  <c r="BY272" i="1"/>
  <c r="CC268" i="1"/>
  <c r="CA268" i="1"/>
  <c r="CB268" i="1"/>
  <c r="BZ268" i="1"/>
  <c r="BY268" i="1"/>
  <c r="CC264" i="1"/>
  <c r="CA264" i="1"/>
  <c r="CB264" i="1"/>
  <c r="BZ264" i="1"/>
  <c r="BY264" i="1"/>
  <c r="CC260" i="1"/>
  <c r="CA260" i="1"/>
  <c r="CB260" i="1"/>
  <c r="BZ260" i="1"/>
  <c r="BY260" i="1"/>
  <c r="CC256" i="1"/>
  <c r="CA256" i="1"/>
  <c r="CB256" i="1"/>
  <c r="BZ256" i="1"/>
  <c r="BY256" i="1"/>
  <c r="CC252" i="1"/>
  <c r="CA252" i="1"/>
  <c r="CB252" i="1"/>
  <c r="BZ252" i="1"/>
  <c r="BY252" i="1"/>
  <c r="CC248" i="1"/>
  <c r="CA248" i="1"/>
  <c r="CB248" i="1"/>
  <c r="BZ248" i="1"/>
  <c r="CC244" i="1"/>
  <c r="CA244" i="1"/>
  <c r="CB244" i="1"/>
  <c r="BZ244" i="1"/>
  <c r="CC240" i="1"/>
  <c r="CA240" i="1"/>
  <c r="CB240" i="1"/>
  <c r="BZ240" i="1"/>
  <c r="CC236" i="1"/>
  <c r="CA236" i="1"/>
  <c r="CB236" i="1"/>
  <c r="BZ236" i="1"/>
  <c r="CC232" i="1"/>
  <c r="CA232" i="1"/>
  <c r="CB232" i="1"/>
  <c r="BZ232" i="1"/>
  <c r="BY232" i="1"/>
  <c r="CC228" i="1"/>
  <c r="CA228" i="1"/>
  <c r="CB228" i="1"/>
  <c r="BY228" i="1"/>
  <c r="BZ228" i="1"/>
  <c r="CC224" i="1"/>
  <c r="CA224" i="1"/>
  <c r="CB224" i="1"/>
  <c r="BZ224" i="1"/>
  <c r="BY224" i="1"/>
  <c r="CC220" i="1"/>
  <c r="CA220" i="1"/>
  <c r="CB220" i="1"/>
  <c r="BZ220" i="1"/>
  <c r="BY220" i="1"/>
  <c r="CC216" i="1"/>
  <c r="CB216" i="1"/>
  <c r="BZ216" i="1"/>
  <c r="BY216" i="1"/>
  <c r="CA216" i="1"/>
  <c r="CC212" i="1"/>
  <c r="BZ212" i="1"/>
  <c r="CA212" i="1"/>
  <c r="CB212" i="1"/>
  <c r="BY212" i="1"/>
  <c r="CC208" i="1"/>
  <c r="BZ208" i="1"/>
  <c r="CA208" i="1"/>
  <c r="CB208" i="1"/>
  <c r="BY208" i="1"/>
  <c r="CC204" i="1"/>
  <c r="CB204" i="1"/>
  <c r="BZ204" i="1"/>
  <c r="CA204" i="1"/>
  <c r="BY204" i="1"/>
  <c r="CC200" i="1"/>
  <c r="CB200" i="1"/>
  <c r="BZ200" i="1"/>
  <c r="CA200" i="1"/>
  <c r="BY200" i="1"/>
  <c r="CC196" i="1"/>
  <c r="CB196" i="1"/>
  <c r="BZ196" i="1"/>
  <c r="CA196" i="1"/>
  <c r="BY196" i="1"/>
  <c r="CC192" i="1"/>
  <c r="CB192" i="1"/>
  <c r="BZ192" i="1"/>
  <c r="CA192" i="1"/>
  <c r="CC188" i="1"/>
  <c r="CB188" i="1"/>
  <c r="BZ188" i="1"/>
  <c r="CA188" i="1"/>
  <c r="BY188" i="1"/>
  <c r="CB184" i="1"/>
  <c r="CC184" i="1"/>
  <c r="BZ184" i="1"/>
  <c r="CA184" i="1"/>
  <c r="BY184" i="1"/>
  <c r="CC180" i="1"/>
  <c r="CB180" i="1"/>
  <c r="BZ180" i="1"/>
  <c r="CA180" i="1"/>
  <c r="BY180" i="1"/>
  <c r="CC176" i="1"/>
  <c r="CB176" i="1"/>
  <c r="BZ176" i="1"/>
  <c r="CA176" i="1"/>
  <c r="BY176" i="1"/>
  <c r="CC172" i="1"/>
  <c r="CB172" i="1"/>
  <c r="BZ172" i="1"/>
  <c r="CA172" i="1"/>
  <c r="BY172" i="1"/>
  <c r="CC168" i="1"/>
  <c r="CB168" i="1"/>
  <c r="BZ168" i="1"/>
  <c r="CA168" i="1"/>
  <c r="CC164" i="1"/>
  <c r="CB164" i="1"/>
  <c r="BZ164" i="1"/>
  <c r="CA164" i="1"/>
  <c r="BY164" i="1"/>
  <c r="CC160" i="1"/>
  <c r="CB160" i="1"/>
  <c r="BZ160" i="1"/>
  <c r="CA160" i="1"/>
  <c r="BY160" i="1"/>
  <c r="CC156" i="1"/>
  <c r="CB156" i="1"/>
  <c r="BZ156" i="1"/>
  <c r="CA156" i="1"/>
  <c r="CC152" i="1"/>
  <c r="CB152" i="1"/>
  <c r="BZ152" i="1"/>
  <c r="CA152" i="1"/>
  <c r="BY152" i="1"/>
  <c r="CC148" i="1"/>
  <c r="CB148" i="1"/>
  <c r="BZ148" i="1"/>
  <c r="CA148" i="1"/>
  <c r="BY148" i="1"/>
  <c r="CC144" i="1"/>
  <c r="CB144" i="1"/>
  <c r="BZ144" i="1"/>
  <c r="CA144" i="1"/>
  <c r="BY144" i="1"/>
  <c r="CC140" i="1"/>
  <c r="CB140" i="1"/>
  <c r="BZ140" i="1"/>
  <c r="CA140" i="1"/>
  <c r="BY140" i="1"/>
  <c r="CC136" i="1"/>
  <c r="CB136" i="1"/>
  <c r="BZ136" i="1"/>
  <c r="CA136" i="1"/>
  <c r="CC132" i="1"/>
  <c r="CB132" i="1"/>
  <c r="BZ132" i="1"/>
  <c r="CA132" i="1"/>
  <c r="CC128" i="1"/>
  <c r="CB128" i="1"/>
  <c r="BZ128" i="1"/>
  <c r="CA128" i="1"/>
  <c r="CC124" i="1"/>
  <c r="CB124" i="1"/>
  <c r="BZ124" i="1"/>
  <c r="CA124" i="1"/>
  <c r="CB120" i="1"/>
  <c r="BZ120" i="1"/>
  <c r="CA120" i="1"/>
  <c r="CC120" i="1"/>
  <c r="BY120" i="1"/>
  <c r="CC116" i="1"/>
  <c r="CB116" i="1"/>
  <c r="BZ116" i="1"/>
  <c r="CA116" i="1"/>
  <c r="BY116" i="1"/>
  <c r="CC112" i="1"/>
  <c r="CB112" i="1"/>
  <c r="BZ112" i="1"/>
  <c r="CA112" i="1"/>
  <c r="BY112" i="1"/>
  <c r="CC108" i="1"/>
  <c r="CB108" i="1"/>
  <c r="BZ108" i="1"/>
  <c r="CA108" i="1"/>
  <c r="BY108" i="1"/>
  <c r="CC104" i="1"/>
  <c r="CB104" i="1"/>
  <c r="BZ104" i="1"/>
  <c r="CA104" i="1"/>
  <c r="BY104" i="1"/>
  <c r="CC100" i="1"/>
  <c r="CB100" i="1"/>
  <c r="BZ100" i="1"/>
  <c r="CA100" i="1"/>
  <c r="BY100" i="1"/>
  <c r="CC96" i="1"/>
  <c r="CB96" i="1"/>
  <c r="BZ96" i="1"/>
  <c r="CA96" i="1"/>
  <c r="CC92" i="1"/>
  <c r="CB92" i="1"/>
  <c r="BZ92" i="1"/>
  <c r="CA92" i="1"/>
  <c r="CC88" i="1"/>
  <c r="CB88" i="1"/>
  <c r="BZ88" i="1"/>
  <c r="CA88" i="1"/>
  <c r="CC84" i="1"/>
  <c r="CB84" i="1"/>
  <c r="BZ84" i="1"/>
  <c r="CA84" i="1"/>
  <c r="BY84" i="1"/>
  <c r="CC80" i="1"/>
  <c r="CB80" i="1"/>
  <c r="BZ80" i="1"/>
  <c r="CA80" i="1"/>
  <c r="BY80" i="1"/>
  <c r="CC76" i="1"/>
  <c r="CB76" i="1"/>
  <c r="BZ76" i="1"/>
  <c r="CA76" i="1"/>
  <c r="BY76" i="1"/>
  <c r="CC72" i="1"/>
  <c r="CB72" i="1"/>
  <c r="BZ72" i="1"/>
  <c r="CA72" i="1"/>
  <c r="BY72" i="1"/>
  <c r="CC68" i="1"/>
  <c r="CB68" i="1"/>
  <c r="BZ68" i="1"/>
  <c r="CA68" i="1"/>
  <c r="BY64" i="1"/>
  <c r="CC64" i="1"/>
  <c r="CB64" i="1"/>
  <c r="BZ64" i="1"/>
  <c r="CA64" i="1"/>
  <c r="CC60" i="1"/>
  <c r="CB60" i="1"/>
  <c r="BZ60" i="1"/>
  <c r="CA60" i="1"/>
  <c r="BY60" i="1"/>
  <c r="CC56" i="1"/>
  <c r="CB56" i="1"/>
  <c r="BZ56" i="1"/>
  <c r="CA56" i="1"/>
  <c r="BY56" i="1"/>
  <c r="CC52" i="1"/>
  <c r="CB52" i="1"/>
  <c r="BZ52" i="1"/>
  <c r="CA52" i="1"/>
  <c r="BY52" i="1"/>
  <c r="CC48" i="1"/>
  <c r="CB48" i="1"/>
  <c r="BZ48" i="1"/>
  <c r="CA48" i="1"/>
  <c r="BY48" i="1"/>
  <c r="CC44" i="1"/>
  <c r="CB44" i="1"/>
  <c r="BZ44" i="1"/>
  <c r="CA44" i="1"/>
  <c r="BY44" i="1"/>
  <c r="CC40" i="1"/>
  <c r="CB40" i="1"/>
  <c r="BZ40" i="1"/>
  <c r="CA40" i="1"/>
  <c r="BY27" i="1"/>
  <c r="BY620" i="1"/>
  <c r="BY604" i="1"/>
  <c r="BY587" i="1"/>
  <c r="BY567" i="1"/>
  <c r="BY548" i="1"/>
  <c r="BY531" i="1"/>
  <c r="BY513" i="1"/>
  <c r="BY495" i="1"/>
  <c r="BY477" i="1"/>
  <c r="BY459" i="1"/>
  <c r="BY440" i="1"/>
  <c r="BY421" i="1"/>
  <c r="BY402" i="1"/>
  <c r="BY382" i="1"/>
  <c r="BY363" i="1"/>
  <c r="BY344" i="1"/>
  <c r="BY327" i="1"/>
  <c r="BY311" i="1"/>
  <c r="BY294" i="1"/>
  <c r="BY278" i="1"/>
  <c r="BY262" i="1"/>
  <c r="BY244" i="1"/>
  <c r="BY227" i="1"/>
  <c r="BY211" i="1"/>
  <c r="BY192" i="1"/>
  <c r="BY173" i="1"/>
  <c r="BY151" i="1"/>
  <c r="BY132" i="1"/>
  <c r="BY115" i="1"/>
  <c r="BY96" i="1"/>
  <c r="BY78" i="1"/>
  <c r="BY57" i="1"/>
  <c r="BY37" i="1"/>
  <c r="BZ7" i="1"/>
  <c r="CA620" i="1"/>
  <c r="DG4" i="1"/>
  <c r="DF4" i="1"/>
  <c r="BY590" i="1"/>
  <c r="BY581" i="1"/>
  <c r="BY577" i="1"/>
  <c r="BY576" i="1"/>
  <c r="BY570" i="1"/>
  <c r="BY562" i="1"/>
  <c r="BY543" i="1"/>
  <c r="BY517" i="1"/>
  <c r="BY507" i="1"/>
  <c r="BY500" i="1"/>
  <c r="BY486" i="1"/>
  <c r="BY453" i="1"/>
  <c r="BY448" i="1"/>
  <c r="BY444" i="1"/>
  <c r="BY430" i="1"/>
  <c r="BY425" i="1"/>
  <c r="BY422" i="1"/>
  <c r="BY403" i="1"/>
  <c r="BY400" i="1"/>
  <c r="BY390" i="1"/>
  <c r="BY376" i="1"/>
  <c r="BY372" i="1"/>
  <c r="BY368" i="1"/>
  <c r="BY358" i="1"/>
  <c r="BY348" i="1"/>
  <c r="BY328" i="1"/>
  <c r="BY298" i="1"/>
  <c r="BY249" i="1"/>
  <c r="BY234" i="1"/>
  <c r="BY205" i="1"/>
  <c r="BY195" i="1"/>
  <c r="BY186" i="1"/>
  <c r="BY167" i="1"/>
  <c r="BY162" i="1"/>
  <c r="BY156" i="1"/>
  <c r="BY155" i="1"/>
  <c r="BY154" i="1"/>
  <c r="BY145" i="1"/>
  <c r="BY138" i="1"/>
  <c r="BY137" i="1"/>
  <c r="BY114" i="1"/>
  <c r="BY97" i="1"/>
  <c r="BY87" i="1"/>
  <c r="BY86" i="1"/>
  <c r="BY69" i="1"/>
  <c r="BY68" i="1"/>
  <c r="BY42" i="1"/>
  <c r="BY40" i="1"/>
  <c r="BY32" i="1"/>
  <c r="BY30" i="1"/>
  <c r="BY25" i="1"/>
  <c r="BY17" i="1"/>
  <c r="BY15" i="1"/>
  <c r="DT4" i="1"/>
  <c r="DT5" i="1" s="1"/>
  <c r="DS4" i="1"/>
  <c r="DS5" i="1" s="1"/>
  <c r="DR4" i="1"/>
  <c r="DR5" i="1" s="1"/>
  <c r="DQ4" i="1"/>
  <c r="DQ5" i="1" s="1"/>
  <c r="DU4" i="1"/>
  <c r="DU5" i="1" s="1"/>
  <c r="DO4" i="1"/>
  <c r="DO5" i="1" s="1"/>
  <c r="DP4" i="1"/>
  <c r="DP5" i="1" s="1"/>
  <c r="BS6" i="1"/>
  <c r="DH8" i="1"/>
  <c r="DM8" i="1"/>
  <c r="DJ8" i="1"/>
  <c r="DI8" i="1"/>
  <c r="DH9" i="1"/>
  <c r="DM9" i="1"/>
  <c r="DJ9" i="1"/>
  <c r="DI9" i="1"/>
  <c r="DN9" i="1"/>
  <c r="DL9" i="1"/>
  <c r="DK9" i="1"/>
  <c r="DH10" i="1"/>
  <c r="DM10" i="1"/>
  <c r="DJ10" i="1"/>
  <c r="DI10" i="1"/>
  <c r="DN10" i="1"/>
  <c r="DL10" i="1"/>
  <c r="DK10" i="1"/>
  <c r="DH11" i="1"/>
  <c r="DM11" i="1"/>
  <c r="DJ11" i="1"/>
  <c r="DI11" i="1"/>
  <c r="DN11" i="1"/>
  <c r="DL11" i="1"/>
  <c r="DK11" i="1"/>
  <c r="DH12" i="1"/>
  <c r="DM12" i="1"/>
  <c r="DJ12" i="1"/>
  <c r="DI12" i="1"/>
  <c r="DN12" i="1"/>
  <c r="DL12" i="1"/>
  <c r="DK12" i="1"/>
  <c r="DM13" i="1"/>
  <c r="DJ13" i="1"/>
  <c r="DN13" i="1"/>
  <c r="DL13" i="1"/>
  <c r="DK13" i="1"/>
  <c r="DH14" i="1"/>
  <c r="DM14" i="1"/>
  <c r="DJ14" i="1"/>
  <c r="DI14" i="1"/>
  <c r="DN14" i="1"/>
  <c r="DL14" i="1"/>
  <c r="DK14" i="1"/>
  <c r="DH15" i="1"/>
  <c r="DM15" i="1"/>
  <c r="DJ15" i="1"/>
  <c r="DI15" i="1"/>
  <c r="DN15" i="1"/>
  <c r="DL15" i="1"/>
  <c r="DK15" i="1"/>
  <c r="DH16" i="1"/>
  <c r="DM16" i="1"/>
  <c r="DJ16" i="1"/>
  <c r="DI16" i="1"/>
  <c r="DN16" i="1"/>
  <c r="DL16" i="1"/>
  <c r="DK16" i="1"/>
  <c r="DH17" i="1"/>
  <c r="DM17" i="1"/>
  <c r="DJ17" i="1"/>
  <c r="DI17" i="1"/>
  <c r="DN17" i="1"/>
  <c r="DL17" i="1"/>
  <c r="DK17" i="1"/>
  <c r="DH18" i="1"/>
  <c r="DM18" i="1"/>
  <c r="DJ18" i="1"/>
  <c r="DI18" i="1"/>
  <c r="DN18" i="1"/>
  <c r="DL18" i="1"/>
  <c r="DK18" i="1"/>
  <c r="DH19" i="1"/>
  <c r="DM19" i="1"/>
  <c r="DJ19" i="1"/>
  <c r="DI19" i="1"/>
  <c r="DN19" i="1"/>
  <c r="DL19" i="1"/>
  <c r="DK19" i="1"/>
  <c r="DH20" i="1"/>
  <c r="DM20" i="1"/>
  <c r="DJ20" i="1"/>
  <c r="DI20" i="1"/>
  <c r="DN20" i="1"/>
  <c r="DL20" i="1"/>
  <c r="DK20" i="1"/>
  <c r="DH21" i="1"/>
  <c r="DM21" i="1"/>
  <c r="DJ21" i="1"/>
  <c r="DI21" i="1"/>
  <c r="DN21" i="1"/>
  <c r="DL21" i="1"/>
  <c r="DK21" i="1"/>
  <c r="DH22" i="1"/>
  <c r="DM22" i="1"/>
  <c r="DJ22" i="1"/>
  <c r="DI22" i="1"/>
  <c r="DN22" i="1"/>
  <c r="DL22" i="1"/>
  <c r="DK22" i="1"/>
  <c r="DH23" i="1"/>
  <c r="DM23" i="1"/>
  <c r="DJ23" i="1"/>
  <c r="DI23" i="1"/>
  <c r="DN23" i="1"/>
  <c r="DL23" i="1"/>
  <c r="DK23" i="1"/>
  <c r="DH24" i="1"/>
  <c r="DM24" i="1"/>
  <c r="DJ24" i="1"/>
  <c r="DI24" i="1"/>
  <c r="DN24" i="1"/>
  <c r="DL24" i="1"/>
  <c r="DK24" i="1"/>
  <c r="DH25" i="1"/>
  <c r="DM25" i="1"/>
  <c r="DJ25" i="1"/>
  <c r="DI25" i="1"/>
  <c r="DN25" i="1"/>
  <c r="DL25" i="1"/>
  <c r="DK25" i="1"/>
  <c r="DH26" i="1"/>
  <c r="DM26" i="1"/>
  <c r="DJ26" i="1"/>
  <c r="DI26" i="1"/>
  <c r="DN26" i="1"/>
  <c r="DL26" i="1"/>
  <c r="DK26" i="1"/>
  <c r="DH27" i="1"/>
  <c r="DM27" i="1"/>
  <c r="DJ27" i="1"/>
  <c r="DI27" i="1"/>
  <c r="DN27" i="1"/>
  <c r="DL27" i="1"/>
  <c r="DK27" i="1"/>
  <c r="DH28" i="1"/>
  <c r="DM28" i="1"/>
  <c r="DJ28" i="1"/>
  <c r="DI28" i="1"/>
  <c r="DN28" i="1"/>
  <c r="DL28" i="1"/>
  <c r="DK28" i="1"/>
  <c r="DH29" i="1"/>
  <c r="DM29" i="1"/>
  <c r="DJ29" i="1"/>
  <c r="DI29" i="1"/>
  <c r="DN29" i="1"/>
  <c r="DL29" i="1"/>
  <c r="DK29" i="1"/>
  <c r="DH30" i="1"/>
  <c r="DM30" i="1"/>
  <c r="DJ30" i="1"/>
  <c r="DI30" i="1"/>
  <c r="DN30" i="1"/>
  <c r="DL30" i="1"/>
  <c r="DK30" i="1"/>
  <c r="DH31" i="1"/>
  <c r="DM31" i="1"/>
  <c r="DJ31" i="1"/>
  <c r="DI31" i="1"/>
  <c r="DN31" i="1"/>
  <c r="DL31" i="1"/>
  <c r="DK31" i="1"/>
  <c r="DH32" i="1"/>
  <c r="DM32" i="1"/>
  <c r="DJ32" i="1"/>
  <c r="DI32" i="1"/>
  <c r="DN32" i="1"/>
  <c r="DL32" i="1"/>
  <c r="DK32" i="1"/>
  <c r="DH33" i="1"/>
  <c r="DM33" i="1"/>
  <c r="DJ33" i="1"/>
  <c r="DI33" i="1"/>
  <c r="DN33" i="1"/>
  <c r="DL33" i="1"/>
  <c r="DK33" i="1"/>
  <c r="DH34" i="1"/>
  <c r="DM34" i="1"/>
  <c r="DJ34" i="1"/>
  <c r="DI34" i="1"/>
  <c r="DN34" i="1"/>
  <c r="DL34" i="1"/>
  <c r="DK34" i="1"/>
  <c r="DH35" i="1"/>
  <c r="DM35" i="1"/>
  <c r="DJ35" i="1"/>
  <c r="DI35" i="1"/>
  <c r="DN35" i="1"/>
  <c r="DL35" i="1"/>
  <c r="DK35" i="1"/>
  <c r="DH36" i="1"/>
  <c r="DM36" i="1"/>
  <c r="DJ36" i="1"/>
  <c r="DI36" i="1"/>
  <c r="DN36" i="1"/>
  <c r="DL36" i="1"/>
  <c r="DK36" i="1"/>
  <c r="DH37" i="1"/>
  <c r="DM37" i="1"/>
  <c r="DJ37" i="1"/>
  <c r="DI37" i="1"/>
  <c r="DN37" i="1"/>
  <c r="DL37" i="1"/>
  <c r="DK37" i="1"/>
  <c r="DH38" i="1"/>
  <c r="DM38" i="1"/>
  <c r="DJ38" i="1"/>
  <c r="DI38" i="1"/>
  <c r="DN38" i="1"/>
  <c r="DL38" i="1"/>
  <c r="DK38" i="1"/>
  <c r="DH39" i="1"/>
  <c r="DM39" i="1"/>
  <c r="DJ39" i="1"/>
  <c r="DI39" i="1"/>
  <c r="DN39" i="1"/>
  <c r="DL39" i="1"/>
  <c r="DK39" i="1"/>
  <c r="DH40" i="1"/>
  <c r="DM40" i="1"/>
  <c r="DJ40" i="1"/>
  <c r="DI40" i="1"/>
  <c r="DN40" i="1"/>
  <c r="DL40" i="1"/>
  <c r="DK40" i="1"/>
  <c r="DH41" i="1"/>
  <c r="DM41" i="1"/>
  <c r="DJ41" i="1"/>
  <c r="DI41" i="1"/>
  <c r="DN41" i="1"/>
  <c r="DL41" i="1"/>
  <c r="DK41" i="1"/>
  <c r="DH42" i="1"/>
  <c r="DM42" i="1"/>
  <c r="DJ42" i="1"/>
  <c r="DI42" i="1"/>
  <c r="DN42" i="1"/>
  <c r="DL42" i="1"/>
  <c r="DK42" i="1"/>
  <c r="DH43" i="1"/>
  <c r="DM43" i="1"/>
  <c r="DJ43" i="1"/>
  <c r="DI43" i="1"/>
  <c r="DN43" i="1"/>
  <c r="DL43" i="1"/>
  <c r="DK43" i="1"/>
  <c r="DH44" i="1"/>
  <c r="DM44" i="1"/>
  <c r="DJ44" i="1"/>
  <c r="DI44" i="1"/>
  <c r="DN44" i="1"/>
  <c r="DL44" i="1"/>
  <c r="DK44" i="1"/>
  <c r="DH45" i="1"/>
  <c r="DM45" i="1"/>
  <c r="DJ45" i="1"/>
  <c r="DI45" i="1"/>
  <c r="DN45" i="1"/>
  <c r="DL45" i="1"/>
  <c r="DK45" i="1"/>
  <c r="DH46" i="1"/>
  <c r="DM46" i="1"/>
  <c r="DJ46" i="1"/>
  <c r="DI46" i="1"/>
  <c r="DN46" i="1"/>
  <c r="DL46" i="1"/>
  <c r="DK46" i="1"/>
  <c r="DH47" i="1"/>
  <c r="DM47" i="1"/>
  <c r="DJ47" i="1"/>
  <c r="DI47" i="1"/>
  <c r="DN47" i="1"/>
  <c r="DL47" i="1"/>
  <c r="DK47" i="1"/>
  <c r="DH48" i="1"/>
  <c r="DM48" i="1"/>
  <c r="DJ48" i="1"/>
  <c r="DI48" i="1"/>
  <c r="DN48" i="1"/>
  <c r="DL48" i="1"/>
  <c r="DK48" i="1"/>
  <c r="DH49" i="1"/>
  <c r="DM49" i="1"/>
  <c r="DJ49" i="1"/>
  <c r="DI49" i="1"/>
  <c r="DN49" i="1"/>
  <c r="DL49" i="1"/>
  <c r="DK49" i="1"/>
  <c r="DH50" i="1"/>
  <c r="DM50" i="1"/>
  <c r="DJ50" i="1"/>
  <c r="DI50" i="1"/>
  <c r="DN50" i="1"/>
  <c r="DL50" i="1"/>
  <c r="DK50" i="1"/>
  <c r="DH51" i="1"/>
  <c r="DM51" i="1"/>
  <c r="DJ51" i="1"/>
  <c r="DI51" i="1"/>
  <c r="DN51" i="1"/>
  <c r="DL51" i="1"/>
  <c r="DK51" i="1"/>
  <c r="DH52" i="1"/>
  <c r="DM52" i="1"/>
  <c r="DJ52" i="1"/>
  <c r="DI52" i="1"/>
  <c r="DN52" i="1"/>
  <c r="DL52" i="1"/>
  <c r="DK52" i="1"/>
  <c r="DH53" i="1"/>
  <c r="DM53" i="1"/>
  <c r="DJ53" i="1"/>
  <c r="DI53" i="1"/>
  <c r="DN53" i="1"/>
  <c r="DL53" i="1"/>
  <c r="DK53" i="1"/>
  <c r="DH54" i="1"/>
  <c r="DM54" i="1"/>
  <c r="DJ54" i="1"/>
  <c r="DI54" i="1"/>
  <c r="DN54" i="1"/>
  <c r="DL54" i="1"/>
  <c r="DK54" i="1"/>
  <c r="DH55" i="1"/>
  <c r="DM55" i="1"/>
  <c r="DJ55" i="1"/>
  <c r="DI55" i="1"/>
  <c r="DN55" i="1"/>
  <c r="DL55" i="1"/>
  <c r="DK55" i="1"/>
  <c r="DH56" i="1"/>
  <c r="DM56" i="1"/>
  <c r="DJ56" i="1"/>
  <c r="DI56" i="1"/>
  <c r="DN56" i="1"/>
  <c r="DL56" i="1"/>
  <c r="DK56" i="1"/>
  <c r="DH57" i="1"/>
  <c r="DM57" i="1"/>
  <c r="DJ57" i="1"/>
  <c r="DI57" i="1"/>
  <c r="DN57" i="1"/>
  <c r="DL57" i="1"/>
  <c r="DK57" i="1"/>
  <c r="DH58" i="1"/>
  <c r="DM58" i="1"/>
  <c r="DJ58" i="1"/>
  <c r="DI58" i="1"/>
  <c r="DN58" i="1"/>
  <c r="DL58" i="1"/>
  <c r="DK58" i="1"/>
  <c r="DH59" i="1"/>
  <c r="DM59" i="1"/>
  <c r="DJ59" i="1"/>
  <c r="DI59" i="1"/>
  <c r="DN59" i="1"/>
  <c r="DL59" i="1"/>
  <c r="DK59" i="1"/>
  <c r="DH60" i="1"/>
  <c r="DM60" i="1"/>
  <c r="DJ60" i="1"/>
  <c r="DI60" i="1"/>
  <c r="DN60" i="1"/>
  <c r="DL60" i="1"/>
  <c r="DK60" i="1"/>
  <c r="DH61" i="1"/>
  <c r="DM61" i="1"/>
  <c r="DJ61" i="1"/>
  <c r="DI61" i="1"/>
  <c r="DN61" i="1"/>
  <c r="DL61" i="1"/>
  <c r="DK61" i="1"/>
  <c r="DH62" i="1"/>
  <c r="DM62" i="1"/>
  <c r="DJ62" i="1"/>
  <c r="DI62" i="1"/>
  <c r="DN62" i="1"/>
  <c r="DL62" i="1"/>
  <c r="DK62" i="1"/>
  <c r="DH63" i="1"/>
  <c r="DM63" i="1"/>
  <c r="DJ63" i="1"/>
  <c r="DI63" i="1"/>
  <c r="DN63" i="1"/>
  <c r="DL63" i="1"/>
  <c r="DK63" i="1"/>
  <c r="DH64" i="1"/>
  <c r="DM64" i="1"/>
  <c r="DJ64" i="1"/>
  <c r="DI64" i="1"/>
  <c r="DN64" i="1"/>
  <c r="DL64" i="1"/>
  <c r="DK64" i="1"/>
  <c r="DH65" i="1"/>
  <c r="DM65" i="1"/>
  <c r="DJ65" i="1"/>
  <c r="DI65" i="1"/>
  <c r="DN65" i="1"/>
  <c r="DL65" i="1"/>
  <c r="DK65" i="1"/>
  <c r="DH66" i="1"/>
  <c r="DM66" i="1"/>
  <c r="DJ66" i="1"/>
  <c r="DI66" i="1"/>
  <c r="DN66" i="1"/>
  <c r="DL66" i="1"/>
  <c r="DK66" i="1"/>
  <c r="DH67" i="1"/>
  <c r="DM67" i="1"/>
  <c r="DJ67" i="1"/>
  <c r="DI67" i="1"/>
  <c r="DN67" i="1"/>
  <c r="DL67" i="1"/>
  <c r="DK67" i="1"/>
  <c r="DH68" i="1"/>
  <c r="DM68" i="1"/>
  <c r="DJ68" i="1"/>
  <c r="DI68" i="1"/>
  <c r="DN68" i="1"/>
  <c r="DL68" i="1"/>
  <c r="DK68" i="1"/>
  <c r="DH69" i="1"/>
  <c r="DM69" i="1"/>
  <c r="DJ69" i="1"/>
  <c r="DI69" i="1"/>
  <c r="DN69" i="1"/>
  <c r="DL69" i="1"/>
  <c r="DK69" i="1"/>
  <c r="DH70" i="1"/>
  <c r="DM70" i="1"/>
  <c r="DJ70" i="1"/>
  <c r="DI70" i="1"/>
  <c r="DN70" i="1"/>
  <c r="DL70" i="1"/>
  <c r="DK70" i="1"/>
  <c r="DH71" i="1"/>
  <c r="DM71" i="1"/>
  <c r="DJ71" i="1"/>
  <c r="DI71" i="1"/>
  <c r="DN71" i="1"/>
  <c r="DL71" i="1"/>
  <c r="DK71" i="1"/>
  <c r="DH72" i="1"/>
  <c r="DM72" i="1"/>
  <c r="DJ72" i="1"/>
  <c r="DI72" i="1"/>
  <c r="DN72" i="1"/>
  <c r="DL72" i="1"/>
  <c r="DK72" i="1"/>
  <c r="DH73" i="1"/>
  <c r="DM73" i="1"/>
  <c r="DJ73" i="1"/>
  <c r="DI73" i="1"/>
  <c r="DN73" i="1"/>
  <c r="DL73" i="1"/>
  <c r="DK73" i="1"/>
  <c r="DH74" i="1"/>
  <c r="DM74" i="1"/>
  <c r="DJ74" i="1"/>
  <c r="DI74" i="1"/>
  <c r="DN74" i="1"/>
  <c r="DL74" i="1"/>
  <c r="DK74" i="1"/>
  <c r="DH75" i="1"/>
  <c r="DM75" i="1"/>
  <c r="DJ75" i="1"/>
  <c r="DI75" i="1"/>
  <c r="DN75" i="1"/>
  <c r="DL75" i="1"/>
  <c r="DK75" i="1"/>
  <c r="DH76" i="1"/>
  <c r="DM76" i="1"/>
  <c r="DJ76" i="1"/>
  <c r="DI76" i="1"/>
  <c r="DN76" i="1"/>
  <c r="DL76" i="1"/>
  <c r="DK76" i="1"/>
  <c r="DH77" i="1"/>
  <c r="DM77" i="1"/>
  <c r="DJ77" i="1"/>
  <c r="DI77" i="1"/>
  <c r="DN77" i="1"/>
  <c r="DL77" i="1"/>
  <c r="DK77" i="1"/>
  <c r="DH78" i="1"/>
  <c r="DM78" i="1"/>
  <c r="DJ78" i="1"/>
  <c r="DI78" i="1"/>
  <c r="DN78" i="1"/>
  <c r="DL78" i="1"/>
  <c r="DK78" i="1"/>
  <c r="DH79" i="1"/>
  <c r="DM79" i="1"/>
  <c r="DJ79" i="1"/>
  <c r="DI79" i="1"/>
  <c r="DN79" i="1"/>
  <c r="DL79" i="1"/>
  <c r="DK79" i="1"/>
  <c r="DH80" i="1"/>
  <c r="DM80" i="1"/>
  <c r="DJ80" i="1"/>
  <c r="DI80" i="1"/>
  <c r="DN80" i="1"/>
  <c r="DL80" i="1"/>
  <c r="DK80" i="1"/>
  <c r="DH81" i="1"/>
  <c r="DM81" i="1"/>
  <c r="DJ81" i="1"/>
  <c r="DI81" i="1"/>
  <c r="DN81" i="1"/>
  <c r="DL81" i="1"/>
  <c r="DK81" i="1"/>
  <c r="DH82" i="1"/>
  <c r="DM82" i="1"/>
  <c r="DJ82" i="1"/>
  <c r="DI82" i="1"/>
  <c r="DN82" i="1"/>
  <c r="DL82" i="1"/>
  <c r="DK82" i="1"/>
  <c r="DH83" i="1"/>
  <c r="DM83" i="1"/>
  <c r="DJ83" i="1"/>
  <c r="DI83" i="1"/>
  <c r="DN83" i="1"/>
  <c r="DL83" i="1"/>
  <c r="DK83" i="1"/>
  <c r="DH84" i="1"/>
  <c r="DM84" i="1"/>
  <c r="DJ84" i="1"/>
  <c r="DI84" i="1"/>
  <c r="DN84" i="1"/>
  <c r="DL84" i="1"/>
  <c r="DK84" i="1"/>
  <c r="DH85" i="1"/>
  <c r="DM85" i="1"/>
  <c r="DJ85" i="1"/>
  <c r="DI85" i="1"/>
  <c r="DN85" i="1"/>
  <c r="DL85" i="1"/>
  <c r="DK85" i="1"/>
  <c r="DH86" i="1"/>
  <c r="DM86" i="1"/>
  <c r="DJ86" i="1"/>
  <c r="DI86" i="1"/>
  <c r="DN86" i="1"/>
  <c r="DL86" i="1"/>
  <c r="DK86" i="1"/>
  <c r="DH87" i="1"/>
  <c r="DM87" i="1"/>
  <c r="DJ87" i="1"/>
  <c r="DI87" i="1"/>
  <c r="DN87" i="1"/>
  <c r="DL87" i="1"/>
  <c r="DK87" i="1"/>
  <c r="DH88" i="1"/>
  <c r="DM88" i="1"/>
  <c r="DJ88" i="1"/>
  <c r="DI88" i="1"/>
  <c r="DN88" i="1"/>
  <c r="DL88" i="1"/>
  <c r="DK88" i="1"/>
  <c r="DH89" i="1"/>
  <c r="DM89" i="1"/>
  <c r="DJ89" i="1"/>
  <c r="DI89" i="1"/>
  <c r="DN89" i="1"/>
  <c r="DL89" i="1"/>
  <c r="DK89" i="1"/>
  <c r="DH90" i="1"/>
  <c r="DM90" i="1"/>
  <c r="DJ90" i="1"/>
  <c r="DI90" i="1"/>
  <c r="DN90" i="1"/>
  <c r="DL90" i="1"/>
  <c r="DK90" i="1"/>
  <c r="DH91" i="1"/>
  <c r="DM91" i="1"/>
  <c r="DJ91" i="1"/>
  <c r="DI91" i="1"/>
  <c r="DN91" i="1"/>
  <c r="DL91" i="1"/>
  <c r="DK91" i="1"/>
  <c r="DH92" i="1"/>
  <c r="DM92" i="1"/>
  <c r="DJ92" i="1"/>
  <c r="DI92" i="1"/>
  <c r="DN92" i="1"/>
  <c r="DL92" i="1"/>
  <c r="DK92" i="1"/>
  <c r="DH93" i="1"/>
  <c r="DM93" i="1"/>
  <c r="DJ93" i="1"/>
  <c r="DI93" i="1"/>
  <c r="DN93" i="1"/>
  <c r="DL93" i="1"/>
  <c r="DK93" i="1"/>
  <c r="DH94" i="1"/>
  <c r="DM94" i="1"/>
  <c r="DJ94" i="1"/>
  <c r="DI94" i="1"/>
  <c r="DN94" i="1"/>
  <c r="DL94" i="1"/>
  <c r="DK94" i="1"/>
  <c r="DH95" i="1"/>
  <c r="DM95" i="1"/>
  <c r="DJ95" i="1"/>
  <c r="DI95" i="1"/>
  <c r="DN95" i="1"/>
  <c r="DL95" i="1"/>
  <c r="DK95" i="1"/>
  <c r="DH96" i="1"/>
  <c r="DM96" i="1"/>
  <c r="DJ96" i="1"/>
  <c r="DI96" i="1"/>
  <c r="DN96" i="1"/>
  <c r="DL96" i="1"/>
  <c r="DK96" i="1"/>
  <c r="DH97" i="1"/>
  <c r="DM97" i="1"/>
  <c r="DJ97" i="1"/>
  <c r="DI97" i="1"/>
  <c r="DN97" i="1"/>
  <c r="DL97" i="1"/>
  <c r="DK97" i="1"/>
  <c r="DH98" i="1"/>
  <c r="DM98" i="1"/>
  <c r="DJ98" i="1"/>
  <c r="DI98" i="1"/>
  <c r="DN98" i="1"/>
  <c r="DL98" i="1"/>
  <c r="DK98" i="1"/>
  <c r="DH99" i="1"/>
  <c r="DM99" i="1"/>
  <c r="DJ99" i="1"/>
  <c r="DI99" i="1"/>
  <c r="DN99" i="1"/>
  <c r="DL99" i="1"/>
  <c r="DK99" i="1"/>
  <c r="DH100" i="1"/>
  <c r="DM100" i="1"/>
  <c r="DJ100" i="1"/>
  <c r="DI100" i="1"/>
  <c r="DN100" i="1"/>
  <c r="DL100" i="1"/>
  <c r="DK100" i="1"/>
  <c r="DH101" i="1"/>
  <c r="DM101" i="1"/>
  <c r="DJ101" i="1"/>
  <c r="DI101" i="1"/>
  <c r="DN101" i="1"/>
  <c r="DL101" i="1"/>
  <c r="DK101" i="1"/>
  <c r="DH102" i="1"/>
  <c r="DM102" i="1"/>
  <c r="DJ102" i="1"/>
  <c r="DI102" i="1"/>
  <c r="DN102" i="1"/>
  <c r="DL102" i="1"/>
  <c r="DK102" i="1"/>
  <c r="DH103" i="1"/>
  <c r="DM103" i="1"/>
  <c r="DJ103" i="1"/>
  <c r="DI103" i="1"/>
  <c r="DN103" i="1"/>
  <c r="DL103" i="1"/>
  <c r="DK103" i="1"/>
  <c r="DH104" i="1"/>
  <c r="DM104" i="1"/>
  <c r="DJ104" i="1"/>
  <c r="DI104" i="1"/>
  <c r="DN104" i="1"/>
  <c r="DL104" i="1"/>
  <c r="DK104" i="1"/>
  <c r="DH105" i="1"/>
  <c r="DM105" i="1"/>
  <c r="DJ105" i="1"/>
  <c r="DI105" i="1"/>
  <c r="DN105" i="1"/>
  <c r="DL105" i="1"/>
  <c r="DK105" i="1"/>
  <c r="DH106" i="1"/>
  <c r="DM106" i="1"/>
  <c r="DJ106" i="1"/>
  <c r="DI106" i="1"/>
  <c r="DN106" i="1"/>
  <c r="DL106" i="1"/>
  <c r="DK106" i="1"/>
  <c r="DH107" i="1"/>
  <c r="DM107" i="1"/>
  <c r="DJ107" i="1"/>
  <c r="DI107" i="1"/>
  <c r="DN107" i="1"/>
  <c r="DL107" i="1"/>
  <c r="DK107" i="1"/>
  <c r="DH108" i="1"/>
  <c r="DM108" i="1"/>
  <c r="DJ108" i="1"/>
  <c r="DI108" i="1"/>
  <c r="DN108" i="1"/>
  <c r="DL108" i="1"/>
  <c r="DK108" i="1"/>
  <c r="DH109" i="1"/>
  <c r="DM109" i="1"/>
  <c r="DJ109" i="1"/>
  <c r="DI109" i="1"/>
  <c r="DN109" i="1"/>
  <c r="DL109" i="1"/>
  <c r="DK109" i="1"/>
  <c r="DH110" i="1"/>
  <c r="DM110" i="1"/>
  <c r="DJ110" i="1"/>
  <c r="DI110" i="1"/>
  <c r="DN110" i="1"/>
  <c r="DL110" i="1"/>
  <c r="DK110" i="1"/>
  <c r="DH111" i="1"/>
  <c r="DM111" i="1"/>
  <c r="DJ111" i="1"/>
  <c r="DI111" i="1"/>
  <c r="DN111" i="1"/>
  <c r="DL111" i="1"/>
  <c r="DK111" i="1"/>
  <c r="DH112" i="1"/>
  <c r="DM112" i="1"/>
  <c r="DJ112" i="1"/>
  <c r="DI112" i="1"/>
  <c r="DN112" i="1"/>
  <c r="DL112" i="1"/>
  <c r="DK112" i="1"/>
  <c r="DH113" i="1"/>
  <c r="DM113" i="1"/>
  <c r="DJ113" i="1"/>
  <c r="DI113" i="1"/>
  <c r="DN113" i="1"/>
  <c r="DL113" i="1"/>
  <c r="DK113" i="1"/>
  <c r="DH114" i="1"/>
  <c r="DM114" i="1"/>
  <c r="DJ114" i="1"/>
  <c r="DI114" i="1"/>
  <c r="DN114" i="1"/>
  <c r="DL114" i="1"/>
  <c r="DK114" i="1"/>
  <c r="DH115" i="1"/>
  <c r="DM115" i="1"/>
  <c r="DJ115" i="1"/>
  <c r="DI115" i="1"/>
  <c r="DN115" i="1"/>
  <c r="DL115" i="1"/>
  <c r="DK115" i="1"/>
  <c r="DH116" i="1"/>
  <c r="DM116" i="1"/>
  <c r="DJ116" i="1"/>
  <c r="DI116" i="1"/>
  <c r="DN116" i="1"/>
  <c r="DL116" i="1"/>
  <c r="DK116" i="1"/>
  <c r="DH117" i="1"/>
  <c r="DM117" i="1"/>
  <c r="DJ117" i="1"/>
  <c r="DI117" i="1"/>
  <c r="DN117" i="1"/>
  <c r="DL117" i="1"/>
  <c r="DK117" i="1"/>
  <c r="DH118" i="1"/>
  <c r="DM118" i="1"/>
  <c r="DJ118" i="1"/>
  <c r="DI118" i="1"/>
  <c r="DN118" i="1"/>
  <c r="DL118" i="1"/>
  <c r="DK118" i="1"/>
  <c r="DH119" i="1"/>
  <c r="DM119" i="1"/>
  <c r="DJ119" i="1"/>
  <c r="DI119" i="1"/>
  <c r="DN119" i="1"/>
  <c r="DL119" i="1"/>
  <c r="DK119" i="1"/>
  <c r="DH120" i="1"/>
  <c r="DM120" i="1"/>
  <c r="DJ120" i="1"/>
  <c r="DI120" i="1"/>
  <c r="DN120" i="1"/>
  <c r="DL120" i="1"/>
  <c r="DK120" i="1"/>
  <c r="DH121" i="1"/>
  <c r="DM121" i="1"/>
  <c r="DJ121" i="1"/>
  <c r="DI121" i="1"/>
  <c r="DN121" i="1"/>
  <c r="DL121" i="1"/>
  <c r="DK121" i="1"/>
  <c r="DH122" i="1"/>
  <c r="DM122" i="1"/>
  <c r="DJ122" i="1"/>
  <c r="DI122" i="1"/>
  <c r="DN122" i="1"/>
  <c r="DL122" i="1"/>
  <c r="DK122" i="1"/>
  <c r="DH123" i="1"/>
  <c r="DM123" i="1"/>
  <c r="DJ123" i="1"/>
  <c r="DI123" i="1"/>
  <c r="DN123" i="1"/>
  <c r="DL123" i="1"/>
  <c r="DK123" i="1"/>
  <c r="DH124" i="1"/>
  <c r="DM124" i="1"/>
  <c r="DJ124" i="1"/>
  <c r="DI124" i="1"/>
  <c r="DN124" i="1"/>
  <c r="DL124" i="1"/>
  <c r="DK124" i="1"/>
  <c r="DH125" i="1"/>
  <c r="DM125" i="1"/>
  <c r="DJ125" i="1"/>
  <c r="DI125" i="1"/>
  <c r="DN125" i="1"/>
  <c r="DL125" i="1"/>
  <c r="DK125" i="1"/>
  <c r="DH126" i="1"/>
  <c r="DM126" i="1"/>
  <c r="DJ126" i="1"/>
  <c r="DI126" i="1"/>
  <c r="DN126" i="1"/>
  <c r="DL126" i="1"/>
  <c r="DK126" i="1"/>
  <c r="DH127" i="1"/>
  <c r="DM127" i="1"/>
  <c r="DJ127" i="1"/>
  <c r="DI127" i="1"/>
  <c r="DN127" i="1"/>
  <c r="DL127" i="1"/>
  <c r="DK127" i="1"/>
  <c r="DH128" i="1"/>
  <c r="DM128" i="1"/>
  <c r="DJ128" i="1"/>
  <c r="DI128" i="1"/>
  <c r="DN128" i="1"/>
  <c r="DL128" i="1"/>
  <c r="DK128" i="1"/>
  <c r="DH129" i="1"/>
  <c r="DM129" i="1"/>
  <c r="DJ129" i="1"/>
  <c r="DI129" i="1"/>
  <c r="DN129" i="1"/>
  <c r="DL129" i="1"/>
  <c r="DK129" i="1"/>
  <c r="DH130" i="1"/>
  <c r="DM130" i="1"/>
  <c r="DJ130" i="1"/>
  <c r="DI130" i="1"/>
  <c r="DN130" i="1"/>
  <c r="DL130" i="1"/>
  <c r="DK130" i="1"/>
  <c r="DH131" i="1"/>
  <c r="DM131" i="1"/>
  <c r="DJ131" i="1"/>
  <c r="DI131" i="1"/>
  <c r="DN131" i="1"/>
  <c r="DL131" i="1"/>
  <c r="DK131" i="1"/>
  <c r="DH132" i="1"/>
  <c r="DM132" i="1"/>
  <c r="DJ132" i="1"/>
  <c r="DI132" i="1"/>
  <c r="DN132" i="1"/>
  <c r="DL132" i="1"/>
  <c r="DK132" i="1"/>
  <c r="DH133" i="1"/>
  <c r="DM133" i="1"/>
  <c r="DJ133" i="1"/>
  <c r="DI133" i="1"/>
  <c r="DN133" i="1"/>
  <c r="DL133" i="1"/>
  <c r="DK133" i="1"/>
  <c r="DH134" i="1"/>
  <c r="DM134" i="1"/>
  <c r="DJ134" i="1"/>
  <c r="DI134" i="1"/>
  <c r="DN134" i="1"/>
  <c r="DL134" i="1"/>
  <c r="DK134" i="1"/>
  <c r="DH135" i="1"/>
  <c r="DM135" i="1"/>
  <c r="DJ135" i="1"/>
  <c r="DI135" i="1"/>
  <c r="DN135" i="1"/>
  <c r="DL135" i="1"/>
  <c r="DK135" i="1"/>
  <c r="DH136" i="1"/>
  <c r="DM136" i="1"/>
  <c r="DJ136" i="1"/>
  <c r="DI136" i="1"/>
  <c r="DN136" i="1"/>
  <c r="DL136" i="1"/>
  <c r="DK136" i="1"/>
  <c r="DH137" i="1"/>
  <c r="DM137" i="1"/>
  <c r="DJ137" i="1"/>
  <c r="DI137" i="1"/>
  <c r="DN137" i="1"/>
  <c r="DL137" i="1"/>
  <c r="DK137" i="1"/>
  <c r="DH138" i="1"/>
  <c r="DM138" i="1"/>
  <c r="DJ138" i="1"/>
  <c r="DI138" i="1"/>
  <c r="DN138" i="1"/>
  <c r="DL138" i="1"/>
  <c r="DK138" i="1"/>
  <c r="DH139" i="1"/>
  <c r="DM139" i="1"/>
  <c r="DJ139" i="1"/>
  <c r="DI139" i="1"/>
  <c r="DN139" i="1"/>
  <c r="DL139" i="1"/>
  <c r="DK139" i="1"/>
  <c r="DH140" i="1"/>
  <c r="DM140" i="1"/>
  <c r="DJ140" i="1"/>
  <c r="DI140" i="1"/>
  <c r="DN140" i="1"/>
  <c r="DL140" i="1"/>
  <c r="DK140" i="1"/>
  <c r="DH141" i="1"/>
  <c r="DM141" i="1"/>
  <c r="DJ141" i="1"/>
  <c r="DI141" i="1"/>
  <c r="DN141" i="1"/>
  <c r="DL141" i="1"/>
  <c r="DK141" i="1"/>
  <c r="DH142" i="1"/>
  <c r="DM142" i="1"/>
  <c r="DJ142" i="1"/>
  <c r="DI142" i="1"/>
  <c r="DN142" i="1"/>
  <c r="DL142" i="1"/>
  <c r="DK142" i="1"/>
  <c r="DH143" i="1"/>
  <c r="DM143" i="1"/>
  <c r="DJ143" i="1"/>
  <c r="DI143" i="1"/>
  <c r="DN143" i="1"/>
  <c r="DL143" i="1"/>
  <c r="DK143" i="1"/>
  <c r="DH144" i="1"/>
  <c r="DM144" i="1"/>
  <c r="DJ144" i="1"/>
  <c r="DI144" i="1"/>
  <c r="DN144" i="1"/>
  <c r="DL144" i="1"/>
  <c r="DK144" i="1"/>
  <c r="DH145" i="1"/>
  <c r="DM145" i="1"/>
  <c r="DJ145" i="1"/>
  <c r="DI145" i="1"/>
  <c r="DN145" i="1"/>
  <c r="DL145" i="1"/>
  <c r="DK145" i="1"/>
  <c r="DH146" i="1"/>
  <c r="DM146" i="1"/>
  <c r="DJ146" i="1"/>
  <c r="DI146" i="1"/>
  <c r="DN146" i="1"/>
  <c r="DL146" i="1"/>
  <c r="DK146" i="1"/>
  <c r="DH147" i="1"/>
  <c r="DM147" i="1"/>
  <c r="DJ147" i="1"/>
  <c r="DI147" i="1"/>
  <c r="DN147" i="1"/>
  <c r="DL147" i="1"/>
  <c r="DK147" i="1"/>
  <c r="DH148" i="1"/>
  <c r="DM148" i="1"/>
  <c r="DJ148" i="1"/>
  <c r="DI148" i="1"/>
  <c r="DN148" i="1"/>
  <c r="DL148" i="1"/>
  <c r="DK148" i="1"/>
  <c r="DH149" i="1"/>
  <c r="DM149" i="1"/>
  <c r="DJ149" i="1"/>
  <c r="DI149" i="1"/>
  <c r="DN149" i="1"/>
  <c r="DL149" i="1"/>
  <c r="DK149" i="1"/>
  <c r="DH150" i="1"/>
  <c r="DM150" i="1"/>
  <c r="DJ150" i="1"/>
  <c r="DI150" i="1"/>
  <c r="DN150" i="1"/>
  <c r="DL150" i="1"/>
  <c r="DK150" i="1"/>
  <c r="DH151" i="1"/>
  <c r="DM151" i="1"/>
  <c r="DJ151" i="1"/>
  <c r="DI151" i="1"/>
  <c r="DN151" i="1"/>
  <c r="DL151" i="1"/>
  <c r="DK151" i="1"/>
  <c r="DH152" i="1"/>
  <c r="DM152" i="1"/>
  <c r="DJ152" i="1"/>
  <c r="DI152" i="1"/>
  <c r="DN152" i="1"/>
  <c r="DL152" i="1"/>
  <c r="DK152" i="1"/>
  <c r="DH153" i="1"/>
  <c r="DM153" i="1"/>
  <c r="DJ153" i="1"/>
  <c r="DI153" i="1"/>
  <c r="DN153" i="1"/>
  <c r="DL153" i="1"/>
  <c r="DK153" i="1"/>
  <c r="DH154" i="1"/>
  <c r="DM154" i="1"/>
  <c r="DJ154" i="1"/>
  <c r="DI154" i="1"/>
  <c r="DN154" i="1"/>
  <c r="DL154" i="1"/>
  <c r="DK154" i="1"/>
  <c r="DH155" i="1"/>
  <c r="DM155" i="1"/>
  <c r="DJ155" i="1"/>
  <c r="DI155" i="1"/>
  <c r="DN155" i="1"/>
  <c r="DL155" i="1"/>
  <c r="DK155" i="1"/>
  <c r="DH156" i="1"/>
  <c r="DM156" i="1"/>
  <c r="DJ156" i="1"/>
  <c r="DI156" i="1"/>
  <c r="DN156" i="1"/>
  <c r="DL156" i="1"/>
  <c r="DK156" i="1"/>
  <c r="DH157" i="1"/>
  <c r="DM157" i="1"/>
  <c r="DJ157" i="1"/>
  <c r="DI157" i="1"/>
  <c r="DN157" i="1"/>
  <c r="DL157" i="1"/>
  <c r="DK157" i="1"/>
  <c r="DH158" i="1"/>
  <c r="DM158" i="1"/>
  <c r="DJ158" i="1"/>
  <c r="DI158" i="1"/>
  <c r="DN158" i="1"/>
  <c r="DL158" i="1"/>
  <c r="DK158" i="1"/>
  <c r="DH159" i="1"/>
  <c r="DM159" i="1"/>
  <c r="DJ159" i="1"/>
  <c r="DI159" i="1"/>
  <c r="DN159" i="1"/>
  <c r="DL159" i="1"/>
  <c r="DK159" i="1"/>
  <c r="DH160" i="1"/>
  <c r="DM160" i="1"/>
  <c r="DJ160" i="1"/>
  <c r="DI160" i="1"/>
  <c r="DN160" i="1"/>
  <c r="DL160" i="1"/>
  <c r="DK160" i="1"/>
  <c r="DH161" i="1"/>
  <c r="DM161" i="1"/>
  <c r="DJ161" i="1"/>
  <c r="DI161" i="1"/>
  <c r="DN161" i="1"/>
  <c r="DL161" i="1"/>
  <c r="DK161" i="1"/>
  <c r="DH162" i="1"/>
  <c r="DM162" i="1"/>
  <c r="DJ162" i="1"/>
  <c r="DI162" i="1"/>
  <c r="DN162" i="1"/>
  <c r="DL162" i="1"/>
  <c r="DK162" i="1"/>
  <c r="DH163" i="1"/>
  <c r="DM163" i="1"/>
  <c r="DJ163" i="1"/>
  <c r="DI163" i="1"/>
  <c r="DN163" i="1"/>
  <c r="DL163" i="1"/>
  <c r="DK163" i="1"/>
  <c r="DH164" i="1"/>
  <c r="DM164" i="1"/>
  <c r="DJ164" i="1"/>
  <c r="DI164" i="1"/>
  <c r="DN164" i="1"/>
  <c r="DL164" i="1"/>
  <c r="DK164" i="1"/>
  <c r="DH165" i="1"/>
  <c r="DM165" i="1"/>
  <c r="DJ165" i="1"/>
  <c r="DI165" i="1"/>
  <c r="DN165" i="1"/>
  <c r="DL165" i="1"/>
  <c r="DK165" i="1"/>
  <c r="DH166" i="1"/>
  <c r="DM166" i="1"/>
  <c r="DJ166" i="1"/>
  <c r="DI166" i="1"/>
  <c r="DN166" i="1"/>
  <c r="DL166" i="1"/>
  <c r="DK166" i="1"/>
  <c r="DH167" i="1"/>
  <c r="DM167" i="1"/>
  <c r="DJ167" i="1"/>
  <c r="DI167" i="1"/>
  <c r="DN167" i="1"/>
  <c r="DL167" i="1"/>
  <c r="DK167" i="1"/>
  <c r="DH168" i="1"/>
  <c r="DM168" i="1"/>
  <c r="DJ168" i="1"/>
  <c r="DI168" i="1"/>
  <c r="DN168" i="1"/>
  <c r="DL168" i="1"/>
  <c r="DK168" i="1"/>
  <c r="DH169" i="1"/>
  <c r="DM169" i="1"/>
  <c r="DJ169" i="1"/>
  <c r="DI169" i="1"/>
  <c r="DN169" i="1"/>
  <c r="DL169" i="1"/>
  <c r="DK169" i="1"/>
  <c r="DH170" i="1"/>
  <c r="DM170" i="1"/>
  <c r="DJ170" i="1"/>
  <c r="DI170" i="1"/>
  <c r="DN170" i="1"/>
  <c r="DL170" i="1"/>
  <c r="DK170" i="1"/>
  <c r="DH171" i="1"/>
  <c r="DM171" i="1"/>
  <c r="DJ171" i="1"/>
  <c r="DI171" i="1"/>
  <c r="DN171" i="1"/>
  <c r="DL171" i="1"/>
  <c r="DK171" i="1"/>
  <c r="DH172" i="1"/>
  <c r="DM172" i="1"/>
  <c r="DJ172" i="1"/>
  <c r="DI172" i="1"/>
  <c r="DN172" i="1"/>
  <c r="DL172" i="1"/>
  <c r="DK172" i="1"/>
  <c r="DH173" i="1"/>
  <c r="DM173" i="1"/>
  <c r="DJ173" i="1"/>
  <c r="DI173" i="1"/>
  <c r="DN173" i="1"/>
  <c r="DL173" i="1"/>
  <c r="DK173" i="1"/>
  <c r="DH174" i="1"/>
  <c r="DM174" i="1"/>
  <c r="DJ174" i="1"/>
  <c r="DI174" i="1"/>
  <c r="DN174" i="1"/>
  <c r="DL174" i="1"/>
  <c r="DK174" i="1"/>
  <c r="DH175" i="1"/>
  <c r="DM175" i="1"/>
  <c r="DJ175" i="1"/>
  <c r="DI175" i="1"/>
  <c r="DN175" i="1"/>
  <c r="DL175" i="1"/>
  <c r="DK175" i="1"/>
  <c r="DH176" i="1"/>
  <c r="DM176" i="1"/>
  <c r="DJ176" i="1"/>
  <c r="DI176" i="1"/>
  <c r="DN176" i="1"/>
  <c r="DL176" i="1"/>
  <c r="DK176" i="1"/>
  <c r="DH177" i="1"/>
  <c r="DM177" i="1"/>
  <c r="DJ177" i="1"/>
  <c r="DI177" i="1"/>
  <c r="DN177" i="1"/>
  <c r="DL177" i="1"/>
  <c r="DK177" i="1"/>
  <c r="DH178" i="1"/>
  <c r="DM178" i="1"/>
  <c r="DJ178" i="1"/>
  <c r="DI178" i="1"/>
  <c r="DN178" i="1"/>
  <c r="DL178" i="1"/>
  <c r="DK178" i="1"/>
  <c r="DH179" i="1"/>
  <c r="DM179" i="1"/>
  <c r="DJ179" i="1"/>
  <c r="DI179" i="1"/>
  <c r="DN179" i="1"/>
  <c r="DL179" i="1"/>
  <c r="DK179" i="1"/>
  <c r="DH180" i="1"/>
  <c r="DM180" i="1"/>
  <c r="DJ180" i="1"/>
  <c r="DI180" i="1"/>
  <c r="DN180" i="1"/>
  <c r="DL180" i="1"/>
  <c r="DK180" i="1"/>
  <c r="DH181" i="1"/>
  <c r="DM181" i="1"/>
  <c r="DJ181" i="1"/>
  <c r="DI181" i="1"/>
  <c r="DN181" i="1"/>
  <c r="DL181" i="1"/>
  <c r="DK181" i="1"/>
  <c r="DH182" i="1"/>
  <c r="DM182" i="1"/>
  <c r="DJ182" i="1"/>
  <c r="DI182" i="1"/>
  <c r="DN182" i="1"/>
  <c r="DL182" i="1"/>
  <c r="DK182" i="1"/>
  <c r="DH183" i="1"/>
  <c r="DM183" i="1"/>
  <c r="DJ183" i="1"/>
  <c r="DI183" i="1"/>
  <c r="DN183" i="1"/>
  <c r="DL183" i="1"/>
  <c r="DK183" i="1"/>
  <c r="DH184" i="1"/>
  <c r="DM184" i="1"/>
  <c r="DJ184" i="1"/>
  <c r="DI184" i="1"/>
  <c r="DN184" i="1"/>
  <c r="DL184" i="1"/>
  <c r="DK184" i="1"/>
  <c r="DH185" i="1"/>
  <c r="DM185" i="1"/>
  <c r="DJ185" i="1"/>
  <c r="DI185" i="1"/>
  <c r="DN185" i="1"/>
  <c r="DL185" i="1"/>
  <c r="DK185" i="1"/>
  <c r="DH186" i="1"/>
  <c r="DM186" i="1"/>
  <c r="DJ186" i="1"/>
  <c r="DI186" i="1"/>
  <c r="DN186" i="1"/>
  <c r="DL186" i="1"/>
  <c r="DK186" i="1"/>
  <c r="DH187" i="1"/>
  <c r="DM187" i="1"/>
  <c r="DJ187" i="1"/>
  <c r="DI187" i="1"/>
  <c r="DN187" i="1"/>
  <c r="DL187" i="1"/>
  <c r="DK187" i="1"/>
  <c r="DH188" i="1"/>
  <c r="DM188" i="1"/>
  <c r="DJ188" i="1"/>
  <c r="DI188" i="1"/>
  <c r="DN188" i="1"/>
  <c r="DL188" i="1"/>
  <c r="DK188" i="1"/>
  <c r="DH189" i="1"/>
  <c r="DM189" i="1"/>
  <c r="DJ189" i="1"/>
  <c r="DI189" i="1"/>
  <c r="DN189" i="1"/>
  <c r="DL189" i="1"/>
  <c r="DK189" i="1"/>
  <c r="DH190" i="1"/>
  <c r="DM190" i="1"/>
  <c r="DJ190" i="1"/>
  <c r="DI190" i="1"/>
  <c r="DN190" i="1"/>
  <c r="DL190" i="1"/>
  <c r="DK190" i="1"/>
  <c r="DH191" i="1"/>
  <c r="DM191" i="1"/>
  <c r="DJ191" i="1"/>
  <c r="DI191" i="1"/>
  <c r="DN191" i="1"/>
  <c r="DL191" i="1"/>
  <c r="DK191" i="1"/>
  <c r="DH192" i="1"/>
  <c r="DM192" i="1"/>
  <c r="DJ192" i="1"/>
  <c r="DI192" i="1"/>
  <c r="DN192" i="1"/>
  <c r="DL192" i="1"/>
  <c r="DK192" i="1"/>
  <c r="DH193" i="1"/>
  <c r="DM193" i="1"/>
  <c r="DJ193" i="1"/>
  <c r="DI193" i="1"/>
  <c r="DN193" i="1"/>
  <c r="DL193" i="1"/>
  <c r="DK193" i="1"/>
  <c r="DH194" i="1"/>
  <c r="DM194" i="1"/>
  <c r="DJ194" i="1"/>
  <c r="DI194" i="1"/>
  <c r="DN194" i="1"/>
  <c r="DL194" i="1"/>
  <c r="DK194" i="1"/>
  <c r="DH195" i="1"/>
  <c r="DM195" i="1"/>
  <c r="DJ195" i="1"/>
  <c r="DI195" i="1"/>
  <c r="DN195" i="1"/>
  <c r="DL195" i="1"/>
  <c r="DK195" i="1"/>
  <c r="DH196" i="1"/>
  <c r="DM196" i="1"/>
  <c r="DJ196" i="1"/>
  <c r="DI196" i="1"/>
  <c r="DN196" i="1"/>
  <c r="DL196" i="1"/>
  <c r="DK196" i="1"/>
  <c r="DH197" i="1"/>
  <c r="DM197" i="1"/>
  <c r="DJ197" i="1"/>
  <c r="DI197" i="1"/>
  <c r="DN197" i="1"/>
  <c r="DL197" i="1"/>
  <c r="DK197" i="1"/>
  <c r="DH198" i="1"/>
  <c r="DM198" i="1"/>
  <c r="DJ198" i="1"/>
  <c r="DI198" i="1"/>
  <c r="DN198" i="1"/>
  <c r="DL198" i="1"/>
  <c r="DK198" i="1"/>
  <c r="DH199" i="1"/>
  <c r="DM199" i="1"/>
  <c r="DJ199" i="1"/>
  <c r="DI199" i="1"/>
  <c r="DN199" i="1"/>
  <c r="DL199" i="1"/>
  <c r="DK199" i="1"/>
  <c r="DH200" i="1"/>
  <c r="DM200" i="1"/>
  <c r="DJ200" i="1"/>
  <c r="DI200" i="1"/>
  <c r="DN200" i="1"/>
  <c r="DL200" i="1"/>
  <c r="DK200" i="1"/>
  <c r="DH201" i="1"/>
  <c r="DM201" i="1"/>
  <c r="DJ201" i="1"/>
  <c r="DI201" i="1"/>
  <c r="DN201" i="1"/>
  <c r="DL201" i="1"/>
  <c r="DK201" i="1"/>
  <c r="DH202" i="1"/>
  <c r="DM202" i="1"/>
  <c r="DJ202" i="1"/>
  <c r="DI202" i="1"/>
  <c r="DN202" i="1"/>
  <c r="DL202" i="1"/>
  <c r="DK202" i="1"/>
  <c r="DH203" i="1"/>
  <c r="DM203" i="1"/>
  <c r="DJ203" i="1"/>
  <c r="DI203" i="1"/>
  <c r="DN203" i="1"/>
  <c r="DL203" i="1"/>
  <c r="DK203" i="1"/>
  <c r="DH204" i="1"/>
  <c r="DM204" i="1"/>
  <c r="DJ204" i="1"/>
  <c r="DI204" i="1"/>
  <c r="DN204" i="1"/>
  <c r="DL204" i="1"/>
  <c r="DK204" i="1"/>
  <c r="DH205" i="1"/>
  <c r="DM205" i="1"/>
  <c r="DJ205" i="1"/>
  <c r="DI205" i="1"/>
  <c r="DN205" i="1"/>
  <c r="DL205" i="1"/>
  <c r="DK205" i="1"/>
  <c r="DH206" i="1"/>
  <c r="DM206" i="1"/>
  <c r="DJ206" i="1"/>
  <c r="DI206" i="1"/>
  <c r="DN206" i="1"/>
  <c r="DL206" i="1"/>
  <c r="DK206" i="1"/>
  <c r="DH207" i="1"/>
  <c r="DM207" i="1"/>
  <c r="DJ207" i="1"/>
  <c r="DI207" i="1"/>
  <c r="DN207" i="1"/>
  <c r="DL207" i="1"/>
  <c r="DK207" i="1"/>
  <c r="DH208" i="1"/>
  <c r="DM208" i="1"/>
  <c r="DJ208" i="1"/>
  <c r="DI208" i="1"/>
  <c r="DN208" i="1"/>
  <c r="DL208" i="1"/>
  <c r="DK208" i="1"/>
  <c r="DH209" i="1"/>
  <c r="DM209" i="1"/>
  <c r="DJ209" i="1"/>
  <c r="DI209" i="1"/>
  <c r="DN209" i="1"/>
  <c r="DL209" i="1"/>
  <c r="DK209" i="1"/>
  <c r="DH210" i="1"/>
  <c r="DM210" i="1"/>
  <c r="DJ210" i="1"/>
  <c r="DI210" i="1"/>
  <c r="DN210" i="1"/>
  <c r="DL210" i="1"/>
  <c r="DK210" i="1"/>
  <c r="DH211" i="1"/>
  <c r="DM211" i="1"/>
  <c r="DJ211" i="1"/>
  <c r="DI211" i="1"/>
  <c r="DN211" i="1"/>
  <c r="DL211" i="1"/>
  <c r="DK211" i="1"/>
  <c r="DH212" i="1"/>
  <c r="DM212" i="1"/>
  <c r="DJ212" i="1"/>
  <c r="DI212" i="1"/>
  <c r="DN212" i="1"/>
  <c r="DL212" i="1"/>
  <c r="DK212" i="1"/>
  <c r="DH213" i="1"/>
  <c r="DM213" i="1"/>
  <c r="DJ213" i="1"/>
  <c r="DI213" i="1"/>
  <c r="DN213" i="1"/>
  <c r="DL213" i="1"/>
  <c r="DK213" i="1"/>
  <c r="DH214" i="1"/>
  <c r="DM214" i="1"/>
  <c r="DJ214" i="1"/>
  <c r="DI214" i="1"/>
  <c r="DN214" i="1"/>
  <c r="DL214" i="1"/>
  <c r="DK214" i="1"/>
  <c r="DH215" i="1"/>
  <c r="DM215" i="1"/>
  <c r="DJ215" i="1"/>
  <c r="DI215" i="1"/>
  <c r="DN215" i="1"/>
  <c r="DL215" i="1"/>
  <c r="DK215" i="1"/>
  <c r="DH216" i="1"/>
  <c r="DM216" i="1"/>
  <c r="DJ216" i="1"/>
  <c r="DI216" i="1"/>
  <c r="DN216" i="1"/>
  <c r="DL216" i="1"/>
  <c r="DK216" i="1"/>
  <c r="DH217" i="1"/>
  <c r="DM217" i="1"/>
  <c r="DJ217" i="1"/>
  <c r="DI217" i="1"/>
  <c r="DN217" i="1"/>
  <c r="DL217" i="1"/>
  <c r="DK217" i="1"/>
  <c r="DH218" i="1"/>
  <c r="DM218" i="1"/>
  <c r="DJ218" i="1"/>
  <c r="DI218" i="1"/>
  <c r="DN218" i="1"/>
  <c r="DL218" i="1"/>
  <c r="DK218" i="1"/>
  <c r="DH219" i="1"/>
  <c r="DM219" i="1"/>
  <c r="DJ219" i="1"/>
  <c r="DI219" i="1"/>
  <c r="DN219" i="1"/>
  <c r="DL219" i="1"/>
  <c r="DK219" i="1"/>
  <c r="DH220" i="1"/>
  <c r="DM220" i="1"/>
  <c r="DJ220" i="1"/>
  <c r="DI220" i="1"/>
  <c r="DN220" i="1"/>
  <c r="DL220" i="1"/>
  <c r="DK220" i="1"/>
  <c r="DH221" i="1"/>
  <c r="DM221" i="1"/>
  <c r="DJ221" i="1"/>
  <c r="DI221" i="1"/>
  <c r="DN221" i="1"/>
  <c r="DL221" i="1"/>
  <c r="DK221" i="1"/>
  <c r="DH222" i="1"/>
  <c r="DM222" i="1"/>
  <c r="DJ222" i="1"/>
  <c r="DI222" i="1"/>
  <c r="DN222" i="1"/>
  <c r="DL222" i="1"/>
  <c r="DK222" i="1"/>
  <c r="DH223" i="1"/>
  <c r="DM223" i="1"/>
  <c r="DJ223" i="1"/>
  <c r="DI223" i="1"/>
  <c r="DN223" i="1"/>
  <c r="DL223" i="1"/>
  <c r="DK223" i="1"/>
  <c r="DH224" i="1"/>
  <c r="DM224" i="1"/>
  <c r="DJ224" i="1"/>
  <c r="DI224" i="1"/>
  <c r="DN224" i="1"/>
  <c r="DL224" i="1"/>
  <c r="DK224" i="1"/>
  <c r="DH225" i="1"/>
  <c r="DM225" i="1"/>
  <c r="DJ225" i="1"/>
  <c r="DI225" i="1"/>
  <c r="DN225" i="1"/>
  <c r="DL225" i="1"/>
  <c r="DK225" i="1"/>
  <c r="DH226" i="1"/>
  <c r="DM226" i="1"/>
  <c r="DJ226" i="1"/>
  <c r="DI226" i="1"/>
  <c r="DN226" i="1"/>
  <c r="DL226" i="1"/>
  <c r="DK226" i="1"/>
  <c r="DH227" i="1"/>
  <c r="DM227" i="1"/>
  <c r="DJ227" i="1"/>
  <c r="DI227" i="1"/>
  <c r="DN227" i="1"/>
  <c r="DL227" i="1"/>
  <c r="DK227" i="1"/>
  <c r="DH228" i="1"/>
  <c r="DM228" i="1"/>
  <c r="DJ228" i="1"/>
  <c r="DI228" i="1"/>
  <c r="DN228" i="1"/>
  <c r="DL228" i="1"/>
  <c r="DK228" i="1"/>
  <c r="DH229" i="1"/>
  <c r="DM229" i="1"/>
  <c r="DJ229" i="1"/>
  <c r="DI229" i="1"/>
  <c r="DN229" i="1"/>
  <c r="DL229" i="1"/>
  <c r="DK229" i="1"/>
  <c r="DH230" i="1"/>
  <c r="DM230" i="1"/>
  <c r="DJ230" i="1"/>
  <c r="DI230" i="1"/>
  <c r="DN230" i="1"/>
  <c r="DL230" i="1"/>
  <c r="DK230" i="1"/>
  <c r="DH231" i="1"/>
  <c r="DM231" i="1"/>
  <c r="DJ231" i="1"/>
  <c r="DI231" i="1"/>
  <c r="DN231" i="1"/>
  <c r="DL231" i="1"/>
  <c r="DK231" i="1"/>
  <c r="DH232" i="1"/>
  <c r="DM232" i="1"/>
  <c r="DJ232" i="1"/>
  <c r="DI232" i="1"/>
  <c r="DN232" i="1"/>
  <c r="DL232" i="1"/>
  <c r="DK232" i="1"/>
  <c r="DH233" i="1"/>
  <c r="DM233" i="1"/>
  <c r="DJ233" i="1"/>
  <c r="DI233" i="1"/>
  <c r="DN233" i="1"/>
  <c r="DL233" i="1"/>
  <c r="DK233" i="1"/>
  <c r="DH234" i="1"/>
  <c r="DM234" i="1"/>
  <c r="DJ234" i="1"/>
  <c r="DI234" i="1"/>
  <c r="DN234" i="1"/>
  <c r="DL234" i="1"/>
  <c r="DK234" i="1"/>
  <c r="DH235" i="1"/>
  <c r="DM235" i="1"/>
  <c r="DJ235" i="1"/>
  <c r="DI235" i="1"/>
  <c r="DN235" i="1"/>
  <c r="DL235" i="1"/>
  <c r="DK235" i="1"/>
  <c r="DH236" i="1"/>
  <c r="DM236" i="1"/>
  <c r="DJ236" i="1"/>
  <c r="DI236" i="1"/>
  <c r="DN236" i="1"/>
  <c r="DL236" i="1"/>
  <c r="DK236" i="1"/>
  <c r="DH237" i="1"/>
  <c r="DM237" i="1"/>
  <c r="DJ237" i="1"/>
  <c r="DI237" i="1"/>
  <c r="DN237" i="1"/>
  <c r="DL237" i="1"/>
  <c r="DK237" i="1"/>
  <c r="DH238" i="1"/>
  <c r="DM238" i="1"/>
  <c r="DJ238" i="1"/>
  <c r="DI238" i="1"/>
  <c r="DN238" i="1"/>
  <c r="DL238" i="1"/>
  <c r="DK238" i="1"/>
  <c r="DH239" i="1"/>
  <c r="DM239" i="1"/>
  <c r="DJ239" i="1"/>
  <c r="DI239" i="1"/>
  <c r="DN239" i="1"/>
  <c r="DL239" i="1"/>
  <c r="DK239" i="1"/>
  <c r="DH240" i="1"/>
  <c r="DM240" i="1"/>
  <c r="DJ240" i="1"/>
  <c r="DI240" i="1"/>
  <c r="DN240" i="1"/>
  <c r="DL240" i="1"/>
  <c r="DK240" i="1"/>
  <c r="DH241" i="1"/>
  <c r="DM241" i="1"/>
  <c r="DJ241" i="1"/>
  <c r="DI241" i="1"/>
  <c r="DN241" i="1"/>
  <c r="DL241" i="1"/>
  <c r="DK241" i="1"/>
  <c r="DH242" i="1"/>
  <c r="DM242" i="1"/>
  <c r="DJ242" i="1"/>
  <c r="DI242" i="1"/>
  <c r="DN242" i="1"/>
  <c r="DL242" i="1"/>
  <c r="DK242" i="1"/>
  <c r="DH243" i="1"/>
  <c r="DM243" i="1"/>
  <c r="DJ243" i="1"/>
  <c r="DI243" i="1"/>
  <c r="DN243" i="1"/>
  <c r="DL243" i="1"/>
  <c r="DK243" i="1"/>
  <c r="DH244" i="1"/>
  <c r="DM244" i="1"/>
  <c r="DJ244" i="1"/>
  <c r="DI244" i="1"/>
  <c r="DN244" i="1"/>
  <c r="DL244" i="1"/>
  <c r="DK244" i="1"/>
  <c r="DH245" i="1"/>
  <c r="DM245" i="1"/>
  <c r="DJ245" i="1"/>
  <c r="DI245" i="1"/>
  <c r="DN245" i="1"/>
  <c r="DL245" i="1"/>
  <c r="DK245" i="1"/>
  <c r="DH246" i="1"/>
  <c r="DM246" i="1"/>
  <c r="DJ246" i="1"/>
  <c r="DI246" i="1"/>
  <c r="DN246" i="1"/>
  <c r="DL246" i="1"/>
  <c r="DK246" i="1"/>
  <c r="DH247" i="1"/>
  <c r="DM247" i="1"/>
  <c r="DJ247" i="1"/>
  <c r="DI247" i="1"/>
  <c r="DN247" i="1"/>
  <c r="DL247" i="1"/>
  <c r="DK247" i="1"/>
  <c r="DH248" i="1"/>
  <c r="DM248" i="1"/>
  <c r="DJ248" i="1"/>
  <c r="DI248" i="1"/>
  <c r="DN248" i="1"/>
  <c r="DL248" i="1"/>
  <c r="DK248" i="1"/>
  <c r="DH249" i="1"/>
  <c r="DM249" i="1"/>
  <c r="DJ249" i="1"/>
  <c r="DI249" i="1"/>
  <c r="DN249" i="1"/>
  <c r="DL249" i="1"/>
  <c r="DK249" i="1"/>
  <c r="DH250" i="1"/>
  <c r="DM250" i="1"/>
  <c r="DJ250" i="1"/>
  <c r="DI250" i="1"/>
  <c r="DN250" i="1"/>
  <c r="DL250" i="1"/>
  <c r="DK250" i="1"/>
  <c r="DH251" i="1"/>
  <c r="DM251" i="1"/>
  <c r="DJ251" i="1"/>
  <c r="DI251" i="1"/>
  <c r="DN251" i="1"/>
  <c r="DL251" i="1"/>
  <c r="DK251" i="1"/>
  <c r="DH252" i="1"/>
  <c r="DM252" i="1"/>
  <c r="DJ252" i="1"/>
  <c r="DI252" i="1"/>
  <c r="DN252" i="1"/>
  <c r="DL252" i="1"/>
  <c r="DK252" i="1"/>
  <c r="DH253" i="1"/>
  <c r="DM253" i="1"/>
  <c r="DJ253" i="1"/>
  <c r="DI253" i="1"/>
  <c r="DN253" i="1"/>
  <c r="DL253" i="1"/>
  <c r="DK253" i="1"/>
  <c r="DH254" i="1"/>
  <c r="DM254" i="1"/>
  <c r="DJ254" i="1"/>
  <c r="DI254" i="1"/>
  <c r="DN254" i="1"/>
  <c r="DL254" i="1"/>
  <c r="DK254" i="1"/>
  <c r="DH255" i="1"/>
  <c r="DM255" i="1"/>
  <c r="DJ255" i="1"/>
  <c r="DI255" i="1"/>
  <c r="DN255" i="1"/>
  <c r="DL255" i="1"/>
  <c r="DK255" i="1"/>
  <c r="DH256" i="1"/>
  <c r="DM256" i="1"/>
  <c r="DJ256" i="1"/>
  <c r="DI256" i="1"/>
  <c r="DN256" i="1"/>
  <c r="DL256" i="1"/>
  <c r="DK256" i="1"/>
  <c r="DH257" i="1"/>
  <c r="DM257" i="1"/>
  <c r="DJ257" i="1"/>
  <c r="DI257" i="1"/>
  <c r="DN257" i="1"/>
  <c r="DL257" i="1"/>
  <c r="DK257" i="1"/>
  <c r="DH258" i="1"/>
  <c r="DM258" i="1"/>
  <c r="DJ258" i="1"/>
  <c r="DI258" i="1"/>
  <c r="DN258" i="1"/>
  <c r="DL258" i="1"/>
  <c r="DK258" i="1"/>
  <c r="DH259" i="1"/>
  <c r="DM259" i="1"/>
  <c r="DJ259" i="1"/>
  <c r="DI259" i="1"/>
  <c r="DN259" i="1"/>
  <c r="DL259" i="1"/>
  <c r="DK259" i="1"/>
  <c r="DH260" i="1"/>
  <c r="DM260" i="1"/>
  <c r="DJ260" i="1"/>
  <c r="DI260" i="1"/>
  <c r="DN260" i="1"/>
  <c r="DL260" i="1"/>
  <c r="DK260" i="1"/>
  <c r="DH261" i="1"/>
  <c r="DM261" i="1"/>
  <c r="DJ261" i="1"/>
  <c r="DI261" i="1"/>
  <c r="DN261" i="1"/>
  <c r="DL261" i="1"/>
  <c r="DK261" i="1"/>
  <c r="DH262" i="1"/>
  <c r="DM262" i="1"/>
  <c r="DJ262" i="1"/>
  <c r="DI262" i="1"/>
  <c r="DN262" i="1"/>
  <c r="DL262" i="1"/>
  <c r="DK262" i="1"/>
  <c r="DH263" i="1"/>
  <c r="DM263" i="1"/>
  <c r="DJ263" i="1"/>
  <c r="DI263" i="1"/>
  <c r="DN263" i="1"/>
  <c r="DL263" i="1"/>
  <c r="DK263" i="1"/>
  <c r="DH264" i="1"/>
  <c r="DM264" i="1"/>
  <c r="DJ264" i="1"/>
  <c r="DI264" i="1"/>
  <c r="DN264" i="1"/>
  <c r="DL264" i="1"/>
  <c r="DK264" i="1"/>
  <c r="DH265" i="1"/>
  <c r="DM265" i="1"/>
  <c r="DJ265" i="1"/>
  <c r="DI265" i="1"/>
  <c r="DN265" i="1"/>
  <c r="DL265" i="1"/>
  <c r="DK265" i="1"/>
  <c r="DH266" i="1"/>
  <c r="DM266" i="1"/>
  <c r="DJ266" i="1"/>
  <c r="DI266" i="1"/>
  <c r="DN266" i="1"/>
  <c r="DL266" i="1"/>
  <c r="DK266" i="1"/>
  <c r="DH267" i="1"/>
  <c r="DM267" i="1"/>
  <c r="DJ267" i="1"/>
  <c r="DI267" i="1"/>
  <c r="DN267" i="1"/>
  <c r="DL267" i="1"/>
  <c r="DK267" i="1"/>
  <c r="DH268" i="1"/>
  <c r="DM268" i="1"/>
  <c r="DJ268" i="1"/>
  <c r="DI268" i="1"/>
  <c r="DN268" i="1"/>
  <c r="DL268" i="1"/>
  <c r="DK268" i="1"/>
  <c r="DH269" i="1"/>
  <c r="DM269" i="1"/>
  <c r="DJ269" i="1"/>
  <c r="DI269" i="1"/>
  <c r="DN269" i="1"/>
  <c r="DL269" i="1"/>
  <c r="DK269" i="1"/>
  <c r="DH270" i="1"/>
  <c r="DM270" i="1"/>
  <c r="DJ270" i="1"/>
  <c r="DI270" i="1"/>
  <c r="DN270" i="1"/>
  <c r="DL270" i="1"/>
  <c r="DK270" i="1"/>
  <c r="DH271" i="1"/>
  <c r="DM271" i="1"/>
  <c r="DJ271" i="1"/>
  <c r="DI271" i="1"/>
  <c r="DN271" i="1"/>
  <c r="DL271" i="1"/>
  <c r="DK271" i="1"/>
  <c r="DH272" i="1"/>
  <c r="DM272" i="1"/>
  <c r="DJ272" i="1"/>
  <c r="DI272" i="1"/>
  <c r="DN272" i="1"/>
  <c r="DL272" i="1"/>
  <c r="DK272" i="1"/>
  <c r="DH273" i="1"/>
  <c r="DM273" i="1"/>
  <c r="DJ273" i="1"/>
  <c r="DI273" i="1"/>
  <c r="DN273" i="1"/>
  <c r="DL273" i="1"/>
  <c r="DK273" i="1"/>
  <c r="DH274" i="1"/>
  <c r="DM274" i="1"/>
  <c r="DJ274" i="1"/>
  <c r="DI274" i="1"/>
  <c r="DN274" i="1"/>
  <c r="DL274" i="1"/>
  <c r="DK274" i="1"/>
  <c r="DH275" i="1"/>
  <c r="DM275" i="1"/>
  <c r="DJ275" i="1"/>
  <c r="DI275" i="1"/>
  <c r="DN275" i="1"/>
  <c r="DL275" i="1"/>
  <c r="DK275" i="1"/>
  <c r="DH276" i="1"/>
  <c r="DM276" i="1"/>
  <c r="DJ276" i="1"/>
  <c r="DI276" i="1"/>
  <c r="DN276" i="1"/>
  <c r="DL276" i="1"/>
  <c r="DK276" i="1"/>
  <c r="DH277" i="1"/>
  <c r="DM277" i="1"/>
  <c r="DJ277" i="1"/>
  <c r="DI277" i="1"/>
  <c r="DN277" i="1"/>
  <c r="DL277" i="1"/>
  <c r="DK277" i="1"/>
  <c r="DH278" i="1"/>
  <c r="DM278" i="1"/>
  <c r="DJ278" i="1"/>
  <c r="DI278" i="1"/>
  <c r="DN278" i="1"/>
  <c r="DL278" i="1"/>
  <c r="DK278" i="1"/>
  <c r="DH279" i="1"/>
  <c r="DM279" i="1"/>
  <c r="DJ279" i="1"/>
  <c r="DI279" i="1"/>
  <c r="DN279" i="1"/>
  <c r="DL279" i="1"/>
  <c r="DK279" i="1"/>
  <c r="DH280" i="1"/>
  <c r="DM280" i="1"/>
  <c r="DJ280" i="1"/>
  <c r="DI280" i="1"/>
  <c r="DN280" i="1"/>
  <c r="DL280" i="1"/>
  <c r="DK280" i="1"/>
  <c r="DH281" i="1"/>
  <c r="DM281" i="1"/>
  <c r="DJ281" i="1"/>
  <c r="DI281" i="1"/>
  <c r="DN281" i="1"/>
  <c r="DL281" i="1"/>
  <c r="DK281" i="1"/>
  <c r="DH282" i="1"/>
  <c r="DM282" i="1"/>
  <c r="DJ282" i="1"/>
  <c r="DI282" i="1"/>
  <c r="DN282" i="1"/>
  <c r="DL282" i="1"/>
  <c r="DK282" i="1"/>
  <c r="DH283" i="1"/>
  <c r="DM283" i="1"/>
  <c r="DJ283" i="1"/>
  <c r="DI283" i="1"/>
  <c r="DN283" i="1"/>
  <c r="DL283" i="1"/>
  <c r="DK283" i="1"/>
  <c r="DH284" i="1"/>
  <c r="DM284" i="1"/>
  <c r="DJ284" i="1"/>
  <c r="DI284" i="1"/>
  <c r="DN284" i="1"/>
  <c r="DL284" i="1"/>
  <c r="DK284" i="1"/>
  <c r="DH285" i="1"/>
  <c r="DM285" i="1"/>
  <c r="DJ285" i="1"/>
  <c r="DI285" i="1"/>
  <c r="DN285" i="1"/>
  <c r="DL285" i="1"/>
  <c r="DK285" i="1"/>
  <c r="DH286" i="1"/>
  <c r="DM286" i="1"/>
  <c r="DJ286" i="1"/>
  <c r="DI286" i="1"/>
  <c r="DN286" i="1"/>
  <c r="DL286" i="1"/>
  <c r="DK286" i="1"/>
  <c r="DH287" i="1"/>
  <c r="DM287" i="1"/>
  <c r="DJ287" i="1"/>
  <c r="DI287" i="1"/>
  <c r="DN287" i="1"/>
  <c r="DL287" i="1"/>
  <c r="DK287" i="1"/>
  <c r="DH288" i="1"/>
  <c r="DM288" i="1"/>
  <c r="DJ288" i="1"/>
  <c r="DI288" i="1"/>
  <c r="DN288" i="1"/>
  <c r="DL288" i="1"/>
  <c r="DK288" i="1"/>
  <c r="DH289" i="1"/>
  <c r="DM289" i="1"/>
  <c r="DJ289" i="1"/>
  <c r="DI289" i="1"/>
  <c r="DN289" i="1"/>
  <c r="DL289" i="1"/>
  <c r="DK289" i="1"/>
  <c r="DH290" i="1"/>
  <c r="DM290" i="1"/>
  <c r="DJ290" i="1"/>
  <c r="DI290" i="1"/>
  <c r="DN290" i="1"/>
  <c r="DL290" i="1"/>
  <c r="DK290" i="1"/>
  <c r="DH291" i="1"/>
  <c r="DM291" i="1"/>
  <c r="DJ291" i="1"/>
  <c r="DI291" i="1"/>
  <c r="DN291" i="1"/>
  <c r="DL291" i="1"/>
  <c r="DK291" i="1"/>
  <c r="DH292" i="1"/>
  <c r="DM292" i="1"/>
  <c r="DJ292" i="1"/>
  <c r="DI292" i="1"/>
  <c r="DN292" i="1"/>
  <c r="DL292" i="1"/>
  <c r="DK292" i="1"/>
  <c r="DH293" i="1"/>
  <c r="DM293" i="1"/>
  <c r="DJ293" i="1"/>
  <c r="DI293" i="1"/>
  <c r="DN293" i="1"/>
  <c r="DL293" i="1"/>
  <c r="DK293" i="1"/>
  <c r="DH294" i="1"/>
  <c r="DM294" i="1"/>
  <c r="DJ294" i="1"/>
  <c r="DI294" i="1"/>
  <c r="DN294" i="1"/>
  <c r="DL294" i="1"/>
  <c r="DK294" i="1"/>
  <c r="DH295" i="1"/>
  <c r="DM295" i="1"/>
  <c r="DJ295" i="1"/>
  <c r="DI295" i="1"/>
  <c r="DN295" i="1"/>
  <c r="DL295" i="1"/>
  <c r="DK295" i="1"/>
  <c r="DH296" i="1"/>
  <c r="DM296" i="1"/>
  <c r="DJ296" i="1"/>
  <c r="DI296" i="1"/>
  <c r="DN296" i="1"/>
  <c r="DL296" i="1"/>
  <c r="DK296" i="1"/>
  <c r="DH297" i="1"/>
  <c r="DM297" i="1"/>
  <c r="DJ297" i="1"/>
  <c r="DI297" i="1"/>
  <c r="DN297" i="1"/>
  <c r="DL297" i="1"/>
  <c r="DK297" i="1"/>
  <c r="DH298" i="1"/>
  <c r="DM298" i="1"/>
  <c r="DJ298" i="1"/>
  <c r="DI298" i="1"/>
  <c r="DN298" i="1"/>
  <c r="DL298" i="1"/>
  <c r="DK298" i="1"/>
  <c r="DH299" i="1"/>
  <c r="DM299" i="1"/>
  <c r="DJ299" i="1"/>
  <c r="DI299" i="1"/>
  <c r="DN299" i="1"/>
  <c r="DL299" i="1"/>
  <c r="DK299" i="1"/>
  <c r="DH300" i="1"/>
  <c r="DM300" i="1"/>
  <c r="DJ300" i="1"/>
  <c r="DI300" i="1"/>
  <c r="DN300" i="1"/>
  <c r="DL300" i="1"/>
  <c r="DK300" i="1"/>
  <c r="DH301" i="1"/>
  <c r="DM301" i="1"/>
  <c r="DJ301" i="1"/>
  <c r="DI301" i="1"/>
  <c r="DN301" i="1"/>
  <c r="DL301" i="1"/>
  <c r="DK301" i="1"/>
  <c r="DH302" i="1"/>
  <c r="DM302" i="1"/>
  <c r="DJ302" i="1"/>
  <c r="DI302" i="1"/>
  <c r="DN302" i="1"/>
  <c r="DL302" i="1"/>
  <c r="DK302" i="1"/>
  <c r="DH303" i="1"/>
  <c r="DM303" i="1"/>
  <c r="DJ303" i="1"/>
  <c r="DI303" i="1"/>
  <c r="DN303" i="1"/>
  <c r="DL303" i="1"/>
  <c r="DK303" i="1"/>
  <c r="DH304" i="1"/>
  <c r="DM304" i="1"/>
  <c r="DJ304" i="1"/>
  <c r="DI304" i="1"/>
  <c r="DN304" i="1"/>
  <c r="DL304" i="1"/>
  <c r="DK304" i="1"/>
  <c r="DH305" i="1"/>
  <c r="DM305" i="1"/>
  <c r="DJ305" i="1"/>
  <c r="DI305" i="1"/>
  <c r="DN305" i="1"/>
  <c r="DL305" i="1"/>
  <c r="DK305" i="1"/>
  <c r="DH306" i="1"/>
  <c r="DM306" i="1"/>
  <c r="DJ306" i="1"/>
  <c r="DI306" i="1"/>
  <c r="DN306" i="1"/>
  <c r="DL306" i="1"/>
  <c r="DK306" i="1"/>
  <c r="DH307" i="1"/>
  <c r="DM307" i="1"/>
  <c r="DJ307" i="1"/>
  <c r="DI307" i="1"/>
  <c r="DN307" i="1"/>
  <c r="DL307" i="1"/>
  <c r="DK307" i="1"/>
  <c r="DH308" i="1"/>
  <c r="DM308" i="1"/>
  <c r="DJ308" i="1"/>
  <c r="DI308" i="1"/>
  <c r="DN308" i="1"/>
  <c r="DL308" i="1"/>
  <c r="DK308" i="1"/>
  <c r="DH309" i="1"/>
  <c r="DM309" i="1"/>
  <c r="DJ309" i="1"/>
  <c r="DI309" i="1"/>
  <c r="DN309" i="1"/>
  <c r="DL309" i="1"/>
  <c r="DK309" i="1"/>
  <c r="DH310" i="1"/>
  <c r="DM310" i="1"/>
  <c r="DJ310" i="1"/>
  <c r="DI310" i="1"/>
  <c r="DN310" i="1"/>
  <c r="DL310" i="1"/>
  <c r="DK310" i="1"/>
  <c r="DH311" i="1"/>
  <c r="DM311" i="1"/>
  <c r="DJ311" i="1"/>
  <c r="DI311" i="1"/>
  <c r="DN311" i="1"/>
  <c r="DL311" i="1"/>
  <c r="DK311" i="1"/>
  <c r="DH312" i="1"/>
  <c r="DM312" i="1"/>
  <c r="DJ312" i="1"/>
  <c r="DI312" i="1"/>
  <c r="DN312" i="1"/>
  <c r="DL312" i="1"/>
  <c r="DK312" i="1"/>
  <c r="DH313" i="1"/>
  <c r="DM313" i="1"/>
  <c r="DJ313" i="1"/>
  <c r="DI313" i="1"/>
  <c r="DN313" i="1"/>
  <c r="DL313" i="1"/>
  <c r="DK313" i="1"/>
  <c r="DH314" i="1"/>
  <c r="DM314" i="1"/>
  <c r="DJ314" i="1"/>
  <c r="DI314" i="1"/>
  <c r="DN314" i="1"/>
  <c r="DL314" i="1"/>
  <c r="DK314" i="1"/>
  <c r="DH315" i="1"/>
  <c r="DM315" i="1"/>
  <c r="DJ315" i="1"/>
  <c r="DI315" i="1"/>
  <c r="DN315" i="1"/>
  <c r="DL315" i="1"/>
  <c r="DK315" i="1"/>
  <c r="DH316" i="1"/>
  <c r="DM316" i="1"/>
  <c r="DJ316" i="1"/>
  <c r="DI316" i="1"/>
  <c r="DN316" i="1"/>
  <c r="DL316" i="1"/>
  <c r="DK316" i="1"/>
  <c r="DH317" i="1"/>
  <c r="DM317" i="1"/>
  <c r="DJ317" i="1"/>
  <c r="DI317" i="1"/>
  <c r="DN317" i="1"/>
  <c r="DL317" i="1"/>
  <c r="DK317" i="1"/>
  <c r="DH318" i="1"/>
  <c r="DM318" i="1"/>
  <c r="DJ318" i="1"/>
  <c r="DI318" i="1"/>
  <c r="DN318" i="1"/>
  <c r="DL318" i="1"/>
  <c r="DK318" i="1"/>
  <c r="DH319" i="1"/>
  <c r="DM319" i="1"/>
  <c r="DJ319" i="1"/>
  <c r="DI319" i="1"/>
  <c r="DN319" i="1"/>
  <c r="DL319" i="1"/>
  <c r="DK319" i="1"/>
  <c r="DH320" i="1"/>
  <c r="DM320" i="1"/>
  <c r="DJ320" i="1"/>
  <c r="DI320" i="1"/>
  <c r="DN320" i="1"/>
  <c r="DL320" i="1"/>
  <c r="DK320" i="1"/>
  <c r="DH321" i="1"/>
  <c r="DM321" i="1"/>
  <c r="DJ321" i="1"/>
  <c r="DI321" i="1"/>
  <c r="DN321" i="1"/>
  <c r="DL321" i="1"/>
  <c r="DK321" i="1"/>
  <c r="DH322" i="1"/>
  <c r="DM322" i="1"/>
  <c r="DJ322" i="1"/>
  <c r="DI322" i="1"/>
  <c r="DN322" i="1"/>
  <c r="DL322" i="1"/>
  <c r="DK322" i="1"/>
  <c r="DH323" i="1"/>
  <c r="DM323" i="1"/>
  <c r="DJ323" i="1"/>
  <c r="DI323" i="1"/>
  <c r="DN323" i="1"/>
  <c r="DL323" i="1"/>
  <c r="DK323" i="1"/>
  <c r="DH324" i="1"/>
  <c r="DM324" i="1"/>
  <c r="DJ324" i="1"/>
  <c r="DI324" i="1"/>
  <c r="DN324" i="1"/>
  <c r="DL324" i="1"/>
  <c r="DK324" i="1"/>
  <c r="DH325" i="1"/>
  <c r="DM325" i="1"/>
  <c r="DJ325" i="1"/>
  <c r="DI325" i="1"/>
  <c r="DN325" i="1"/>
  <c r="DL325" i="1"/>
  <c r="DK325" i="1"/>
  <c r="DH326" i="1"/>
  <c r="DM326" i="1"/>
  <c r="DJ326" i="1"/>
  <c r="DI326" i="1"/>
  <c r="DN326" i="1"/>
  <c r="DL326" i="1"/>
  <c r="DK326" i="1"/>
  <c r="DH327" i="1"/>
  <c r="DM327" i="1"/>
  <c r="DJ327" i="1"/>
  <c r="DI327" i="1"/>
  <c r="DN327" i="1"/>
  <c r="DL327" i="1"/>
  <c r="DK327" i="1"/>
  <c r="DH328" i="1"/>
  <c r="DM328" i="1"/>
  <c r="DJ328" i="1"/>
  <c r="DI328" i="1"/>
  <c r="DN328" i="1"/>
  <c r="DL328" i="1"/>
  <c r="DK328" i="1"/>
  <c r="DH329" i="1"/>
  <c r="DM329" i="1"/>
  <c r="DJ329" i="1"/>
  <c r="DI329" i="1"/>
  <c r="DN329" i="1"/>
  <c r="DL329" i="1"/>
  <c r="DK329" i="1"/>
  <c r="DH330" i="1"/>
  <c r="DM330" i="1"/>
  <c r="DJ330" i="1"/>
  <c r="DI330" i="1"/>
  <c r="DN330" i="1"/>
  <c r="DL330" i="1"/>
  <c r="DK330" i="1"/>
  <c r="DH331" i="1"/>
  <c r="DM331" i="1"/>
  <c r="DJ331" i="1"/>
  <c r="DI331" i="1"/>
  <c r="DN331" i="1"/>
  <c r="DL331" i="1"/>
  <c r="DK331" i="1"/>
  <c r="DH332" i="1"/>
  <c r="DM332" i="1"/>
  <c r="DJ332" i="1"/>
  <c r="DI332" i="1"/>
  <c r="DN332" i="1"/>
  <c r="DL332" i="1"/>
  <c r="DK332" i="1"/>
  <c r="DH333" i="1"/>
  <c r="DM333" i="1"/>
  <c r="DJ333" i="1"/>
  <c r="DI333" i="1"/>
  <c r="DN333" i="1"/>
  <c r="DL333" i="1"/>
  <c r="DK333" i="1"/>
  <c r="DH334" i="1"/>
  <c r="DM334" i="1"/>
  <c r="DJ334" i="1"/>
  <c r="DI334" i="1"/>
  <c r="DN334" i="1"/>
  <c r="DL334" i="1"/>
  <c r="DK334" i="1"/>
  <c r="DH335" i="1"/>
  <c r="DM335" i="1"/>
  <c r="DJ335" i="1"/>
  <c r="DI335" i="1"/>
  <c r="DN335" i="1"/>
  <c r="DL335" i="1"/>
  <c r="DK335" i="1"/>
  <c r="DH336" i="1"/>
  <c r="DM336" i="1"/>
  <c r="DJ336" i="1"/>
  <c r="DI336" i="1"/>
  <c r="DN336" i="1"/>
  <c r="DL336" i="1"/>
  <c r="DK336" i="1"/>
  <c r="DH337" i="1"/>
  <c r="DM337" i="1"/>
  <c r="DJ337" i="1"/>
  <c r="DI337" i="1"/>
  <c r="DN337" i="1"/>
  <c r="DL337" i="1"/>
  <c r="DK337" i="1"/>
  <c r="DH338" i="1"/>
  <c r="DM338" i="1"/>
  <c r="DJ338" i="1"/>
  <c r="DI338" i="1"/>
  <c r="DN338" i="1"/>
  <c r="DL338" i="1"/>
  <c r="DK338" i="1"/>
  <c r="DH339" i="1"/>
  <c r="DM339" i="1"/>
  <c r="DJ339" i="1"/>
  <c r="DI339" i="1"/>
  <c r="DN339" i="1"/>
  <c r="DL339" i="1"/>
  <c r="DK339" i="1"/>
  <c r="DH340" i="1"/>
  <c r="DM340" i="1"/>
  <c r="DJ340" i="1"/>
  <c r="DI340" i="1"/>
  <c r="DN340" i="1"/>
  <c r="DL340" i="1"/>
  <c r="DK340" i="1"/>
  <c r="DH341" i="1"/>
  <c r="DM341" i="1"/>
  <c r="DJ341" i="1"/>
  <c r="DI341" i="1"/>
  <c r="DN341" i="1"/>
  <c r="DL341" i="1"/>
  <c r="DK341" i="1"/>
  <c r="DH342" i="1"/>
  <c r="DM342" i="1"/>
  <c r="DJ342" i="1"/>
  <c r="DI342" i="1"/>
  <c r="DN342" i="1"/>
  <c r="DL342" i="1"/>
  <c r="DK342" i="1"/>
  <c r="DH343" i="1"/>
  <c r="DM343" i="1"/>
  <c r="DJ343" i="1"/>
  <c r="DI343" i="1"/>
  <c r="DN343" i="1"/>
  <c r="DL343" i="1"/>
  <c r="DK343" i="1"/>
  <c r="DH344" i="1"/>
  <c r="DM344" i="1"/>
  <c r="DJ344" i="1"/>
  <c r="DI344" i="1"/>
  <c r="DN344" i="1"/>
  <c r="DL344" i="1"/>
  <c r="DK344" i="1"/>
  <c r="DH345" i="1"/>
  <c r="DM345" i="1"/>
  <c r="DJ345" i="1"/>
  <c r="DI345" i="1"/>
  <c r="DN345" i="1"/>
  <c r="DL345" i="1"/>
  <c r="DK345" i="1"/>
  <c r="DH346" i="1"/>
  <c r="DM346" i="1"/>
  <c r="DJ346" i="1"/>
  <c r="DI346" i="1"/>
  <c r="DN346" i="1"/>
  <c r="DL346" i="1"/>
  <c r="DK346" i="1"/>
  <c r="DH347" i="1"/>
  <c r="DM347" i="1"/>
  <c r="DJ347" i="1"/>
  <c r="DI347" i="1"/>
  <c r="DN347" i="1"/>
  <c r="DL347" i="1"/>
  <c r="DK347" i="1"/>
  <c r="DH348" i="1"/>
  <c r="DM348" i="1"/>
  <c r="DJ348" i="1"/>
  <c r="DI348" i="1"/>
  <c r="DN348" i="1"/>
  <c r="DL348" i="1"/>
  <c r="DK348" i="1"/>
  <c r="DH349" i="1"/>
  <c r="DM349" i="1"/>
  <c r="DJ349" i="1"/>
  <c r="DI349" i="1"/>
  <c r="DN349" i="1"/>
  <c r="DL349" i="1"/>
  <c r="DK349" i="1"/>
  <c r="DH350" i="1"/>
  <c r="DM350" i="1"/>
  <c r="DJ350" i="1"/>
  <c r="DI350" i="1"/>
  <c r="DN350" i="1"/>
  <c r="DL350" i="1"/>
  <c r="DK350" i="1"/>
  <c r="DH351" i="1"/>
  <c r="DM351" i="1"/>
  <c r="DJ351" i="1"/>
  <c r="DI351" i="1"/>
  <c r="DN351" i="1"/>
  <c r="DL351" i="1"/>
  <c r="DK351" i="1"/>
  <c r="DH352" i="1"/>
  <c r="DM352" i="1"/>
  <c r="DJ352" i="1"/>
  <c r="DI352" i="1"/>
  <c r="DN352" i="1"/>
  <c r="DL352" i="1"/>
  <c r="DK352" i="1"/>
  <c r="DH353" i="1"/>
  <c r="DM353" i="1"/>
  <c r="DJ353" i="1"/>
  <c r="DI353" i="1"/>
  <c r="DN353" i="1"/>
  <c r="DL353" i="1"/>
  <c r="DK353" i="1"/>
  <c r="DH354" i="1"/>
  <c r="DM354" i="1"/>
  <c r="DJ354" i="1"/>
  <c r="DI354" i="1"/>
  <c r="DN354" i="1"/>
  <c r="DL354" i="1"/>
  <c r="DK354" i="1"/>
  <c r="DH355" i="1"/>
  <c r="DM355" i="1"/>
  <c r="DJ355" i="1"/>
  <c r="DI355" i="1"/>
  <c r="DN355" i="1"/>
  <c r="DL355" i="1"/>
  <c r="DK355" i="1"/>
  <c r="DH356" i="1"/>
  <c r="DM356" i="1"/>
  <c r="DJ356" i="1"/>
  <c r="DI356" i="1"/>
  <c r="DN356" i="1"/>
  <c r="DL356" i="1"/>
  <c r="DK356" i="1"/>
  <c r="DH357" i="1"/>
  <c r="DM357" i="1"/>
  <c r="DJ357" i="1"/>
  <c r="DI357" i="1"/>
  <c r="DN357" i="1"/>
  <c r="DL357" i="1"/>
  <c r="DK357" i="1"/>
  <c r="DH358" i="1"/>
  <c r="DM358" i="1"/>
  <c r="DJ358" i="1"/>
  <c r="DI358" i="1"/>
  <c r="DN358" i="1"/>
  <c r="DL358" i="1"/>
  <c r="DK358" i="1"/>
  <c r="DH359" i="1"/>
  <c r="DM359" i="1"/>
  <c r="DJ359" i="1"/>
  <c r="DI359" i="1"/>
  <c r="DN359" i="1"/>
  <c r="DL359" i="1"/>
  <c r="DK359" i="1"/>
  <c r="DH360" i="1"/>
  <c r="DM360" i="1"/>
  <c r="DJ360" i="1"/>
  <c r="DI360" i="1"/>
  <c r="DN360" i="1"/>
  <c r="DL360" i="1"/>
  <c r="DK360" i="1"/>
  <c r="DH361" i="1"/>
  <c r="DM361" i="1"/>
  <c r="DJ361" i="1"/>
  <c r="DI361" i="1"/>
  <c r="DN361" i="1"/>
  <c r="DL361" i="1"/>
  <c r="DK361" i="1"/>
  <c r="DH362" i="1"/>
  <c r="DM362" i="1"/>
  <c r="DJ362" i="1"/>
  <c r="DI362" i="1"/>
  <c r="DN362" i="1"/>
  <c r="DL362" i="1"/>
  <c r="DK362" i="1"/>
  <c r="DH363" i="1"/>
  <c r="DM363" i="1"/>
  <c r="DJ363" i="1"/>
  <c r="DI363" i="1"/>
  <c r="DN363" i="1"/>
  <c r="DL363" i="1"/>
  <c r="DK363" i="1"/>
  <c r="DH364" i="1"/>
  <c r="DM364" i="1"/>
  <c r="DJ364" i="1"/>
  <c r="DI364" i="1"/>
  <c r="DN364" i="1"/>
  <c r="DL364" i="1"/>
  <c r="DK364" i="1"/>
  <c r="DH365" i="1"/>
  <c r="DM365" i="1"/>
  <c r="DJ365" i="1"/>
  <c r="DI365" i="1"/>
  <c r="DN365" i="1"/>
  <c r="DL365" i="1"/>
  <c r="DK365" i="1"/>
  <c r="DH366" i="1"/>
  <c r="DM366" i="1"/>
  <c r="DJ366" i="1"/>
  <c r="DI366" i="1"/>
  <c r="DN366" i="1"/>
  <c r="DL366" i="1"/>
  <c r="DK366" i="1"/>
  <c r="DH367" i="1"/>
  <c r="DM367" i="1"/>
  <c r="DJ367" i="1"/>
  <c r="DI367" i="1"/>
  <c r="DN367" i="1"/>
  <c r="DL367" i="1"/>
  <c r="DK367" i="1"/>
  <c r="DH368" i="1"/>
  <c r="DM368" i="1"/>
  <c r="DJ368" i="1"/>
  <c r="DI368" i="1"/>
  <c r="DN368" i="1"/>
  <c r="DL368" i="1"/>
  <c r="DK368" i="1"/>
  <c r="DH369" i="1"/>
  <c r="DM369" i="1"/>
  <c r="DJ369" i="1"/>
  <c r="DI369" i="1"/>
  <c r="DN369" i="1"/>
  <c r="DL369" i="1"/>
  <c r="DK369" i="1"/>
  <c r="DH370" i="1"/>
  <c r="DM370" i="1"/>
  <c r="DJ370" i="1"/>
  <c r="DI370" i="1"/>
  <c r="DN370" i="1"/>
  <c r="DL370" i="1"/>
  <c r="DK370" i="1"/>
  <c r="DH371" i="1"/>
  <c r="DM371" i="1"/>
  <c r="DJ371" i="1"/>
  <c r="DI371" i="1"/>
  <c r="DN371" i="1"/>
  <c r="DL371" i="1"/>
  <c r="DK371" i="1"/>
  <c r="DH372" i="1"/>
  <c r="DM372" i="1"/>
  <c r="DJ372" i="1"/>
  <c r="DI372" i="1"/>
  <c r="DN372" i="1"/>
  <c r="DL372" i="1"/>
  <c r="DK372" i="1"/>
  <c r="DH373" i="1"/>
  <c r="DM373" i="1"/>
  <c r="DJ373" i="1"/>
  <c r="DI373" i="1"/>
  <c r="DN373" i="1"/>
  <c r="DL373" i="1"/>
  <c r="DK373" i="1"/>
  <c r="DH374" i="1"/>
  <c r="DM374" i="1"/>
  <c r="DJ374" i="1"/>
  <c r="DI374" i="1"/>
  <c r="DN374" i="1"/>
  <c r="DL374" i="1"/>
  <c r="DK374" i="1"/>
  <c r="DH375" i="1"/>
  <c r="DM375" i="1"/>
  <c r="DJ375" i="1"/>
  <c r="DI375" i="1"/>
  <c r="DN375" i="1"/>
  <c r="DL375" i="1"/>
  <c r="DK375" i="1"/>
  <c r="DH376" i="1"/>
  <c r="DM376" i="1"/>
  <c r="DJ376" i="1"/>
  <c r="DI376" i="1"/>
  <c r="DN376" i="1"/>
  <c r="DL376" i="1"/>
  <c r="DK376" i="1"/>
  <c r="DH377" i="1"/>
  <c r="DM377" i="1"/>
  <c r="DJ377" i="1"/>
  <c r="DI377" i="1"/>
  <c r="DN377" i="1"/>
  <c r="DL377" i="1"/>
  <c r="DK377" i="1"/>
  <c r="DH378" i="1"/>
  <c r="DM378" i="1"/>
  <c r="DJ378" i="1"/>
  <c r="DI378" i="1"/>
  <c r="DN378" i="1"/>
  <c r="DL378" i="1"/>
  <c r="DK378" i="1"/>
  <c r="DH379" i="1"/>
  <c r="DM379" i="1"/>
  <c r="DJ379" i="1"/>
  <c r="DI379" i="1"/>
  <c r="DN379" i="1"/>
  <c r="DL379" i="1"/>
  <c r="DK379" i="1"/>
  <c r="DH380" i="1"/>
  <c r="DM380" i="1"/>
  <c r="DJ380" i="1"/>
  <c r="DI380" i="1"/>
  <c r="DN380" i="1"/>
  <c r="DL380" i="1"/>
  <c r="DK380" i="1"/>
  <c r="DH381" i="1"/>
  <c r="DM381" i="1"/>
  <c r="DJ381" i="1"/>
  <c r="DI381" i="1"/>
  <c r="DN381" i="1"/>
  <c r="DL381" i="1"/>
  <c r="DK381" i="1"/>
  <c r="DH382" i="1"/>
  <c r="DM382" i="1"/>
  <c r="DJ382" i="1"/>
  <c r="DI382" i="1"/>
  <c r="DN382" i="1"/>
  <c r="DL382" i="1"/>
  <c r="DK382" i="1"/>
  <c r="DH383" i="1"/>
  <c r="DM383" i="1"/>
  <c r="DJ383" i="1"/>
  <c r="DI383" i="1"/>
  <c r="DN383" i="1"/>
  <c r="DL383" i="1"/>
  <c r="DK383" i="1"/>
  <c r="DH384" i="1"/>
  <c r="DM384" i="1"/>
  <c r="DJ384" i="1"/>
  <c r="DI384" i="1"/>
  <c r="DN384" i="1"/>
  <c r="DL384" i="1"/>
  <c r="DK384" i="1"/>
  <c r="DH385" i="1"/>
  <c r="DM385" i="1"/>
  <c r="DJ385" i="1"/>
  <c r="DI385" i="1"/>
  <c r="DN385" i="1"/>
  <c r="DL385" i="1"/>
  <c r="DK385" i="1"/>
  <c r="DH386" i="1"/>
  <c r="DM386" i="1"/>
  <c r="DJ386" i="1"/>
  <c r="DI386" i="1"/>
  <c r="DN386" i="1"/>
  <c r="DL386" i="1"/>
  <c r="DK386" i="1"/>
  <c r="DH387" i="1"/>
  <c r="DM387" i="1"/>
  <c r="DJ387" i="1"/>
  <c r="DI387" i="1"/>
  <c r="DN387" i="1"/>
  <c r="DL387" i="1"/>
  <c r="DK387" i="1"/>
  <c r="DH388" i="1"/>
  <c r="DM388" i="1"/>
  <c r="DJ388" i="1"/>
  <c r="DI388" i="1"/>
  <c r="DN388" i="1"/>
  <c r="DL388" i="1"/>
  <c r="DK388" i="1"/>
  <c r="DH389" i="1"/>
  <c r="DM389" i="1"/>
  <c r="DJ389" i="1"/>
  <c r="DI389" i="1"/>
  <c r="DN389" i="1"/>
  <c r="DL389" i="1"/>
  <c r="DK389" i="1"/>
  <c r="DH390" i="1"/>
  <c r="DM390" i="1"/>
  <c r="DJ390" i="1"/>
  <c r="DI390" i="1"/>
  <c r="DN390" i="1"/>
  <c r="DL390" i="1"/>
  <c r="DK390" i="1"/>
  <c r="DH391" i="1"/>
  <c r="DM391" i="1"/>
  <c r="DJ391" i="1"/>
  <c r="DI391" i="1"/>
  <c r="DN391" i="1"/>
  <c r="DL391" i="1"/>
  <c r="DK391" i="1"/>
  <c r="DH392" i="1"/>
  <c r="DM392" i="1"/>
  <c r="DJ392" i="1"/>
  <c r="DI392" i="1"/>
  <c r="DN392" i="1"/>
  <c r="DL392" i="1"/>
  <c r="DK392" i="1"/>
  <c r="DH393" i="1"/>
  <c r="DM393" i="1"/>
  <c r="DJ393" i="1"/>
  <c r="DI393" i="1"/>
  <c r="DN393" i="1"/>
  <c r="DL393" i="1"/>
  <c r="DK393" i="1"/>
  <c r="DH394" i="1"/>
  <c r="DM394" i="1"/>
  <c r="DJ394" i="1"/>
  <c r="DI394" i="1"/>
  <c r="DN394" i="1"/>
  <c r="DL394" i="1"/>
  <c r="DK394" i="1"/>
  <c r="DH395" i="1"/>
  <c r="DM395" i="1"/>
  <c r="DJ395" i="1"/>
  <c r="DI395" i="1"/>
  <c r="DN395" i="1"/>
  <c r="DL395" i="1"/>
  <c r="DK395" i="1"/>
  <c r="DH396" i="1"/>
  <c r="DM396" i="1"/>
  <c r="DJ396" i="1"/>
  <c r="DI396" i="1"/>
  <c r="DN396" i="1"/>
  <c r="DL396" i="1"/>
  <c r="DK396" i="1"/>
  <c r="DH397" i="1"/>
  <c r="DM397" i="1"/>
  <c r="DJ397" i="1"/>
  <c r="DI397" i="1"/>
  <c r="DN397" i="1"/>
  <c r="DL397" i="1"/>
  <c r="DK397" i="1"/>
  <c r="DH398" i="1"/>
  <c r="DM398" i="1"/>
  <c r="DJ398" i="1"/>
  <c r="DI398" i="1"/>
  <c r="DN398" i="1"/>
  <c r="DL398" i="1"/>
  <c r="DK398" i="1"/>
  <c r="DH399" i="1"/>
  <c r="DM399" i="1"/>
  <c r="DJ399" i="1"/>
  <c r="DI399" i="1"/>
  <c r="DN399" i="1"/>
  <c r="DL399" i="1"/>
  <c r="DK399" i="1"/>
  <c r="DH400" i="1"/>
  <c r="DM400" i="1"/>
  <c r="DJ400" i="1"/>
  <c r="DI400" i="1"/>
  <c r="DN400" i="1"/>
  <c r="DL400" i="1"/>
  <c r="DK400" i="1"/>
  <c r="DH401" i="1"/>
  <c r="DM401" i="1"/>
  <c r="DJ401" i="1"/>
  <c r="DI401" i="1"/>
  <c r="DN401" i="1"/>
  <c r="DL401" i="1"/>
  <c r="DK401" i="1"/>
  <c r="DH402" i="1"/>
  <c r="DM402" i="1"/>
  <c r="DJ402" i="1"/>
  <c r="DI402" i="1"/>
  <c r="DN402" i="1"/>
  <c r="DL402" i="1"/>
  <c r="DK402" i="1"/>
  <c r="DH403" i="1"/>
  <c r="DM403" i="1"/>
  <c r="DJ403" i="1"/>
  <c r="DI403" i="1"/>
  <c r="DN403" i="1"/>
  <c r="DL403" i="1"/>
  <c r="DK403" i="1"/>
  <c r="DH404" i="1"/>
  <c r="DM404" i="1"/>
  <c r="DJ404" i="1"/>
  <c r="DI404" i="1"/>
  <c r="DN404" i="1"/>
  <c r="DL404" i="1"/>
  <c r="DK404" i="1"/>
  <c r="DH405" i="1"/>
  <c r="DM405" i="1"/>
  <c r="DJ405" i="1"/>
  <c r="DI405" i="1"/>
  <c r="DN405" i="1"/>
  <c r="DL405" i="1"/>
  <c r="DK405" i="1"/>
  <c r="DH406" i="1"/>
  <c r="DM406" i="1"/>
  <c r="DJ406" i="1"/>
  <c r="DI406" i="1"/>
  <c r="DN406" i="1"/>
  <c r="DL406" i="1"/>
  <c r="DK406" i="1"/>
  <c r="DH407" i="1"/>
  <c r="DM407" i="1"/>
  <c r="DJ407" i="1"/>
  <c r="DI407" i="1"/>
  <c r="DN407" i="1"/>
  <c r="DL407" i="1"/>
  <c r="DK407" i="1"/>
  <c r="DH408" i="1"/>
  <c r="DM408" i="1"/>
  <c r="DJ408" i="1"/>
  <c r="DI408" i="1"/>
  <c r="DN408" i="1"/>
  <c r="DL408" i="1"/>
  <c r="DK408" i="1"/>
  <c r="DH409" i="1"/>
  <c r="DM409" i="1"/>
  <c r="DJ409" i="1"/>
  <c r="DI409" i="1"/>
  <c r="DN409" i="1"/>
  <c r="DL409" i="1"/>
  <c r="DK409" i="1"/>
  <c r="DH410" i="1"/>
  <c r="DM410" i="1"/>
  <c r="DJ410" i="1"/>
  <c r="DI410" i="1"/>
  <c r="DN410" i="1"/>
  <c r="DL410" i="1"/>
  <c r="DK410" i="1"/>
  <c r="DH411" i="1"/>
  <c r="DM411" i="1"/>
  <c r="DJ411" i="1"/>
  <c r="DI411" i="1"/>
  <c r="DN411" i="1"/>
  <c r="DL411" i="1"/>
  <c r="DK411" i="1"/>
  <c r="DH412" i="1"/>
  <c r="DM412" i="1"/>
  <c r="DJ412" i="1"/>
  <c r="DI412" i="1"/>
  <c r="DN412" i="1"/>
  <c r="DL412" i="1"/>
  <c r="DK412" i="1"/>
  <c r="DH413" i="1"/>
  <c r="DM413" i="1"/>
  <c r="DJ413" i="1"/>
  <c r="DI413" i="1"/>
  <c r="DN413" i="1"/>
  <c r="DL413" i="1"/>
  <c r="DK413" i="1"/>
  <c r="DH414" i="1"/>
  <c r="DM414" i="1"/>
  <c r="DJ414" i="1"/>
  <c r="DI414" i="1"/>
  <c r="DN414" i="1"/>
  <c r="DL414" i="1"/>
  <c r="DK414" i="1"/>
  <c r="DH415" i="1"/>
  <c r="DM415" i="1"/>
  <c r="DJ415" i="1"/>
  <c r="DI415" i="1"/>
  <c r="DN415" i="1"/>
  <c r="DL415" i="1"/>
  <c r="DK415" i="1"/>
  <c r="DH416" i="1"/>
  <c r="DM416" i="1"/>
  <c r="DJ416" i="1"/>
  <c r="DI416" i="1"/>
  <c r="DN416" i="1"/>
  <c r="DL416" i="1"/>
  <c r="DK416" i="1"/>
  <c r="DH417" i="1"/>
  <c r="DM417" i="1"/>
  <c r="DJ417" i="1"/>
  <c r="DI417" i="1"/>
  <c r="DN417" i="1"/>
  <c r="DL417" i="1"/>
  <c r="DK417" i="1"/>
  <c r="DH418" i="1"/>
  <c r="DM418" i="1"/>
  <c r="DJ418" i="1"/>
  <c r="DI418" i="1"/>
  <c r="DN418" i="1"/>
  <c r="DL418" i="1"/>
  <c r="DK418" i="1"/>
  <c r="DH419" i="1"/>
  <c r="DM419" i="1"/>
  <c r="DJ419" i="1"/>
  <c r="DI419" i="1"/>
  <c r="DN419" i="1"/>
  <c r="DL419" i="1"/>
  <c r="DK419" i="1"/>
  <c r="DH420" i="1"/>
  <c r="DM420" i="1"/>
  <c r="DJ420" i="1"/>
  <c r="DI420" i="1"/>
  <c r="DN420" i="1"/>
  <c r="DL420" i="1"/>
  <c r="DK420" i="1"/>
  <c r="DH421" i="1"/>
  <c r="DM421" i="1"/>
  <c r="DJ421" i="1"/>
  <c r="DI421" i="1"/>
  <c r="DN421" i="1"/>
  <c r="DL421" i="1"/>
  <c r="DK421" i="1"/>
  <c r="DH422" i="1"/>
  <c r="DM422" i="1"/>
  <c r="DJ422" i="1"/>
  <c r="DI422" i="1"/>
  <c r="DN422" i="1"/>
  <c r="DL422" i="1"/>
  <c r="DK422" i="1"/>
  <c r="DH423" i="1"/>
  <c r="DM423" i="1"/>
  <c r="DJ423" i="1"/>
  <c r="DI423" i="1"/>
  <c r="DN423" i="1"/>
  <c r="DL423" i="1"/>
  <c r="DK423" i="1"/>
  <c r="DH424" i="1"/>
  <c r="DM424" i="1"/>
  <c r="DJ424" i="1"/>
  <c r="DI424" i="1"/>
  <c r="DN424" i="1"/>
  <c r="DL424" i="1"/>
  <c r="DK424" i="1"/>
  <c r="DH425" i="1"/>
  <c r="DM425" i="1"/>
  <c r="DJ425" i="1"/>
  <c r="DI425" i="1"/>
  <c r="DN425" i="1"/>
  <c r="DL425" i="1"/>
  <c r="DK425" i="1"/>
  <c r="DH426" i="1"/>
  <c r="DM426" i="1"/>
  <c r="DJ426" i="1"/>
  <c r="DI426" i="1"/>
  <c r="DN426" i="1"/>
  <c r="DL426" i="1"/>
  <c r="DK426" i="1"/>
  <c r="DH427" i="1"/>
  <c r="DM427" i="1"/>
  <c r="DJ427" i="1"/>
  <c r="DI427" i="1"/>
  <c r="DN427" i="1"/>
  <c r="DL427" i="1"/>
  <c r="DK427" i="1"/>
  <c r="DH428" i="1"/>
  <c r="DM428" i="1"/>
  <c r="DJ428" i="1"/>
  <c r="DI428" i="1"/>
  <c r="DN428" i="1"/>
  <c r="DL428" i="1"/>
  <c r="DK428" i="1"/>
  <c r="DH429" i="1"/>
  <c r="DM429" i="1"/>
  <c r="DJ429" i="1"/>
  <c r="DI429" i="1"/>
  <c r="DN429" i="1"/>
  <c r="DL429" i="1"/>
  <c r="DK429" i="1"/>
  <c r="DH430" i="1"/>
  <c r="DM430" i="1"/>
  <c r="DJ430" i="1"/>
  <c r="DI430" i="1"/>
  <c r="DN430" i="1"/>
  <c r="DL430" i="1"/>
  <c r="DK430" i="1"/>
  <c r="DH431" i="1"/>
  <c r="DM431" i="1"/>
  <c r="DJ431" i="1"/>
  <c r="DI431" i="1"/>
  <c r="DN431" i="1"/>
  <c r="DL431" i="1"/>
  <c r="DK431" i="1"/>
  <c r="DH432" i="1"/>
  <c r="DM432" i="1"/>
  <c r="DJ432" i="1"/>
  <c r="DI432" i="1"/>
  <c r="DN432" i="1"/>
  <c r="DL432" i="1"/>
  <c r="DK432" i="1"/>
  <c r="DH433" i="1"/>
  <c r="DM433" i="1"/>
  <c r="DJ433" i="1"/>
  <c r="DI433" i="1"/>
  <c r="DN433" i="1"/>
  <c r="DL433" i="1"/>
  <c r="DK433" i="1"/>
  <c r="DH434" i="1"/>
  <c r="DM434" i="1"/>
  <c r="DJ434" i="1"/>
  <c r="DI434" i="1"/>
  <c r="DN434" i="1"/>
  <c r="DL434" i="1"/>
  <c r="DK434" i="1"/>
  <c r="DH435" i="1"/>
  <c r="DM435" i="1"/>
  <c r="DJ435" i="1"/>
  <c r="DI435" i="1"/>
  <c r="DN435" i="1"/>
  <c r="DL435" i="1"/>
  <c r="DK435" i="1"/>
  <c r="DH436" i="1"/>
  <c r="DM436" i="1"/>
  <c r="DJ436" i="1"/>
  <c r="DI436" i="1"/>
  <c r="DN436" i="1"/>
  <c r="DL436" i="1"/>
  <c r="DK436" i="1"/>
  <c r="DH437" i="1"/>
  <c r="DM437" i="1"/>
  <c r="DJ437" i="1"/>
  <c r="DI437" i="1"/>
  <c r="DN437" i="1"/>
  <c r="DL437" i="1"/>
  <c r="DK437" i="1"/>
  <c r="DH438" i="1"/>
  <c r="DM438" i="1"/>
  <c r="DJ438" i="1"/>
  <c r="DI438" i="1"/>
  <c r="DN438" i="1"/>
  <c r="DL438" i="1"/>
  <c r="DK438" i="1"/>
  <c r="DH439" i="1"/>
  <c r="DM439" i="1"/>
  <c r="DJ439" i="1"/>
  <c r="DI439" i="1"/>
  <c r="DN439" i="1"/>
  <c r="DL439" i="1"/>
  <c r="DK439" i="1"/>
  <c r="DH440" i="1"/>
  <c r="DM440" i="1"/>
  <c r="DJ440" i="1"/>
  <c r="DI440" i="1"/>
  <c r="DN440" i="1"/>
  <c r="DL440" i="1"/>
  <c r="DK440" i="1"/>
  <c r="DH441" i="1"/>
  <c r="DM441" i="1"/>
  <c r="DJ441" i="1"/>
  <c r="DI441" i="1"/>
  <c r="DN441" i="1"/>
  <c r="DL441" i="1"/>
  <c r="DK441" i="1"/>
  <c r="DH442" i="1"/>
  <c r="DM442" i="1"/>
  <c r="DJ442" i="1"/>
  <c r="DI442" i="1"/>
  <c r="DN442" i="1"/>
  <c r="DL442" i="1"/>
  <c r="DK442" i="1"/>
  <c r="DH443" i="1"/>
  <c r="DM443" i="1"/>
  <c r="DJ443" i="1"/>
  <c r="DI443" i="1"/>
  <c r="DN443" i="1"/>
  <c r="DL443" i="1"/>
  <c r="DK443" i="1"/>
  <c r="DH444" i="1"/>
  <c r="DM444" i="1"/>
  <c r="DJ444" i="1"/>
  <c r="DI444" i="1"/>
  <c r="DN444" i="1"/>
  <c r="DL444" i="1"/>
  <c r="DK444" i="1"/>
  <c r="DH445" i="1"/>
  <c r="DM445" i="1"/>
  <c r="DJ445" i="1"/>
  <c r="DI445" i="1"/>
  <c r="DN445" i="1"/>
  <c r="DL445" i="1"/>
  <c r="DK445" i="1"/>
  <c r="DH446" i="1"/>
  <c r="DM446" i="1"/>
  <c r="DJ446" i="1"/>
  <c r="DI446" i="1"/>
  <c r="DN446" i="1"/>
  <c r="DL446" i="1"/>
  <c r="DK446" i="1"/>
  <c r="DH447" i="1"/>
  <c r="DM447" i="1"/>
  <c r="DJ447" i="1"/>
  <c r="DI447" i="1"/>
  <c r="DN447" i="1"/>
  <c r="DL447" i="1"/>
  <c r="DK447" i="1"/>
  <c r="DH448" i="1"/>
  <c r="DM448" i="1"/>
  <c r="DJ448" i="1"/>
  <c r="DI448" i="1"/>
  <c r="DN448" i="1"/>
  <c r="DL448" i="1"/>
  <c r="DK448" i="1"/>
  <c r="DH449" i="1"/>
  <c r="DM449" i="1"/>
  <c r="DJ449" i="1"/>
  <c r="DI449" i="1"/>
  <c r="DN449" i="1"/>
  <c r="DL449" i="1"/>
  <c r="DK449" i="1"/>
  <c r="DH450" i="1"/>
  <c r="DM450" i="1"/>
  <c r="DJ450" i="1"/>
  <c r="DI450" i="1"/>
  <c r="DN450" i="1"/>
  <c r="DL450" i="1"/>
  <c r="DK450" i="1"/>
  <c r="DH451" i="1"/>
  <c r="DM451" i="1"/>
  <c r="DJ451" i="1"/>
  <c r="DI451" i="1"/>
  <c r="DN451" i="1"/>
  <c r="DL451" i="1"/>
  <c r="DK451" i="1"/>
  <c r="DH452" i="1"/>
  <c r="DM452" i="1"/>
  <c r="DJ452" i="1"/>
  <c r="DI452" i="1"/>
  <c r="DN452" i="1"/>
  <c r="DL452" i="1"/>
  <c r="DK452" i="1"/>
  <c r="DH453" i="1"/>
  <c r="DM453" i="1"/>
  <c r="DJ453" i="1"/>
  <c r="DI453" i="1"/>
  <c r="DN453" i="1"/>
  <c r="DL453" i="1"/>
  <c r="DK453" i="1"/>
  <c r="DH454" i="1"/>
  <c r="DM454" i="1"/>
  <c r="DJ454" i="1"/>
  <c r="DI454" i="1"/>
  <c r="DN454" i="1"/>
  <c r="DL454" i="1"/>
  <c r="DK454" i="1"/>
  <c r="DH455" i="1"/>
  <c r="DM455" i="1"/>
  <c r="DJ455" i="1"/>
  <c r="DI455" i="1"/>
  <c r="DN455" i="1"/>
  <c r="DL455" i="1"/>
  <c r="DK455" i="1"/>
  <c r="DH456" i="1"/>
  <c r="DM456" i="1"/>
  <c r="DJ456" i="1"/>
  <c r="DI456" i="1"/>
  <c r="DN456" i="1"/>
  <c r="DL456" i="1"/>
  <c r="DK456" i="1"/>
  <c r="DH457" i="1"/>
  <c r="DM457" i="1"/>
  <c r="DJ457" i="1"/>
  <c r="DI457" i="1"/>
  <c r="DN457" i="1"/>
  <c r="DL457" i="1"/>
  <c r="DK457" i="1"/>
  <c r="DH458" i="1"/>
  <c r="DM458" i="1"/>
  <c r="DJ458" i="1"/>
  <c r="DI458" i="1"/>
  <c r="DN458" i="1"/>
  <c r="DL458" i="1"/>
  <c r="DK458" i="1"/>
  <c r="DH459" i="1"/>
  <c r="DM459" i="1"/>
  <c r="DJ459" i="1"/>
  <c r="DI459" i="1"/>
  <c r="DN459" i="1"/>
  <c r="DL459" i="1"/>
  <c r="DK459" i="1"/>
  <c r="DH460" i="1"/>
  <c r="DM460" i="1"/>
  <c r="DJ460" i="1"/>
  <c r="DI460" i="1"/>
  <c r="DN460" i="1"/>
  <c r="DL460" i="1"/>
  <c r="DK460" i="1"/>
  <c r="DH461" i="1"/>
  <c r="DM461" i="1"/>
  <c r="DJ461" i="1"/>
  <c r="DI461" i="1"/>
  <c r="DN461" i="1"/>
  <c r="DL461" i="1"/>
  <c r="DK461" i="1"/>
  <c r="DH462" i="1"/>
  <c r="DM462" i="1"/>
  <c r="DJ462" i="1"/>
  <c r="DI462" i="1"/>
  <c r="DN462" i="1"/>
  <c r="DL462" i="1"/>
  <c r="DK462" i="1"/>
  <c r="DH463" i="1"/>
  <c r="DM463" i="1"/>
  <c r="DJ463" i="1"/>
  <c r="DI463" i="1"/>
  <c r="DN463" i="1"/>
  <c r="DL463" i="1"/>
  <c r="DK463" i="1"/>
  <c r="DH464" i="1"/>
  <c r="DM464" i="1"/>
  <c r="DJ464" i="1"/>
  <c r="DI464" i="1"/>
  <c r="DN464" i="1"/>
  <c r="DL464" i="1"/>
  <c r="DK464" i="1"/>
  <c r="DH465" i="1"/>
  <c r="DM465" i="1"/>
  <c r="DJ465" i="1"/>
  <c r="DI465" i="1"/>
  <c r="DN465" i="1"/>
  <c r="DL465" i="1"/>
  <c r="DK465" i="1"/>
  <c r="DH466" i="1"/>
  <c r="DM466" i="1"/>
  <c r="DJ466" i="1"/>
  <c r="DI466" i="1"/>
  <c r="DN466" i="1"/>
  <c r="DL466" i="1"/>
  <c r="DK466" i="1"/>
  <c r="DH467" i="1"/>
  <c r="DM467" i="1"/>
  <c r="DJ467" i="1"/>
  <c r="DI467" i="1"/>
  <c r="DN467" i="1"/>
  <c r="DL467" i="1"/>
  <c r="DK467" i="1"/>
  <c r="DH468" i="1"/>
  <c r="DM468" i="1"/>
  <c r="DJ468" i="1"/>
  <c r="DI468" i="1"/>
  <c r="DN468" i="1"/>
  <c r="DL468" i="1"/>
  <c r="DK468" i="1"/>
  <c r="DH469" i="1"/>
  <c r="DM469" i="1"/>
  <c r="DJ469" i="1"/>
  <c r="DI469" i="1"/>
  <c r="DN469" i="1"/>
  <c r="DL469" i="1"/>
  <c r="DK469" i="1"/>
  <c r="DH470" i="1"/>
  <c r="DM470" i="1"/>
  <c r="DJ470" i="1"/>
  <c r="DI470" i="1"/>
  <c r="DN470" i="1"/>
  <c r="DL470" i="1"/>
  <c r="DK470" i="1"/>
  <c r="DH471" i="1"/>
  <c r="DM471" i="1"/>
  <c r="DJ471" i="1"/>
  <c r="DI471" i="1"/>
  <c r="DN471" i="1"/>
  <c r="DL471" i="1"/>
  <c r="DK471" i="1"/>
  <c r="DH472" i="1"/>
  <c r="DM472" i="1"/>
  <c r="DJ472" i="1"/>
  <c r="DI472" i="1"/>
  <c r="DN472" i="1"/>
  <c r="DL472" i="1"/>
  <c r="DK472" i="1"/>
  <c r="DH473" i="1"/>
  <c r="DM473" i="1"/>
  <c r="DJ473" i="1"/>
  <c r="DI473" i="1"/>
  <c r="DN473" i="1"/>
  <c r="DL473" i="1"/>
  <c r="DK473" i="1"/>
  <c r="DH474" i="1"/>
  <c r="DM474" i="1"/>
  <c r="DJ474" i="1"/>
  <c r="DI474" i="1"/>
  <c r="DN474" i="1"/>
  <c r="DL474" i="1"/>
  <c r="DK474" i="1"/>
  <c r="DH475" i="1"/>
  <c r="DM475" i="1"/>
  <c r="DJ475" i="1"/>
  <c r="DI475" i="1"/>
  <c r="DN475" i="1"/>
  <c r="DL475" i="1"/>
  <c r="DK475" i="1"/>
  <c r="DH476" i="1"/>
  <c r="DM476" i="1"/>
  <c r="DJ476" i="1"/>
  <c r="DI476" i="1"/>
  <c r="DN476" i="1"/>
  <c r="DL476" i="1"/>
  <c r="DK476" i="1"/>
  <c r="DH477" i="1"/>
  <c r="DM477" i="1"/>
  <c r="DJ477" i="1"/>
  <c r="DI477" i="1"/>
  <c r="DN477" i="1"/>
  <c r="DL477" i="1"/>
  <c r="DK477" i="1"/>
  <c r="DH478" i="1"/>
  <c r="DM478" i="1"/>
  <c r="DJ478" i="1"/>
  <c r="DI478" i="1"/>
  <c r="DN478" i="1"/>
  <c r="DL478" i="1"/>
  <c r="DK478" i="1"/>
  <c r="DH479" i="1"/>
  <c r="DM479" i="1"/>
  <c r="DJ479" i="1"/>
  <c r="DI479" i="1"/>
  <c r="DN479" i="1"/>
  <c r="DL479" i="1"/>
  <c r="DK479" i="1"/>
  <c r="DH480" i="1"/>
  <c r="DM480" i="1"/>
  <c r="DJ480" i="1"/>
  <c r="DI480" i="1"/>
  <c r="DN480" i="1"/>
  <c r="DL480" i="1"/>
  <c r="DK480" i="1"/>
  <c r="DH481" i="1"/>
  <c r="DM481" i="1"/>
  <c r="DJ481" i="1"/>
  <c r="DI481" i="1"/>
  <c r="DN481" i="1"/>
  <c r="DL481" i="1"/>
  <c r="DK481" i="1"/>
  <c r="DH482" i="1"/>
  <c r="DM482" i="1"/>
  <c r="DJ482" i="1"/>
  <c r="DI482" i="1"/>
  <c r="DN482" i="1"/>
  <c r="DL482" i="1"/>
  <c r="DK482" i="1"/>
  <c r="DH483" i="1"/>
  <c r="DM483" i="1"/>
  <c r="DJ483" i="1"/>
  <c r="DI483" i="1"/>
  <c r="DN483" i="1"/>
  <c r="DL483" i="1"/>
  <c r="DK483" i="1"/>
  <c r="DH484" i="1"/>
  <c r="DM484" i="1"/>
  <c r="DJ484" i="1"/>
  <c r="DI484" i="1"/>
  <c r="DN484" i="1"/>
  <c r="DL484" i="1"/>
  <c r="DK484" i="1"/>
  <c r="DH485" i="1"/>
  <c r="DM485" i="1"/>
  <c r="DJ485" i="1"/>
  <c r="DI485" i="1"/>
  <c r="DN485" i="1"/>
  <c r="DL485" i="1"/>
  <c r="DK485" i="1"/>
  <c r="DH486" i="1"/>
  <c r="DM486" i="1"/>
  <c r="DJ486" i="1"/>
  <c r="DI486" i="1"/>
  <c r="DN486" i="1"/>
  <c r="DL486" i="1"/>
  <c r="DK486" i="1"/>
  <c r="DH487" i="1"/>
  <c r="DM487" i="1"/>
  <c r="DJ487" i="1"/>
  <c r="DI487" i="1"/>
  <c r="DN487" i="1"/>
  <c r="DL487" i="1"/>
  <c r="DK487" i="1"/>
  <c r="DH488" i="1"/>
  <c r="DM488" i="1"/>
  <c r="DJ488" i="1"/>
  <c r="DI488" i="1"/>
  <c r="DN488" i="1"/>
  <c r="DL488" i="1"/>
  <c r="DK488" i="1"/>
  <c r="DH489" i="1"/>
  <c r="DM489" i="1"/>
  <c r="DJ489" i="1"/>
  <c r="DI489" i="1"/>
  <c r="DN489" i="1"/>
  <c r="DL489" i="1"/>
  <c r="DK489" i="1"/>
  <c r="DH490" i="1"/>
  <c r="DM490" i="1"/>
  <c r="DJ490" i="1"/>
  <c r="DI490" i="1"/>
  <c r="DN490" i="1"/>
  <c r="DL490" i="1"/>
  <c r="DK490" i="1"/>
  <c r="DH491" i="1"/>
  <c r="DM491" i="1"/>
  <c r="DJ491" i="1"/>
  <c r="DI491" i="1"/>
  <c r="DN491" i="1"/>
  <c r="DL491" i="1"/>
  <c r="DK491" i="1"/>
  <c r="DH492" i="1"/>
  <c r="DM492" i="1"/>
  <c r="DJ492" i="1"/>
  <c r="DI492" i="1"/>
  <c r="DN492" i="1"/>
  <c r="DL492" i="1"/>
  <c r="DK492" i="1"/>
  <c r="DH493" i="1"/>
  <c r="DM493" i="1"/>
  <c r="DJ493" i="1"/>
  <c r="DI493" i="1"/>
  <c r="DN493" i="1"/>
  <c r="DL493" i="1"/>
  <c r="DK493" i="1"/>
  <c r="DH494" i="1"/>
  <c r="DM494" i="1"/>
  <c r="DJ494" i="1"/>
  <c r="DI494" i="1"/>
  <c r="DN494" i="1"/>
  <c r="DL494" i="1"/>
  <c r="DK494" i="1"/>
  <c r="DH495" i="1"/>
  <c r="DM495" i="1"/>
  <c r="DJ495" i="1"/>
  <c r="DI495" i="1"/>
  <c r="DN495" i="1"/>
  <c r="DL495" i="1"/>
  <c r="DK495" i="1"/>
  <c r="DH496" i="1"/>
  <c r="DM496" i="1"/>
  <c r="DJ496" i="1"/>
  <c r="DI496" i="1"/>
  <c r="DN496" i="1"/>
  <c r="DL496" i="1"/>
  <c r="DK496" i="1"/>
  <c r="DH497" i="1"/>
  <c r="DM497" i="1"/>
  <c r="DJ497" i="1"/>
  <c r="DI497" i="1"/>
  <c r="DN497" i="1"/>
  <c r="DL497" i="1"/>
  <c r="DK497" i="1"/>
  <c r="DH498" i="1"/>
  <c r="DM498" i="1"/>
  <c r="DJ498" i="1"/>
  <c r="DI498" i="1"/>
  <c r="DN498" i="1"/>
  <c r="DL498" i="1"/>
  <c r="DK498" i="1"/>
  <c r="DH499" i="1"/>
  <c r="DM499" i="1"/>
  <c r="DJ499" i="1"/>
  <c r="DI499" i="1"/>
  <c r="DN499" i="1"/>
  <c r="DL499" i="1"/>
  <c r="DK499" i="1"/>
  <c r="DH500" i="1"/>
  <c r="DM500" i="1"/>
  <c r="DJ500" i="1"/>
  <c r="DI500" i="1"/>
  <c r="DN500" i="1"/>
  <c r="DL500" i="1"/>
  <c r="DK500" i="1"/>
  <c r="DH501" i="1"/>
  <c r="DM501" i="1"/>
  <c r="DJ501" i="1"/>
  <c r="DI501" i="1"/>
  <c r="DN501" i="1"/>
  <c r="DL501" i="1"/>
  <c r="DK501" i="1"/>
  <c r="DH502" i="1"/>
  <c r="DM502" i="1"/>
  <c r="DJ502" i="1"/>
  <c r="DI502" i="1"/>
  <c r="DN502" i="1"/>
  <c r="DL502" i="1"/>
  <c r="DK502" i="1"/>
  <c r="DH503" i="1"/>
  <c r="DM503" i="1"/>
  <c r="DJ503" i="1"/>
  <c r="DI503" i="1"/>
  <c r="DN503" i="1"/>
  <c r="DL503" i="1"/>
  <c r="DK503" i="1"/>
  <c r="DH504" i="1"/>
  <c r="DM504" i="1"/>
  <c r="DJ504" i="1"/>
  <c r="DI504" i="1"/>
  <c r="DN504" i="1"/>
  <c r="DL504" i="1"/>
  <c r="DK504" i="1"/>
  <c r="DH505" i="1"/>
  <c r="DM505" i="1"/>
  <c r="DJ505" i="1"/>
  <c r="DI505" i="1"/>
  <c r="DN505" i="1"/>
  <c r="DL505" i="1"/>
  <c r="DK505" i="1"/>
  <c r="DH506" i="1"/>
  <c r="DM506" i="1"/>
  <c r="DJ506" i="1"/>
  <c r="DI506" i="1"/>
  <c r="DN506" i="1"/>
  <c r="DL506" i="1"/>
  <c r="DK506" i="1"/>
  <c r="DH507" i="1"/>
  <c r="DM507" i="1"/>
  <c r="DJ507" i="1"/>
  <c r="DI507" i="1"/>
  <c r="DN507" i="1"/>
  <c r="DL507" i="1"/>
  <c r="DK507" i="1"/>
  <c r="DH508" i="1"/>
  <c r="DM508" i="1"/>
  <c r="DJ508" i="1"/>
  <c r="DI508" i="1"/>
  <c r="DN508" i="1"/>
  <c r="DL508" i="1"/>
  <c r="DK508" i="1"/>
  <c r="DH509" i="1"/>
  <c r="DM509" i="1"/>
  <c r="DJ509" i="1"/>
  <c r="DI509" i="1"/>
  <c r="DN509" i="1"/>
  <c r="DL509" i="1"/>
  <c r="DK509" i="1"/>
  <c r="DH510" i="1"/>
  <c r="DM510" i="1"/>
  <c r="DJ510" i="1"/>
  <c r="DI510" i="1"/>
  <c r="DN510" i="1"/>
  <c r="DL510" i="1"/>
  <c r="DK510" i="1"/>
  <c r="DH511" i="1"/>
  <c r="DM511" i="1"/>
  <c r="DJ511" i="1"/>
  <c r="DI511" i="1"/>
  <c r="DN511" i="1"/>
  <c r="DL511" i="1"/>
  <c r="DK511" i="1"/>
  <c r="DH512" i="1"/>
  <c r="DM512" i="1"/>
  <c r="DJ512" i="1"/>
  <c r="DI512" i="1"/>
  <c r="DN512" i="1"/>
  <c r="DL512" i="1"/>
  <c r="DK512" i="1"/>
  <c r="DH513" i="1"/>
  <c r="DM513" i="1"/>
  <c r="DJ513" i="1"/>
  <c r="DI513" i="1"/>
  <c r="DN513" i="1"/>
  <c r="DL513" i="1"/>
  <c r="DK513" i="1"/>
  <c r="DH514" i="1"/>
  <c r="DM514" i="1"/>
  <c r="DJ514" i="1"/>
  <c r="DI514" i="1"/>
  <c r="DN514" i="1"/>
  <c r="DL514" i="1"/>
  <c r="DK514" i="1"/>
  <c r="DH515" i="1"/>
  <c r="DM515" i="1"/>
  <c r="DJ515" i="1"/>
  <c r="DI515" i="1"/>
  <c r="DN515" i="1"/>
  <c r="DL515" i="1"/>
  <c r="DK515" i="1"/>
  <c r="DH516" i="1"/>
  <c r="DM516" i="1"/>
  <c r="DJ516" i="1"/>
  <c r="DI516" i="1"/>
  <c r="DN516" i="1"/>
  <c r="DL516" i="1"/>
  <c r="DK516" i="1"/>
  <c r="DH517" i="1"/>
  <c r="DM517" i="1"/>
  <c r="DJ517" i="1"/>
  <c r="DI517" i="1"/>
  <c r="DN517" i="1"/>
  <c r="DL517" i="1"/>
  <c r="DK517" i="1"/>
  <c r="DH518" i="1"/>
  <c r="DM518" i="1"/>
  <c r="DJ518" i="1"/>
  <c r="DI518" i="1"/>
  <c r="DN518" i="1"/>
  <c r="DL518" i="1"/>
  <c r="DK518" i="1"/>
  <c r="DH519" i="1"/>
  <c r="DM519" i="1"/>
  <c r="DJ519" i="1"/>
  <c r="DI519" i="1"/>
  <c r="DN519" i="1"/>
  <c r="DL519" i="1"/>
  <c r="DK519" i="1"/>
  <c r="DH520" i="1"/>
  <c r="DM520" i="1"/>
  <c r="DJ520" i="1"/>
  <c r="DI520" i="1"/>
  <c r="DN520" i="1"/>
  <c r="DL520" i="1"/>
  <c r="DK520" i="1"/>
  <c r="DH521" i="1"/>
  <c r="DM521" i="1"/>
  <c r="DJ521" i="1"/>
  <c r="DI521" i="1"/>
  <c r="DN521" i="1"/>
  <c r="DL521" i="1"/>
  <c r="DK521" i="1"/>
  <c r="DH522" i="1"/>
  <c r="DM522" i="1"/>
  <c r="DJ522" i="1"/>
  <c r="DI522" i="1"/>
  <c r="DN522" i="1"/>
  <c r="DL522" i="1"/>
  <c r="DK522" i="1"/>
  <c r="DH523" i="1"/>
  <c r="DM523" i="1"/>
  <c r="DJ523" i="1"/>
  <c r="DI523" i="1"/>
  <c r="DN523" i="1"/>
  <c r="DL523" i="1"/>
  <c r="DK523" i="1"/>
  <c r="DH524" i="1"/>
  <c r="DM524" i="1"/>
  <c r="DJ524" i="1"/>
  <c r="DI524" i="1"/>
  <c r="DN524" i="1"/>
  <c r="DL524" i="1"/>
  <c r="DK524" i="1"/>
  <c r="DH525" i="1"/>
  <c r="DM525" i="1"/>
  <c r="DJ525" i="1"/>
  <c r="DI525" i="1"/>
  <c r="DN525" i="1"/>
  <c r="DL525" i="1"/>
  <c r="DK525" i="1"/>
  <c r="DH526" i="1"/>
  <c r="DM526" i="1"/>
  <c r="DJ526" i="1"/>
  <c r="DI526" i="1"/>
  <c r="DN526" i="1"/>
  <c r="DL526" i="1"/>
  <c r="DK526" i="1"/>
  <c r="DH527" i="1"/>
  <c r="DM527" i="1"/>
  <c r="DJ527" i="1"/>
  <c r="DI527" i="1"/>
  <c r="DN527" i="1"/>
  <c r="DL527" i="1"/>
  <c r="DK527" i="1"/>
  <c r="DH528" i="1"/>
  <c r="DM528" i="1"/>
  <c r="DJ528" i="1"/>
  <c r="DI528" i="1"/>
  <c r="DN528" i="1"/>
  <c r="DL528" i="1"/>
  <c r="DK528" i="1"/>
  <c r="DH529" i="1"/>
  <c r="DM529" i="1"/>
  <c r="DJ529" i="1"/>
  <c r="DI529" i="1"/>
  <c r="DN529" i="1"/>
  <c r="DL529" i="1"/>
  <c r="DK529" i="1"/>
  <c r="DH530" i="1"/>
  <c r="DM530" i="1"/>
  <c r="DJ530" i="1"/>
  <c r="DI530" i="1"/>
  <c r="DN530" i="1"/>
  <c r="DL530" i="1"/>
  <c r="DK530" i="1"/>
  <c r="DH531" i="1"/>
  <c r="DM531" i="1"/>
  <c r="DJ531" i="1"/>
  <c r="DI531" i="1"/>
  <c r="DN531" i="1"/>
  <c r="DL531" i="1"/>
  <c r="DK531" i="1"/>
  <c r="DH532" i="1"/>
  <c r="DM532" i="1"/>
  <c r="DJ532" i="1"/>
  <c r="DI532" i="1"/>
  <c r="DN532" i="1"/>
  <c r="DL532" i="1"/>
  <c r="DK532" i="1"/>
  <c r="DH533" i="1"/>
  <c r="DM533" i="1"/>
  <c r="DJ533" i="1"/>
  <c r="DI533" i="1"/>
  <c r="DN533" i="1"/>
  <c r="DL533" i="1"/>
  <c r="DK533" i="1"/>
  <c r="DH534" i="1"/>
  <c r="DM534" i="1"/>
  <c r="DJ534" i="1"/>
  <c r="DI534" i="1"/>
  <c r="DN534" i="1"/>
  <c r="DL534" i="1"/>
  <c r="DK534" i="1"/>
  <c r="DH535" i="1"/>
  <c r="DM535" i="1"/>
  <c r="DJ535" i="1"/>
  <c r="DI535" i="1"/>
  <c r="DN535" i="1"/>
  <c r="DL535" i="1"/>
  <c r="DK535" i="1"/>
  <c r="DH536" i="1"/>
  <c r="DM536" i="1"/>
  <c r="DJ536" i="1"/>
  <c r="DI536" i="1"/>
  <c r="DN536" i="1"/>
  <c r="DL536" i="1"/>
  <c r="DK536" i="1"/>
  <c r="DH537" i="1"/>
  <c r="DM537" i="1"/>
  <c r="DJ537" i="1"/>
  <c r="DI537" i="1"/>
  <c r="DN537" i="1"/>
  <c r="DL537" i="1"/>
  <c r="DK537" i="1"/>
  <c r="DH538" i="1"/>
  <c r="DM538" i="1"/>
  <c r="DJ538" i="1"/>
  <c r="DI538" i="1"/>
  <c r="DN538" i="1"/>
  <c r="DL538" i="1"/>
  <c r="DK538" i="1"/>
  <c r="DH539" i="1"/>
  <c r="DM539" i="1"/>
  <c r="DJ539" i="1"/>
  <c r="DI539" i="1"/>
  <c r="DN539" i="1"/>
  <c r="DL539" i="1"/>
  <c r="DK539" i="1"/>
  <c r="DH540" i="1"/>
  <c r="DM540" i="1"/>
  <c r="DJ540" i="1"/>
  <c r="DI540" i="1"/>
  <c r="DN540" i="1"/>
  <c r="DL540" i="1"/>
  <c r="DK540" i="1"/>
  <c r="DH541" i="1"/>
  <c r="DM541" i="1"/>
  <c r="DJ541" i="1"/>
  <c r="DI541" i="1"/>
  <c r="DN541" i="1"/>
  <c r="DL541" i="1"/>
  <c r="DK541" i="1"/>
  <c r="DH542" i="1"/>
  <c r="DM542" i="1"/>
  <c r="DJ542" i="1"/>
  <c r="DI542" i="1"/>
  <c r="DN542" i="1"/>
  <c r="DL542" i="1"/>
  <c r="DK542" i="1"/>
  <c r="DH543" i="1"/>
  <c r="DM543" i="1"/>
  <c r="DJ543" i="1"/>
  <c r="DI543" i="1"/>
  <c r="DN543" i="1"/>
  <c r="DL543" i="1"/>
  <c r="DK543" i="1"/>
  <c r="DH544" i="1"/>
  <c r="DM544" i="1"/>
  <c r="DJ544" i="1"/>
  <c r="DI544" i="1"/>
  <c r="DN544" i="1"/>
  <c r="DL544" i="1"/>
  <c r="DK544" i="1"/>
  <c r="DH545" i="1"/>
  <c r="DM545" i="1"/>
  <c r="DJ545" i="1"/>
  <c r="DI545" i="1"/>
  <c r="DN545" i="1"/>
  <c r="DL545" i="1"/>
  <c r="DK545" i="1"/>
  <c r="DH546" i="1"/>
  <c r="DM546" i="1"/>
  <c r="DJ546" i="1"/>
  <c r="DI546" i="1"/>
  <c r="DN546" i="1"/>
  <c r="DL546" i="1"/>
  <c r="DK546" i="1"/>
  <c r="DH547" i="1"/>
  <c r="DM547" i="1"/>
  <c r="DJ547" i="1"/>
  <c r="DI547" i="1"/>
  <c r="DN547" i="1"/>
  <c r="DL547" i="1"/>
  <c r="DK547" i="1"/>
  <c r="DH548" i="1"/>
  <c r="DM548" i="1"/>
  <c r="DJ548" i="1"/>
  <c r="DI548" i="1"/>
  <c r="DN548" i="1"/>
  <c r="DL548" i="1"/>
  <c r="DK548" i="1"/>
  <c r="DH549" i="1"/>
  <c r="DM549" i="1"/>
  <c r="DJ549" i="1"/>
  <c r="DI549" i="1"/>
  <c r="DN549" i="1"/>
  <c r="DL549" i="1"/>
  <c r="DK549" i="1"/>
  <c r="DH550" i="1"/>
  <c r="DM550" i="1"/>
  <c r="DJ550" i="1"/>
  <c r="DI550" i="1"/>
  <c r="DN550" i="1"/>
  <c r="DL550" i="1"/>
  <c r="DK550" i="1"/>
  <c r="DH551" i="1"/>
  <c r="DM551" i="1"/>
  <c r="DJ551" i="1"/>
  <c r="DI551" i="1"/>
  <c r="DN551" i="1"/>
  <c r="DL551" i="1"/>
  <c r="DK551" i="1"/>
  <c r="DH552" i="1"/>
  <c r="DM552" i="1"/>
  <c r="DJ552" i="1"/>
  <c r="DI552" i="1"/>
  <c r="DN552" i="1"/>
  <c r="DL552" i="1"/>
  <c r="DK552" i="1"/>
  <c r="DH553" i="1"/>
  <c r="DM553" i="1"/>
  <c r="DJ553" i="1"/>
  <c r="DI553" i="1"/>
  <c r="DN553" i="1"/>
  <c r="DL553" i="1"/>
  <c r="DK553" i="1"/>
  <c r="DH554" i="1"/>
  <c r="DM554" i="1"/>
  <c r="DJ554" i="1"/>
  <c r="DI554" i="1"/>
  <c r="DN554" i="1"/>
  <c r="DL554" i="1"/>
  <c r="DK554" i="1"/>
  <c r="DH555" i="1"/>
  <c r="DM555" i="1"/>
  <c r="DJ555" i="1"/>
  <c r="DI555" i="1"/>
  <c r="DN555" i="1"/>
  <c r="DL555" i="1"/>
  <c r="DK555" i="1"/>
  <c r="DH556" i="1"/>
  <c r="DM556" i="1"/>
  <c r="DJ556" i="1"/>
  <c r="DI556" i="1"/>
  <c r="DN556" i="1"/>
  <c r="DL556" i="1"/>
  <c r="DK556" i="1"/>
  <c r="DH557" i="1"/>
  <c r="DM557" i="1"/>
  <c r="DJ557" i="1"/>
  <c r="DI557" i="1"/>
  <c r="DN557" i="1"/>
  <c r="DL557" i="1"/>
  <c r="DK557" i="1"/>
  <c r="DH558" i="1"/>
  <c r="DM558" i="1"/>
  <c r="DJ558" i="1"/>
  <c r="DI558" i="1"/>
  <c r="DN558" i="1"/>
  <c r="DL558" i="1"/>
  <c r="DK558" i="1"/>
  <c r="DH559" i="1"/>
  <c r="DM559" i="1"/>
  <c r="DJ559" i="1"/>
  <c r="DI559" i="1"/>
  <c r="DN559" i="1"/>
  <c r="DL559" i="1"/>
  <c r="DK559" i="1"/>
  <c r="DH560" i="1"/>
  <c r="DM560" i="1"/>
  <c r="DJ560" i="1"/>
  <c r="DI560" i="1"/>
  <c r="DN560" i="1"/>
  <c r="DL560" i="1"/>
  <c r="DK560" i="1"/>
  <c r="DH561" i="1"/>
  <c r="DM561" i="1"/>
  <c r="DJ561" i="1"/>
  <c r="DI561" i="1"/>
  <c r="DN561" i="1"/>
  <c r="DL561" i="1"/>
  <c r="DK561" i="1"/>
  <c r="DH562" i="1"/>
  <c r="DM562" i="1"/>
  <c r="DJ562" i="1"/>
  <c r="DI562" i="1"/>
  <c r="DN562" i="1"/>
  <c r="DL562" i="1"/>
  <c r="DK562" i="1"/>
  <c r="DH563" i="1"/>
  <c r="DM563" i="1"/>
  <c r="DJ563" i="1"/>
  <c r="DI563" i="1"/>
  <c r="DN563" i="1"/>
  <c r="DL563" i="1"/>
  <c r="DK563" i="1"/>
  <c r="DH564" i="1"/>
  <c r="DM564" i="1"/>
  <c r="DJ564" i="1"/>
  <c r="DI564" i="1"/>
  <c r="DN564" i="1"/>
  <c r="DL564" i="1"/>
  <c r="DK564" i="1"/>
  <c r="DH565" i="1"/>
  <c r="DM565" i="1"/>
  <c r="DJ565" i="1"/>
  <c r="DI565" i="1"/>
  <c r="DN565" i="1"/>
  <c r="DL565" i="1"/>
  <c r="DK565" i="1"/>
  <c r="DH566" i="1"/>
  <c r="DM566" i="1"/>
  <c r="DJ566" i="1"/>
  <c r="DI566" i="1"/>
  <c r="DN566" i="1"/>
  <c r="DL566" i="1"/>
  <c r="DK566" i="1"/>
  <c r="DH567" i="1"/>
  <c r="DM567" i="1"/>
  <c r="DJ567" i="1"/>
  <c r="DI567" i="1"/>
  <c r="DN567" i="1"/>
  <c r="DL567" i="1"/>
  <c r="DK567" i="1"/>
  <c r="DH568" i="1"/>
  <c r="DM568" i="1"/>
  <c r="DJ568" i="1"/>
  <c r="DI568" i="1"/>
  <c r="DN568" i="1"/>
  <c r="DL568" i="1"/>
  <c r="DK568" i="1"/>
  <c r="DH569" i="1"/>
  <c r="DM569" i="1"/>
  <c r="DJ569" i="1"/>
  <c r="DI569" i="1"/>
  <c r="DN569" i="1"/>
  <c r="DL569" i="1"/>
  <c r="DK569" i="1"/>
  <c r="DH570" i="1"/>
  <c r="DM570" i="1"/>
  <c r="DJ570" i="1"/>
  <c r="DI570" i="1"/>
  <c r="DN570" i="1"/>
  <c r="DL570" i="1"/>
  <c r="DK570" i="1"/>
  <c r="DH571" i="1"/>
  <c r="DM571" i="1"/>
  <c r="DJ571" i="1"/>
  <c r="DI571" i="1"/>
  <c r="DN571" i="1"/>
  <c r="DL571" i="1"/>
  <c r="DK571" i="1"/>
  <c r="DH572" i="1"/>
  <c r="DM572" i="1"/>
  <c r="DJ572" i="1"/>
  <c r="DI572" i="1"/>
  <c r="DN572" i="1"/>
  <c r="DL572" i="1"/>
  <c r="DK572" i="1"/>
  <c r="DH573" i="1"/>
  <c r="DM573" i="1"/>
  <c r="DJ573" i="1"/>
  <c r="DI573" i="1"/>
  <c r="DN573" i="1"/>
  <c r="DL573" i="1"/>
  <c r="DK573" i="1"/>
  <c r="DH574" i="1"/>
  <c r="DM574" i="1"/>
  <c r="DJ574" i="1"/>
  <c r="DI574" i="1"/>
  <c r="DN574" i="1"/>
  <c r="DL574" i="1"/>
  <c r="DK574" i="1"/>
  <c r="DH575" i="1"/>
  <c r="DM575" i="1"/>
  <c r="DJ575" i="1"/>
  <c r="DI575" i="1"/>
  <c r="DN575" i="1"/>
  <c r="DL575" i="1"/>
  <c r="DK575" i="1"/>
  <c r="DH576" i="1"/>
  <c r="DM576" i="1"/>
  <c r="DJ576" i="1"/>
  <c r="DI576" i="1"/>
  <c r="DN576" i="1"/>
  <c r="DL576" i="1"/>
  <c r="DK576" i="1"/>
  <c r="DH577" i="1"/>
  <c r="DM577" i="1"/>
  <c r="DJ577" i="1"/>
  <c r="DI577" i="1"/>
  <c r="DN577" i="1"/>
  <c r="DL577" i="1"/>
  <c r="DK577" i="1"/>
  <c r="DH578" i="1"/>
  <c r="DM578" i="1"/>
  <c r="DJ578" i="1"/>
  <c r="DI578" i="1"/>
  <c r="DN578" i="1"/>
  <c r="DL578" i="1"/>
  <c r="DK578" i="1"/>
  <c r="DH579" i="1"/>
  <c r="DM579" i="1"/>
  <c r="DJ579" i="1"/>
  <c r="DI579" i="1"/>
  <c r="DN579" i="1"/>
  <c r="DL579" i="1"/>
  <c r="DK579" i="1"/>
  <c r="DH580" i="1"/>
  <c r="DM580" i="1"/>
  <c r="DJ580" i="1"/>
  <c r="DI580" i="1"/>
  <c r="DN580" i="1"/>
  <c r="DL580" i="1"/>
  <c r="DK580" i="1"/>
  <c r="DH581" i="1"/>
  <c r="DM581" i="1"/>
  <c r="DJ581" i="1"/>
  <c r="DI581" i="1"/>
  <c r="DN581" i="1"/>
  <c r="DL581" i="1"/>
  <c r="DK581" i="1"/>
  <c r="DH582" i="1"/>
  <c r="DM582" i="1"/>
  <c r="DJ582" i="1"/>
  <c r="DI582" i="1"/>
  <c r="DN582" i="1"/>
  <c r="DL582" i="1"/>
  <c r="DK582" i="1"/>
  <c r="DH583" i="1"/>
  <c r="DM583" i="1"/>
  <c r="DJ583" i="1"/>
  <c r="DI583" i="1"/>
  <c r="DN583" i="1"/>
  <c r="DL583" i="1"/>
  <c r="DK583" i="1"/>
  <c r="DH584" i="1"/>
  <c r="DM584" i="1"/>
  <c r="DJ584" i="1"/>
  <c r="DI584" i="1"/>
  <c r="DN584" i="1"/>
  <c r="DL584" i="1"/>
  <c r="DK584" i="1"/>
  <c r="DH585" i="1"/>
  <c r="DM585" i="1"/>
  <c r="DJ585" i="1"/>
  <c r="DI585" i="1"/>
  <c r="DN585" i="1"/>
  <c r="DL585" i="1"/>
  <c r="DK585" i="1"/>
  <c r="DH586" i="1"/>
  <c r="DM586" i="1"/>
  <c r="DJ586" i="1"/>
  <c r="DI586" i="1"/>
  <c r="DN586" i="1"/>
  <c r="DL586" i="1"/>
  <c r="DK586" i="1"/>
  <c r="DH587" i="1"/>
  <c r="DM587" i="1"/>
  <c r="DJ587" i="1"/>
  <c r="DI587" i="1"/>
  <c r="DN587" i="1"/>
  <c r="DL587" i="1"/>
  <c r="DK587" i="1"/>
  <c r="DH588" i="1"/>
  <c r="DM588" i="1"/>
  <c r="DJ588" i="1"/>
  <c r="DI588" i="1"/>
  <c r="DN588" i="1"/>
  <c r="DL588" i="1"/>
  <c r="DK588" i="1"/>
  <c r="DH589" i="1"/>
  <c r="DM589" i="1"/>
  <c r="DJ589" i="1"/>
  <c r="DI589" i="1"/>
  <c r="DN589" i="1"/>
  <c r="DL589" i="1"/>
  <c r="DK589" i="1"/>
  <c r="DH590" i="1"/>
  <c r="DM590" i="1"/>
  <c r="DJ590" i="1"/>
  <c r="DI590" i="1"/>
  <c r="DN590" i="1"/>
  <c r="DL590" i="1"/>
  <c r="DK590" i="1"/>
  <c r="DH591" i="1"/>
  <c r="DM591" i="1"/>
  <c r="DJ591" i="1"/>
  <c r="DI591" i="1"/>
  <c r="DN591" i="1"/>
  <c r="DL591" i="1"/>
  <c r="DK591" i="1"/>
  <c r="DH592" i="1"/>
  <c r="DM592" i="1"/>
  <c r="DJ592" i="1"/>
  <c r="DI592" i="1"/>
  <c r="DN592" i="1"/>
  <c r="DL592" i="1"/>
  <c r="DK592" i="1"/>
  <c r="DH593" i="1"/>
  <c r="DM593" i="1"/>
  <c r="DJ593" i="1"/>
  <c r="DI593" i="1"/>
  <c r="DN593" i="1"/>
  <c r="DL593" i="1"/>
  <c r="DK593" i="1"/>
  <c r="DH594" i="1"/>
  <c r="DM594" i="1"/>
  <c r="DJ594" i="1"/>
  <c r="DI594" i="1"/>
  <c r="DN594" i="1"/>
  <c r="DL594" i="1"/>
  <c r="DK594" i="1"/>
  <c r="DH595" i="1"/>
  <c r="DM595" i="1"/>
  <c r="DJ595" i="1"/>
  <c r="DI595" i="1"/>
  <c r="DN595" i="1"/>
  <c r="DL595" i="1"/>
  <c r="DK595" i="1"/>
  <c r="DH596" i="1"/>
  <c r="DM596" i="1"/>
  <c r="DJ596" i="1"/>
  <c r="DI596" i="1"/>
  <c r="DN596" i="1"/>
  <c r="DL596" i="1"/>
  <c r="DK596" i="1"/>
  <c r="DH597" i="1"/>
  <c r="DM597" i="1"/>
  <c r="DJ597" i="1"/>
  <c r="DI597" i="1"/>
  <c r="DN597" i="1"/>
  <c r="DL597" i="1"/>
  <c r="DK597" i="1"/>
  <c r="DH598" i="1"/>
  <c r="DM598" i="1"/>
  <c r="DJ598" i="1"/>
  <c r="DI598" i="1"/>
  <c r="DN598" i="1"/>
  <c r="DL598" i="1"/>
  <c r="DK598" i="1"/>
  <c r="DH599" i="1"/>
  <c r="DM599" i="1"/>
  <c r="DJ599" i="1"/>
  <c r="DI599" i="1"/>
  <c r="DN599" i="1"/>
  <c r="DL599" i="1"/>
  <c r="DK599" i="1"/>
  <c r="DH600" i="1"/>
  <c r="DM600" i="1"/>
  <c r="DJ600" i="1"/>
  <c r="DI600" i="1"/>
  <c r="DN600" i="1"/>
  <c r="DL600" i="1"/>
  <c r="DK600" i="1"/>
  <c r="DH601" i="1"/>
  <c r="DM601" i="1"/>
  <c r="DJ601" i="1"/>
  <c r="DI601" i="1"/>
  <c r="DN601" i="1"/>
  <c r="DL601" i="1"/>
  <c r="DK601" i="1"/>
  <c r="DH602" i="1"/>
  <c r="DM602" i="1"/>
  <c r="DJ602" i="1"/>
  <c r="DI602" i="1"/>
  <c r="DN602" i="1"/>
  <c r="DL602" i="1"/>
  <c r="DK602" i="1"/>
  <c r="DH603" i="1"/>
  <c r="DM603" i="1"/>
  <c r="DJ603" i="1"/>
  <c r="DI603" i="1"/>
  <c r="DN603" i="1"/>
  <c r="DL603" i="1"/>
  <c r="DK603" i="1"/>
  <c r="DH604" i="1"/>
  <c r="DM604" i="1"/>
  <c r="DJ604" i="1"/>
  <c r="DI604" i="1"/>
  <c r="DN604" i="1"/>
  <c r="DL604" i="1"/>
  <c r="DK604" i="1"/>
  <c r="DH605" i="1"/>
  <c r="DM605" i="1"/>
  <c r="DJ605" i="1"/>
  <c r="DI605" i="1"/>
  <c r="DN605" i="1"/>
  <c r="DL605" i="1"/>
  <c r="DK605" i="1"/>
  <c r="DH606" i="1"/>
  <c r="DM606" i="1"/>
  <c r="DJ606" i="1"/>
  <c r="DI606" i="1"/>
  <c r="DN606" i="1"/>
  <c r="DL606" i="1"/>
  <c r="DK606" i="1"/>
  <c r="DH607" i="1"/>
  <c r="DM607" i="1"/>
  <c r="DJ607" i="1"/>
  <c r="DI607" i="1"/>
  <c r="DN607" i="1"/>
  <c r="DL607" i="1"/>
  <c r="DK607" i="1"/>
  <c r="DH608" i="1"/>
  <c r="DM608" i="1"/>
  <c r="DJ608" i="1"/>
  <c r="DI608" i="1"/>
  <c r="DN608" i="1"/>
  <c r="DL608" i="1"/>
  <c r="DK608" i="1"/>
  <c r="DH609" i="1"/>
  <c r="DM609" i="1"/>
  <c r="DJ609" i="1"/>
  <c r="DI609" i="1"/>
  <c r="DN609" i="1"/>
  <c r="DL609" i="1"/>
  <c r="DK609" i="1"/>
  <c r="DH610" i="1"/>
  <c r="DM610" i="1"/>
  <c r="DJ610" i="1"/>
  <c r="DI610" i="1"/>
  <c r="DN610" i="1"/>
  <c r="DL610" i="1"/>
  <c r="DK610" i="1"/>
  <c r="DH611" i="1"/>
  <c r="DM611" i="1"/>
  <c r="DJ611" i="1"/>
  <c r="DI611" i="1"/>
  <c r="DN611" i="1"/>
  <c r="DL611" i="1"/>
  <c r="DK611" i="1"/>
  <c r="DH612" i="1"/>
  <c r="DM612" i="1"/>
  <c r="DJ612" i="1"/>
  <c r="DI612" i="1"/>
  <c r="DN612" i="1"/>
  <c r="DL612" i="1"/>
  <c r="DK612" i="1"/>
  <c r="DH613" i="1"/>
  <c r="DM613" i="1"/>
  <c r="DJ613" i="1"/>
  <c r="DI613" i="1"/>
  <c r="DN613" i="1"/>
  <c r="DL613" i="1"/>
  <c r="DK613" i="1"/>
  <c r="DH614" i="1"/>
  <c r="DM614" i="1"/>
  <c r="DJ614" i="1"/>
  <c r="DI614" i="1"/>
  <c r="DN614" i="1"/>
  <c r="DL614" i="1"/>
  <c r="DK614" i="1"/>
  <c r="DH615" i="1"/>
  <c r="DM615" i="1"/>
  <c r="DJ615" i="1"/>
  <c r="DI615" i="1"/>
  <c r="DN615" i="1"/>
  <c r="DL615" i="1"/>
  <c r="DK615" i="1"/>
  <c r="DH616" i="1"/>
  <c r="DM616" i="1"/>
  <c r="DJ616" i="1"/>
  <c r="DI616" i="1"/>
  <c r="DN616" i="1"/>
  <c r="DL616" i="1"/>
  <c r="DK616" i="1"/>
  <c r="DH617" i="1"/>
  <c r="DM617" i="1"/>
  <c r="DJ617" i="1"/>
  <c r="DI617" i="1"/>
  <c r="DN617" i="1"/>
  <c r="DL617" i="1"/>
  <c r="DK617" i="1"/>
  <c r="DH618" i="1"/>
  <c r="DM618" i="1"/>
  <c r="DJ618" i="1"/>
  <c r="DI618" i="1"/>
  <c r="DN618" i="1"/>
  <c r="DL618" i="1"/>
  <c r="DK618" i="1"/>
  <c r="DH619" i="1"/>
  <c r="DM619" i="1"/>
  <c r="DJ619" i="1"/>
  <c r="DI619" i="1"/>
  <c r="DN619" i="1"/>
  <c r="DL619" i="1"/>
  <c r="DK619" i="1"/>
  <c r="DH620" i="1"/>
  <c r="DM620" i="1"/>
  <c r="DJ620" i="1"/>
  <c r="DI620" i="1"/>
  <c r="DN620" i="1"/>
  <c r="DL620" i="1"/>
  <c r="DK620" i="1"/>
  <c r="DH621" i="1"/>
  <c r="DM621" i="1"/>
  <c r="DJ621" i="1"/>
  <c r="DI621" i="1"/>
  <c r="DN621" i="1"/>
  <c r="DL621" i="1"/>
  <c r="DK621" i="1"/>
  <c r="DH622" i="1"/>
  <c r="DM622" i="1"/>
  <c r="DJ622" i="1"/>
  <c r="DI622" i="1"/>
  <c r="DN622" i="1"/>
  <c r="DL622" i="1"/>
  <c r="DK622" i="1"/>
  <c r="DH623" i="1"/>
  <c r="DM623" i="1"/>
  <c r="DJ623" i="1"/>
  <c r="DI623" i="1"/>
  <c r="DN623" i="1"/>
  <c r="DL623" i="1"/>
  <c r="DK623" i="1"/>
  <c r="DH624" i="1"/>
  <c r="DM624" i="1"/>
  <c r="DJ624" i="1"/>
  <c r="DI624" i="1"/>
  <c r="DN624" i="1"/>
  <c r="DL624" i="1"/>
  <c r="DK624" i="1"/>
  <c r="DN7" i="1"/>
  <c r="DL7" i="1"/>
  <c r="DK7" i="1"/>
  <c r="DW7" i="1"/>
  <c r="DV7" i="1"/>
  <c r="CI4" i="1" l="1"/>
  <c r="CE4" i="1"/>
  <c r="DD4" i="1"/>
  <c r="DC4" i="1"/>
  <c r="CM4" i="1"/>
  <c r="CF4" i="1"/>
  <c r="BY4" i="1"/>
  <c r="CL4" i="1"/>
  <c r="CQ4" i="1"/>
  <c r="CV4" i="1"/>
  <c r="CX4" i="1"/>
  <c r="CU4" i="1"/>
  <c r="DA4" i="1"/>
  <c r="CY4" i="1"/>
  <c r="CK4" i="1"/>
  <c r="DE4" i="1"/>
  <c r="CC4" i="1"/>
  <c r="CO4" i="1"/>
  <c r="CZ4" i="1"/>
  <c r="CW4" i="1"/>
  <c r="CS4" i="1"/>
  <c r="CG4" i="1"/>
  <c r="CJ4" i="1"/>
  <c r="CN4" i="1"/>
  <c r="DB4" i="1"/>
  <c r="CR4" i="1"/>
  <c r="CT4" i="1"/>
  <c r="CP4" i="1"/>
  <c r="DH4" i="1"/>
  <c r="DH5" i="1" s="1"/>
  <c r="BZ4" i="1"/>
  <c r="CB4" i="1"/>
  <c r="CA4" i="1"/>
  <c r="DL4" i="1"/>
  <c r="DL5" i="1" s="1"/>
  <c r="DM4" i="1"/>
  <c r="DM5" i="1" s="1"/>
  <c r="DI4" i="1"/>
  <c r="DI5" i="1" s="1"/>
  <c r="DN4" i="1"/>
  <c r="DN5" i="1" s="1"/>
  <c r="DK4" i="1"/>
  <c r="DK5" i="1" s="1"/>
  <c r="DJ4" i="1"/>
  <c r="DJ5" i="1" s="1"/>
  <c r="EF16" i="1"/>
  <c r="EF19" i="1"/>
  <c r="EF14" i="1"/>
  <c r="EF13" i="1"/>
  <c r="EE10" i="1"/>
  <c r="EE12" i="1"/>
  <c r="EE9" i="1"/>
  <c r="DV231" i="1"/>
  <c r="DW231" i="1"/>
  <c r="EE231" i="1"/>
  <c r="EF231" i="1"/>
  <c r="DV232" i="1"/>
  <c r="DW232" i="1"/>
  <c r="EE232" i="1"/>
  <c r="EF232" i="1"/>
  <c r="DV233" i="1"/>
  <c r="DW233" i="1"/>
  <c r="EE233" i="1"/>
  <c r="EF233" i="1"/>
  <c r="DV234" i="1"/>
  <c r="DW234" i="1"/>
  <c r="EE234" i="1"/>
  <c r="EF234" i="1"/>
  <c r="DV235" i="1"/>
  <c r="DW235" i="1"/>
  <c r="EE235" i="1"/>
  <c r="EF235" i="1"/>
  <c r="DV236" i="1"/>
  <c r="DW236" i="1"/>
  <c r="EE236" i="1"/>
  <c r="EF236" i="1"/>
  <c r="DV237" i="1"/>
  <c r="DW237" i="1"/>
  <c r="EE237" i="1"/>
  <c r="EF237" i="1"/>
  <c r="DV238" i="1"/>
  <c r="DW238" i="1"/>
  <c r="EE238" i="1"/>
  <c r="EF238" i="1"/>
  <c r="DV239" i="1"/>
  <c r="DW239" i="1"/>
  <c r="EE239" i="1"/>
  <c r="EF239" i="1"/>
  <c r="DV240" i="1"/>
  <c r="DW240" i="1"/>
  <c r="EE240" i="1"/>
  <c r="EF240" i="1"/>
  <c r="DV241" i="1"/>
  <c r="DW241" i="1"/>
  <c r="EE241" i="1"/>
  <c r="EF241" i="1"/>
  <c r="DV242" i="1"/>
  <c r="DW242" i="1"/>
  <c r="EE242" i="1"/>
  <c r="EF242" i="1"/>
  <c r="DV243" i="1"/>
  <c r="DW243" i="1"/>
  <c r="EE243" i="1"/>
  <c r="EF243" i="1"/>
  <c r="DV244" i="1"/>
  <c r="DW244" i="1"/>
  <c r="EE244" i="1"/>
  <c r="EF244" i="1"/>
  <c r="DV245" i="1"/>
  <c r="DW245" i="1"/>
  <c r="EE245" i="1"/>
  <c r="EF245" i="1"/>
  <c r="DV246" i="1"/>
  <c r="DW246" i="1"/>
  <c r="EE246" i="1"/>
  <c r="EF246" i="1"/>
  <c r="DV247" i="1"/>
  <c r="DW247" i="1"/>
  <c r="EE247" i="1"/>
  <c r="EF247" i="1"/>
  <c r="DV248" i="1"/>
  <c r="DW248" i="1"/>
  <c r="EE248" i="1"/>
  <c r="EF248" i="1"/>
  <c r="DV249" i="1"/>
  <c r="DW249" i="1"/>
  <c r="EE249" i="1"/>
  <c r="EF249" i="1"/>
  <c r="DV250" i="1"/>
  <c r="DW250" i="1"/>
  <c r="EE250" i="1"/>
  <c r="EF250" i="1"/>
  <c r="DV251" i="1"/>
  <c r="DW251" i="1"/>
  <c r="EE251" i="1"/>
  <c r="EF251" i="1"/>
  <c r="DV252" i="1"/>
  <c r="DW252" i="1"/>
  <c r="EE252" i="1"/>
  <c r="EF252" i="1"/>
  <c r="DV253" i="1"/>
  <c r="DW253" i="1"/>
  <c r="EE253" i="1"/>
  <c r="EF253" i="1"/>
  <c r="DV254" i="1"/>
  <c r="DW254" i="1"/>
  <c r="EE254" i="1"/>
  <c r="EF254" i="1"/>
  <c r="DV255" i="1"/>
  <c r="DW255" i="1"/>
  <c r="EE255" i="1"/>
  <c r="EF255" i="1"/>
  <c r="DV256" i="1"/>
  <c r="DW256" i="1"/>
  <c r="EE256" i="1"/>
  <c r="EF256" i="1"/>
  <c r="DV257" i="1"/>
  <c r="DW257" i="1"/>
  <c r="EE257" i="1"/>
  <c r="EF257" i="1"/>
  <c r="DV258" i="1"/>
  <c r="DW258" i="1"/>
  <c r="EE258" i="1"/>
  <c r="EF258" i="1"/>
  <c r="DV259" i="1"/>
  <c r="DW259" i="1"/>
  <c r="EE259" i="1"/>
  <c r="EF259" i="1"/>
  <c r="DV260" i="1"/>
  <c r="DW260" i="1"/>
  <c r="EE260" i="1"/>
  <c r="EF260" i="1"/>
  <c r="DV261" i="1"/>
  <c r="DW261" i="1"/>
  <c r="EE261" i="1"/>
  <c r="EF261" i="1"/>
  <c r="DV262" i="1"/>
  <c r="DW262" i="1"/>
  <c r="EE262" i="1"/>
  <c r="EF262" i="1"/>
  <c r="DV263" i="1"/>
  <c r="DW263" i="1"/>
  <c r="EE263" i="1"/>
  <c r="EF263" i="1"/>
  <c r="DV264" i="1"/>
  <c r="DW264" i="1"/>
  <c r="EE264" i="1"/>
  <c r="EF264" i="1"/>
  <c r="DV265" i="1"/>
  <c r="DW265" i="1"/>
  <c r="EE265" i="1"/>
  <c r="EF265" i="1"/>
  <c r="DV266" i="1"/>
  <c r="DW266" i="1"/>
  <c r="EE266" i="1"/>
  <c r="EF266" i="1"/>
  <c r="DV267" i="1"/>
  <c r="DW267" i="1"/>
  <c r="EE267" i="1"/>
  <c r="EF267" i="1"/>
  <c r="DV268" i="1"/>
  <c r="DW268" i="1"/>
  <c r="EE268" i="1"/>
  <c r="EF268" i="1"/>
  <c r="DV269" i="1"/>
  <c r="DW269" i="1"/>
  <c r="EE269" i="1"/>
  <c r="EF269" i="1"/>
  <c r="DV270" i="1"/>
  <c r="DW270" i="1"/>
  <c r="EE270" i="1"/>
  <c r="EF270" i="1"/>
  <c r="DV271" i="1"/>
  <c r="DW271" i="1"/>
  <c r="EE271" i="1"/>
  <c r="EF271" i="1"/>
  <c r="DV272" i="1"/>
  <c r="DW272" i="1"/>
  <c r="EE272" i="1"/>
  <c r="EF272" i="1"/>
  <c r="DV273" i="1"/>
  <c r="DW273" i="1"/>
  <c r="EE273" i="1"/>
  <c r="EF273" i="1"/>
  <c r="DV274" i="1"/>
  <c r="DW274" i="1"/>
  <c r="EE274" i="1"/>
  <c r="EF274" i="1"/>
  <c r="DV275" i="1"/>
  <c r="DW275" i="1"/>
  <c r="EE275" i="1"/>
  <c r="EF275" i="1"/>
  <c r="DV276" i="1"/>
  <c r="DW276" i="1"/>
  <c r="EE276" i="1"/>
  <c r="EF276" i="1"/>
  <c r="DV277" i="1"/>
  <c r="DW277" i="1"/>
  <c r="EE277" i="1"/>
  <c r="EF277" i="1"/>
  <c r="DV278" i="1"/>
  <c r="DW278" i="1"/>
  <c r="EE278" i="1"/>
  <c r="EF278" i="1"/>
  <c r="DV279" i="1"/>
  <c r="DW279" i="1"/>
  <c r="EE279" i="1"/>
  <c r="EF279" i="1"/>
  <c r="DV280" i="1"/>
  <c r="DW280" i="1"/>
  <c r="EE280" i="1"/>
  <c r="EF280" i="1"/>
  <c r="DV281" i="1"/>
  <c r="DW281" i="1"/>
  <c r="EE281" i="1"/>
  <c r="EF281" i="1"/>
  <c r="DV282" i="1"/>
  <c r="DW282" i="1"/>
  <c r="EE282" i="1"/>
  <c r="EF282" i="1"/>
  <c r="DV283" i="1"/>
  <c r="DW283" i="1"/>
  <c r="EE283" i="1"/>
  <c r="EF283" i="1"/>
  <c r="DV284" i="1"/>
  <c r="DW284" i="1"/>
  <c r="EE284" i="1"/>
  <c r="EF284" i="1"/>
  <c r="DV285" i="1"/>
  <c r="DW285" i="1"/>
  <c r="EE285" i="1"/>
  <c r="EF285" i="1"/>
  <c r="DV286" i="1"/>
  <c r="DW286" i="1"/>
  <c r="EE286" i="1"/>
  <c r="EF286" i="1"/>
  <c r="DV287" i="1"/>
  <c r="DW287" i="1"/>
  <c r="EE287" i="1"/>
  <c r="EF287" i="1"/>
  <c r="DV288" i="1"/>
  <c r="DW288" i="1"/>
  <c r="EE288" i="1"/>
  <c r="EF288" i="1"/>
  <c r="DV289" i="1"/>
  <c r="DW289" i="1"/>
  <c r="EE289" i="1"/>
  <c r="EF289" i="1"/>
  <c r="DV290" i="1"/>
  <c r="DW290" i="1"/>
  <c r="EE290" i="1"/>
  <c r="EF290" i="1"/>
  <c r="DV291" i="1"/>
  <c r="DW291" i="1"/>
  <c r="EE291" i="1"/>
  <c r="EF291" i="1"/>
  <c r="DV292" i="1"/>
  <c r="DW292" i="1"/>
  <c r="EE292" i="1"/>
  <c r="EF292" i="1"/>
  <c r="DV293" i="1"/>
  <c r="DW293" i="1"/>
  <c r="EE293" i="1"/>
  <c r="EF293" i="1"/>
  <c r="DV294" i="1"/>
  <c r="DW294" i="1"/>
  <c r="EE294" i="1"/>
  <c r="EF294" i="1"/>
  <c r="DV295" i="1"/>
  <c r="DW295" i="1"/>
  <c r="EE295" i="1"/>
  <c r="EF295" i="1"/>
  <c r="DV296" i="1"/>
  <c r="DW296" i="1"/>
  <c r="EE296" i="1"/>
  <c r="EF296" i="1"/>
  <c r="DV297" i="1"/>
  <c r="DW297" i="1"/>
  <c r="EE297" i="1"/>
  <c r="EF297" i="1"/>
  <c r="DV298" i="1"/>
  <c r="DW298" i="1"/>
  <c r="EE298" i="1"/>
  <c r="EF298" i="1"/>
  <c r="DV299" i="1"/>
  <c r="DW299" i="1"/>
  <c r="EE299" i="1"/>
  <c r="EF299" i="1"/>
  <c r="DV300" i="1"/>
  <c r="DW300" i="1"/>
  <c r="EE300" i="1"/>
  <c r="EF300" i="1"/>
  <c r="DV301" i="1"/>
  <c r="DW301" i="1"/>
  <c r="EE301" i="1"/>
  <c r="EF301" i="1"/>
  <c r="DV302" i="1"/>
  <c r="DW302" i="1"/>
  <c r="EE302" i="1"/>
  <c r="EF302" i="1"/>
  <c r="DV303" i="1"/>
  <c r="DW303" i="1"/>
  <c r="EE303" i="1"/>
  <c r="EF303" i="1"/>
  <c r="DV304" i="1"/>
  <c r="DW304" i="1"/>
  <c r="EE304" i="1"/>
  <c r="EF304" i="1"/>
  <c r="DV305" i="1"/>
  <c r="DW305" i="1"/>
  <c r="EE305" i="1"/>
  <c r="EF305" i="1"/>
  <c r="DV306" i="1"/>
  <c r="DW306" i="1"/>
  <c r="EE306" i="1"/>
  <c r="EF306" i="1"/>
  <c r="DV307" i="1"/>
  <c r="DW307" i="1"/>
  <c r="EE307" i="1"/>
  <c r="EF307" i="1"/>
  <c r="DV308" i="1"/>
  <c r="DW308" i="1"/>
  <c r="EE308" i="1"/>
  <c r="EF308" i="1"/>
  <c r="DV309" i="1"/>
  <c r="DW309" i="1"/>
  <c r="EE309" i="1"/>
  <c r="EF309" i="1"/>
  <c r="DV310" i="1"/>
  <c r="DW310" i="1"/>
  <c r="EE310" i="1"/>
  <c r="EF310" i="1"/>
  <c r="DV311" i="1"/>
  <c r="DW311" i="1"/>
  <c r="EE311" i="1"/>
  <c r="EF311" i="1"/>
  <c r="DV312" i="1"/>
  <c r="DW312" i="1"/>
  <c r="EE312" i="1"/>
  <c r="EF312" i="1"/>
  <c r="DV313" i="1"/>
  <c r="DW313" i="1"/>
  <c r="EE313" i="1"/>
  <c r="EF313" i="1"/>
  <c r="DV314" i="1"/>
  <c r="DW314" i="1"/>
  <c r="EE314" i="1"/>
  <c r="EF314" i="1"/>
  <c r="DV315" i="1"/>
  <c r="DW315" i="1"/>
  <c r="EE315" i="1"/>
  <c r="EF315" i="1"/>
  <c r="DV316" i="1"/>
  <c r="DW316" i="1"/>
  <c r="EE316" i="1"/>
  <c r="EF316" i="1"/>
  <c r="DV317" i="1"/>
  <c r="DW317" i="1"/>
  <c r="EE317" i="1"/>
  <c r="EF317" i="1"/>
  <c r="DV318" i="1"/>
  <c r="DW318" i="1"/>
  <c r="EE318" i="1"/>
  <c r="EF318" i="1"/>
  <c r="DV319" i="1"/>
  <c r="DW319" i="1"/>
  <c r="EE319" i="1"/>
  <c r="EF319" i="1"/>
  <c r="DV320" i="1"/>
  <c r="DW320" i="1"/>
  <c r="EE320" i="1"/>
  <c r="EF320" i="1"/>
  <c r="DV321" i="1"/>
  <c r="DW321" i="1"/>
  <c r="EE321" i="1"/>
  <c r="EF321" i="1"/>
  <c r="DV322" i="1"/>
  <c r="DW322" i="1"/>
  <c r="EE322" i="1"/>
  <c r="EF322" i="1"/>
  <c r="DV323" i="1"/>
  <c r="DW323" i="1"/>
  <c r="EE323" i="1"/>
  <c r="EF323" i="1"/>
  <c r="DV324" i="1"/>
  <c r="DW324" i="1"/>
  <c r="EE324" i="1"/>
  <c r="EF324" i="1"/>
  <c r="DV325" i="1"/>
  <c r="DW325" i="1"/>
  <c r="EE325" i="1"/>
  <c r="EF325" i="1"/>
  <c r="DV326" i="1"/>
  <c r="DW326" i="1"/>
  <c r="EE326" i="1"/>
  <c r="EF326" i="1"/>
  <c r="DV327" i="1"/>
  <c r="DW327" i="1"/>
  <c r="EE327" i="1"/>
  <c r="EF327" i="1"/>
  <c r="DV328" i="1"/>
  <c r="DW328" i="1"/>
  <c r="EE328" i="1"/>
  <c r="EF328" i="1"/>
  <c r="DV329" i="1"/>
  <c r="DW329" i="1"/>
  <c r="EE329" i="1"/>
  <c r="EF329" i="1"/>
  <c r="DV330" i="1"/>
  <c r="DW330" i="1"/>
  <c r="EE330" i="1"/>
  <c r="EF330" i="1"/>
  <c r="DV331" i="1"/>
  <c r="DW331" i="1"/>
  <c r="EE331" i="1"/>
  <c r="EF331" i="1"/>
  <c r="DV332" i="1"/>
  <c r="DW332" i="1"/>
  <c r="EE332" i="1"/>
  <c r="EF332" i="1"/>
  <c r="DV333" i="1"/>
  <c r="DW333" i="1"/>
  <c r="EE333" i="1"/>
  <c r="EF333" i="1"/>
  <c r="DV334" i="1"/>
  <c r="DW334" i="1"/>
  <c r="EE334" i="1"/>
  <c r="EF334" i="1"/>
  <c r="DV335" i="1"/>
  <c r="DW335" i="1"/>
  <c r="EE335" i="1"/>
  <c r="EF335" i="1"/>
  <c r="DV336" i="1"/>
  <c r="DW336" i="1"/>
  <c r="EE336" i="1"/>
  <c r="EF336" i="1"/>
  <c r="DV337" i="1"/>
  <c r="DW337" i="1"/>
  <c r="EE337" i="1"/>
  <c r="EF337" i="1"/>
  <c r="DV338" i="1"/>
  <c r="DW338" i="1"/>
  <c r="EE338" i="1"/>
  <c r="EF338" i="1"/>
  <c r="DV339" i="1"/>
  <c r="DW339" i="1"/>
  <c r="EE339" i="1"/>
  <c r="EF339" i="1"/>
  <c r="DV340" i="1"/>
  <c r="DW340" i="1"/>
  <c r="EE340" i="1"/>
  <c r="EF340" i="1"/>
  <c r="DV341" i="1"/>
  <c r="DW341" i="1"/>
  <c r="EE341" i="1"/>
  <c r="EF341" i="1"/>
  <c r="DV342" i="1"/>
  <c r="DW342" i="1"/>
  <c r="EE342" i="1"/>
  <c r="EF342" i="1"/>
  <c r="DV343" i="1"/>
  <c r="DW343" i="1"/>
  <c r="EE343" i="1"/>
  <c r="EF343" i="1"/>
  <c r="DV344" i="1"/>
  <c r="DW344" i="1"/>
  <c r="EE344" i="1"/>
  <c r="EF344" i="1"/>
  <c r="DV345" i="1"/>
  <c r="DW345" i="1"/>
  <c r="EE345" i="1"/>
  <c r="EF345" i="1"/>
  <c r="DV346" i="1"/>
  <c r="DW346" i="1"/>
  <c r="EE346" i="1"/>
  <c r="EF346" i="1"/>
  <c r="DV347" i="1"/>
  <c r="DW347" i="1"/>
  <c r="EE347" i="1"/>
  <c r="EF347" i="1"/>
  <c r="DV348" i="1"/>
  <c r="DW348" i="1"/>
  <c r="EE348" i="1"/>
  <c r="EF348" i="1"/>
  <c r="DV349" i="1"/>
  <c r="DW349" i="1"/>
  <c r="EE349" i="1"/>
  <c r="EF349" i="1"/>
  <c r="DV350" i="1"/>
  <c r="DW350" i="1"/>
  <c r="EE350" i="1"/>
  <c r="EF350" i="1"/>
  <c r="DV351" i="1"/>
  <c r="DW351" i="1"/>
  <c r="EE351" i="1"/>
  <c r="EF351" i="1"/>
  <c r="DV352" i="1"/>
  <c r="DW352" i="1"/>
  <c r="EE352" i="1"/>
  <c r="EF352" i="1"/>
  <c r="DV353" i="1"/>
  <c r="DW353" i="1"/>
  <c r="EE353" i="1"/>
  <c r="EF353" i="1"/>
  <c r="DV354" i="1"/>
  <c r="DW354" i="1"/>
  <c r="EE354" i="1"/>
  <c r="EF354" i="1"/>
  <c r="DV355" i="1"/>
  <c r="DW355" i="1"/>
  <c r="EE355" i="1"/>
  <c r="EF355" i="1"/>
  <c r="DV356" i="1"/>
  <c r="DW356" i="1"/>
  <c r="EE356" i="1"/>
  <c r="EF356" i="1"/>
  <c r="DV357" i="1"/>
  <c r="DW357" i="1"/>
  <c r="EE357" i="1"/>
  <c r="EF357" i="1"/>
  <c r="DV358" i="1"/>
  <c r="DW358" i="1"/>
  <c r="EE358" i="1"/>
  <c r="EF358" i="1"/>
  <c r="DV359" i="1"/>
  <c r="DW359" i="1"/>
  <c r="EE359" i="1"/>
  <c r="EF359" i="1"/>
  <c r="DV360" i="1"/>
  <c r="DW360" i="1"/>
  <c r="EE360" i="1"/>
  <c r="EF360" i="1"/>
  <c r="DV361" i="1"/>
  <c r="DW361" i="1"/>
  <c r="EE361" i="1"/>
  <c r="EF361" i="1"/>
  <c r="DV362" i="1"/>
  <c r="DW362" i="1"/>
  <c r="EE362" i="1"/>
  <c r="EF362" i="1"/>
  <c r="DV363" i="1"/>
  <c r="DW363" i="1"/>
  <c r="EE363" i="1"/>
  <c r="EF363" i="1"/>
  <c r="DV364" i="1"/>
  <c r="DW364" i="1"/>
  <c r="EE364" i="1"/>
  <c r="EF364" i="1"/>
  <c r="DV365" i="1"/>
  <c r="DW365" i="1"/>
  <c r="EE365" i="1"/>
  <c r="EF365" i="1"/>
  <c r="DV366" i="1"/>
  <c r="DW366" i="1"/>
  <c r="EE366" i="1"/>
  <c r="EF366" i="1"/>
  <c r="DV367" i="1"/>
  <c r="DW367" i="1"/>
  <c r="EE367" i="1"/>
  <c r="EF367" i="1"/>
  <c r="DV368" i="1"/>
  <c r="DW368" i="1"/>
  <c r="EE368" i="1"/>
  <c r="EF368" i="1"/>
  <c r="DV369" i="1"/>
  <c r="DW369" i="1"/>
  <c r="EE369" i="1"/>
  <c r="EF369" i="1"/>
  <c r="DV370" i="1"/>
  <c r="DW370" i="1"/>
  <c r="EE370" i="1"/>
  <c r="EF370" i="1"/>
  <c r="DV371" i="1"/>
  <c r="DW371" i="1"/>
  <c r="EE371" i="1"/>
  <c r="EF371" i="1"/>
  <c r="DV372" i="1"/>
  <c r="DW372" i="1"/>
  <c r="EE372" i="1"/>
  <c r="EF372" i="1"/>
  <c r="DV373" i="1"/>
  <c r="DW373" i="1"/>
  <c r="EE373" i="1"/>
  <c r="EF373" i="1"/>
  <c r="DV374" i="1"/>
  <c r="DW374" i="1"/>
  <c r="EE374" i="1"/>
  <c r="EF374" i="1"/>
  <c r="DV375" i="1"/>
  <c r="DW375" i="1"/>
  <c r="EE375" i="1"/>
  <c r="EF375" i="1"/>
  <c r="DV376" i="1"/>
  <c r="DW376" i="1"/>
  <c r="EE376" i="1"/>
  <c r="EF376" i="1"/>
  <c r="DV377" i="1"/>
  <c r="DW377" i="1"/>
  <c r="EE377" i="1"/>
  <c r="EF377" i="1"/>
  <c r="DV378" i="1"/>
  <c r="DW378" i="1"/>
  <c r="EE378" i="1"/>
  <c r="EF378" i="1"/>
  <c r="DV379" i="1"/>
  <c r="DW379" i="1"/>
  <c r="EE379" i="1"/>
  <c r="EF379" i="1"/>
  <c r="DV380" i="1"/>
  <c r="DW380" i="1"/>
  <c r="EE380" i="1"/>
  <c r="EF380" i="1"/>
  <c r="DV381" i="1"/>
  <c r="DW381" i="1"/>
  <c r="EE381" i="1"/>
  <c r="EF381" i="1"/>
  <c r="DV382" i="1"/>
  <c r="DW382" i="1"/>
  <c r="EE382" i="1"/>
  <c r="EF382" i="1"/>
  <c r="DV383" i="1"/>
  <c r="DW383" i="1"/>
  <c r="EE383" i="1"/>
  <c r="EF383" i="1"/>
  <c r="DV384" i="1"/>
  <c r="DW384" i="1"/>
  <c r="EE384" i="1"/>
  <c r="EF384" i="1"/>
  <c r="DV385" i="1"/>
  <c r="DW385" i="1"/>
  <c r="EE385" i="1"/>
  <c r="EF385" i="1"/>
  <c r="DV386" i="1"/>
  <c r="DW386" i="1"/>
  <c r="EE386" i="1"/>
  <c r="EF386" i="1"/>
  <c r="DV387" i="1"/>
  <c r="DW387" i="1"/>
  <c r="EE387" i="1"/>
  <c r="EF387" i="1"/>
  <c r="DV388" i="1"/>
  <c r="DW388" i="1"/>
  <c r="EE388" i="1"/>
  <c r="EF388" i="1"/>
  <c r="DV389" i="1"/>
  <c r="DW389" i="1"/>
  <c r="EE389" i="1"/>
  <c r="EF389" i="1"/>
  <c r="DV390" i="1"/>
  <c r="DW390" i="1"/>
  <c r="EE390" i="1"/>
  <c r="EF390" i="1"/>
  <c r="DV391" i="1"/>
  <c r="DW391" i="1"/>
  <c r="EE391" i="1"/>
  <c r="EF391" i="1"/>
  <c r="DV392" i="1"/>
  <c r="DW392" i="1"/>
  <c r="EE392" i="1"/>
  <c r="EF392" i="1"/>
  <c r="DV393" i="1"/>
  <c r="DW393" i="1"/>
  <c r="EE393" i="1"/>
  <c r="EF393" i="1"/>
  <c r="DV394" i="1"/>
  <c r="DW394" i="1"/>
  <c r="EE394" i="1"/>
  <c r="EF394" i="1"/>
  <c r="DV395" i="1"/>
  <c r="DW395" i="1"/>
  <c r="EE395" i="1"/>
  <c r="EF395" i="1"/>
  <c r="DV396" i="1"/>
  <c r="DW396" i="1"/>
  <c r="EE396" i="1"/>
  <c r="EF396" i="1"/>
  <c r="DV397" i="1"/>
  <c r="DW397" i="1"/>
  <c r="EE397" i="1"/>
  <c r="EF397" i="1"/>
  <c r="DV398" i="1"/>
  <c r="DW398" i="1"/>
  <c r="EE398" i="1"/>
  <c r="EF398" i="1"/>
  <c r="DV399" i="1"/>
  <c r="DW399" i="1"/>
  <c r="EE399" i="1"/>
  <c r="EF399" i="1"/>
  <c r="DV400" i="1"/>
  <c r="DW400" i="1"/>
  <c r="EE400" i="1"/>
  <c r="EF400" i="1"/>
  <c r="DV401" i="1"/>
  <c r="DW401" i="1"/>
  <c r="EE401" i="1"/>
  <c r="EF401" i="1"/>
  <c r="DV402" i="1"/>
  <c r="DW402" i="1"/>
  <c r="EE402" i="1"/>
  <c r="EF402" i="1"/>
  <c r="DV403" i="1"/>
  <c r="DW403" i="1"/>
  <c r="EE403" i="1"/>
  <c r="EF403" i="1"/>
  <c r="DV404" i="1"/>
  <c r="DW404" i="1"/>
  <c r="EE404" i="1"/>
  <c r="EF404" i="1"/>
  <c r="DV405" i="1"/>
  <c r="DW405" i="1"/>
  <c r="EE405" i="1"/>
  <c r="EF405" i="1"/>
  <c r="DV406" i="1"/>
  <c r="DW406" i="1"/>
  <c r="EE406" i="1"/>
  <c r="EF406" i="1"/>
  <c r="DV407" i="1"/>
  <c r="DW407" i="1"/>
  <c r="EE407" i="1"/>
  <c r="EF407" i="1"/>
  <c r="DV408" i="1"/>
  <c r="DW408" i="1"/>
  <c r="EE408" i="1"/>
  <c r="EF408" i="1"/>
  <c r="DV409" i="1"/>
  <c r="DW409" i="1"/>
  <c r="EE409" i="1"/>
  <c r="EF409" i="1"/>
  <c r="DV410" i="1"/>
  <c r="DW410" i="1"/>
  <c r="EE410" i="1"/>
  <c r="EF410" i="1"/>
  <c r="DV411" i="1"/>
  <c r="DW411" i="1"/>
  <c r="EE411" i="1"/>
  <c r="EF411" i="1"/>
  <c r="DV412" i="1"/>
  <c r="DW412" i="1"/>
  <c r="EE412" i="1"/>
  <c r="EF412" i="1"/>
  <c r="DV413" i="1"/>
  <c r="DW413" i="1"/>
  <c r="EE413" i="1"/>
  <c r="EF413" i="1"/>
  <c r="DV414" i="1"/>
  <c r="DW414" i="1"/>
  <c r="EE414" i="1"/>
  <c r="EF414" i="1"/>
  <c r="DV415" i="1"/>
  <c r="DW415" i="1"/>
  <c r="EE415" i="1"/>
  <c r="EF415" i="1"/>
  <c r="DV416" i="1"/>
  <c r="DW416" i="1"/>
  <c r="EE416" i="1"/>
  <c r="EF416" i="1"/>
  <c r="DV417" i="1"/>
  <c r="DW417" i="1"/>
  <c r="EE417" i="1"/>
  <c r="EF417" i="1"/>
  <c r="DV418" i="1"/>
  <c r="DW418" i="1"/>
  <c r="EE418" i="1"/>
  <c r="EF418" i="1"/>
  <c r="DV419" i="1"/>
  <c r="DW419" i="1"/>
  <c r="EE419" i="1"/>
  <c r="EF419" i="1"/>
  <c r="DV420" i="1"/>
  <c r="DW420" i="1"/>
  <c r="EE420" i="1"/>
  <c r="EF420" i="1"/>
  <c r="DV421" i="1"/>
  <c r="DW421" i="1"/>
  <c r="EE421" i="1"/>
  <c r="EF421" i="1"/>
  <c r="DV422" i="1"/>
  <c r="DW422" i="1"/>
  <c r="EE422" i="1"/>
  <c r="EF422" i="1"/>
  <c r="DV423" i="1"/>
  <c r="DW423" i="1"/>
  <c r="EE423" i="1"/>
  <c r="EF423" i="1"/>
  <c r="DV424" i="1"/>
  <c r="DW424" i="1"/>
  <c r="EE424" i="1"/>
  <c r="EF424" i="1"/>
  <c r="DV425" i="1"/>
  <c r="DW425" i="1"/>
  <c r="EE425" i="1"/>
  <c r="EF425" i="1"/>
  <c r="DV426" i="1"/>
  <c r="DW426" i="1"/>
  <c r="EE426" i="1"/>
  <c r="EF426" i="1"/>
  <c r="DV427" i="1"/>
  <c r="DW427" i="1"/>
  <c r="EE427" i="1"/>
  <c r="EF427" i="1"/>
  <c r="DV428" i="1"/>
  <c r="DW428" i="1"/>
  <c r="EE428" i="1"/>
  <c r="EF428" i="1"/>
  <c r="DV429" i="1"/>
  <c r="DW429" i="1"/>
  <c r="EE429" i="1"/>
  <c r="EF429" i="1"/>
  <c r="DV430" i="1"/>
  <c r="DW430" i="1"/>
  <c r="EE430" i="1"/>
  <c r="EF430" i="1"/>
  <c r="DV431" i="1"/>
  <c r="DW431" i="1"/>
  <c r="EE431" i="1"/>
  <c r="EF431" i="1"/>
  <c r="DV432" i="1"/>
  <c r="DW432" i="1"/>
  <c r="EE432" i="1"/>
  <c r="EF432" i="1"/>
  <c r="DV433" i="1"/>
  <c r="DW433" i="1"/>
  <c r="EE433" i="1"/>
  <c r="EF433" i="1"/>
  <c r="DV434" i="1"/>
  <c r="DW434" i="1"/>
  <c r="EE434" i="1"/>
  <c r="EF434" i="1"/>
  <c r="DV435" i="1"/>
  <c r="DW435" i="1"/>
  <c r="EE435" i="1"/>
  <c r="EF435" i="1"/>
  <c r="DV436" i="1"/>
  <c r="DW436" i="1"/>
  <c r="EE436" i="1"/>
  <c r="EF436" i="1"/>
  <c r="DV437" i="1"/>
  <c r="DW437" i="1"/>
  <c r="EE437" i="1"/>
  <c r="EF437" i="1"/>
  <c r="DV438" i="1"/>
  <c r="DW438" i="1"/>
  <c r="EE438" i="1"/>
  <c r="EF438" i="1"/>
  <c r="DV439" i="1"/>
  <c r="DW439" i="1"/>
  <c r="EE439" i="1"/>
  <c r="EF439" i="1"/>
  <c r="DV440" i="1"/>
  <c r="DW440" i="1"/>
  <c r="EE440" i="1"/>
  <c r="EF440" i="1"/>
  <c r="DV441" i="1"/>
  <c r="DW441" i="1"/>
  <c r="EE441" i="1"/>
  <c r="EF441" i="1"/>
  <c r="DV442" i="1"/>
  <c r="DW442" i="1"/>
  <c r="EE442" i="1"/>
  <c r="EF442" i="1"/>
  <c r="DV443" i="1"/>
  <c r="DW443" i="1"/>
  <c r="EE443" i="1"/>
  <c r="EF443" i="1"/>
  <c r="DV444" i="1"/>
  <c r="DW444" i="1"/>
  <c r="EE444" i="1"/>
  <c r="EF444" i="1"/>
  <c r="DV445" i="1"/>
  <c r="DW445" i="1"/>
  <c r="EE445" i="1"/>
  <c r="EF445" i="1"/>
  <c r="DV446" i="1"/>
  <c r="DW446" i="1"/>
  <c r="EE446" i="1"/>
  <c r="EF446" i="1"/>
  <c r="DV447" i="1"/>
  <c r="DW447" i="1"/>
  <c r="EE447" i="1"/>
  <c r="EF447" i="1"/>
  <c r="DV448" i="1"/>
  <c r="DW448" i="1"/>
  <c r="EE448" i="1"/>
  <c r="EF448" i="1"/>
  <c r="DV449" i="1"/>
  <c r="DW449" i="1"/>
  <c r="EE449" i="1"/>
  <c r="EF449" i="1"/>
  <c r="DV450" i="1"/>
  <c r="DW450" i="1"/>
  <c r="EE450" i="1"/>
  <c r="EF450" i="1"/>
  <c r="DV451" i="1"/>
  <c r="DW451" i="1"/>
  <c r="EE451" i="1"/>
  <c r="EF451" i="1"/>
  <c r="DV452" i="1"/>
  <c r="DW452" i="1"/>
  <c r="EE452" i="1"/>
  <c r="EF452" i="1"/>
  <c r="DV453" i="1"/>
  <c r="DW453" i="1"/>
  <c r="EE453" i="1"/>
  <c r="EF453" i="1"/>
  <c r="DV454" i="1"/>
  <c r="DW454" i="1"/>
  <c r="EE454" i="1"/>
  <c r="EF454" i="1"/>
  <c r="DV455" i="1"/>
  <c r="DW455" i="1"/>
  <c r="EE455" i="1"/>
  <c r="EF455" i="1"/>
  <c r="DV456" i="1"/>
  <c r="DW456" i="1"/>
  <c r="EE456" i="1"/>
  <c r="EF456" i="1"/>
  <c r="DV457" i="1"/>
  <c r="DW457" i="1"/>
  <c r="EE457" i="1"/>
  <c r="EF457" i="1"/>
  <c r="DV458" i="1"/>
  <c r="DW458" i="1"/>
  <c r="EE458" i="1"/>
  <c r="EF458" i="1"/>
  <c r="DV459" i="1"/>
  <c r="DW459" i="1"/>
  <c r="EE459" i="1"/>
  <c r="EF459" i="1"/>
  <c r="DV460" i="1"/>
  <c r="DW460" i="1"/>
  <c r="EE460" i="1"/>
  <c r="EF460" i="1"/>
  <c r="DV461" i="1"/>
  <c r="DW461" i="1"/>
  <c r="EE461" i="1"/>
  <c r="EF461" i="1"/>
  <c r="DV462" i="1"/>
  <c r="DW462" i="1"/>
  <c r="EE462" i="1"/>
  <c r="EF462" i="1"/>
  <c r="DV463" i="1"/>
  <c r="DW463" i="1"/>
  <c r="EE463" i="1"/>
  <c r="EF463" i="1"/>
  <c r="DV464" i="1"/>
  <c r="DW464" i="1"/>
  <c r="EE464" i="1"/>
  <c r="EF464" i="1"/>
  <c r="DV465" i="1"/>
  <c r="DW465" i="1"/>
  <c r="EE465" i="1"/>
  <c r="EF465" i="1"/>
  <c r="DV466" i="1"/>
  <c r="DW466" i="1"/>
  <c r="EE466" i="1"/>
  <c r="EF466" i="1"/>
  <c r="DV467" i="1"/>
  <c r="DW467" i="1"/>
  <c r="EE467" i="1"/>
  <c r="EF467" i="1"/>
  <c r="DV468" i="1"/>
  <c r="DW468" i="1"/>
  <c r="EE468" i="1"/>
  <c r="EF468" i="1"/>
  <c r="DV469" i="1"/>
  <c r="DW469" i="1"/>
  <c r="EE469" i="1"/>
  <c r="EF469" i="1"/>
  <c r="DV470" i="1"/>
  <c r="DW470" i="1"/>
  <c r="EE470" i="1"/>
  <c r="EF470" i="1"/>
  <c r="DV471" i="1"/>
  <c r="DW471" i="1"/>
  <c r="EE471" i="1"/>
  <c r="EF471" i="1"/>
  <c r="DV472" i="1"/>
  <c r="DW472" i="1"/>
  <c r="EE472" i="1"/>
  <c r="EF472" i="1"/>
  <c r="DV473" i="1"/>
  <c r="DW473" i="1"/>
  <c r="EE473" i="1"/>
  <c r="EF473" i="1"/>
  <c r="DV474" i="1"/>
  <c r="DW474" i="1"/>
  <c r="EE474" i="1"/>
  <c r="EF474" i="1"/>
  <c r="DV475" i="1"/>
  <c r="DW475" i="1"/>
  <c r="EE475" i="1"/>
  <c r="EF475" i="1"/>
  <c r="DV476" i="1"/>
  <c r="DW476" i="1"/>
  <c r="EE476" i="1"/>
  <c r="EF476" i="1"/>
  <c r="DV477" i="1"/>
  <c r="DW477" i="1"/>
  <c r="EE477" i="1"/>
  <c r="EF477" i="1"/>
  <c r="DV478" i="1"/>
  <c r="DW478" i="1"/>
  <c r="EE478" i="1"/>
  <c r="EF478" i="1"/>
  <c r="DV479" i="1"/>
  <c r="DW479" i="1"/>
  <c r="EE479" i="1"/>
  <c r="EF479" i="1"/>
  <c r="DV480" i="1"/>
  <c r="DW480" i="1"/>
  <c r="EE480" i="1"/>
  <c r="EF480" i="1"/>
  <c r="DV481" i="1"/>
  <c r="DW481" i="1"/>
  <c r="EE481" i="1"/>
  <c r="EF481" i="1"/>
  <c r="DV482" i="1"/>
  <c r="DW482" i="1"/>
  <c r="EE482" i="1"/>
  <c r="EF482" i="1"/>
  <c r="DV483" i="1"/>
  <c r="DW483" i="1"/>
  <c r="EE483" i="1"/>
  <c r="EF483" i="1"/>
  <c r="DV484" i="1"/>
  <c r="DW484" i="1"/>
  <c r="EE484" i="1"/>
  <c r="EF484" i="1"/>
  <c r="DV485" i="1"/>
  <c r="DW485" i="1"/>
  <c r="EE485" i="1"/>
  <c r="EF485" i="1"/>
  <c r="DV486" i="1"/>
  <c r="DW486" i="1"/>
  <c r="EE486" i="1"/>
  <c r="EF486" i="1"/>
  <c r="DV487" i="1"/>
  <c r="DW487" i="1"/>
  <c r="EE487" i="1"/>
  <c r="EF487" i="1"/>
  <c r="DV488" i="1"/>
  <c r="DW488" i="1"/>
  <c r="EE488" i="1"/>
  <c r="EF488" i="1"/>
  <c r="DV489" i="1"/>
  <c r="DW489" i="1"/>
  <c r="EE489" i="1"/>
  <c r="EF489" i="1"/>
  <c r="DV490" i="1"/>
  <c r="DW490" i="1"/>
  <c r="EE490" i="1"/>
  <c r="EF490" i="1"/>
  <c r="DV491" i="1"/>
  <c r="DW491" i="1"/>
  <c r="EE491" i="1"/>
  <c r="EF491" i="1"/>
  <c r="DV492" i="1"/>
  <c r="DW492" i="1"/>
  <c r="EE492" i="1"/>
  <c r="EF492" i="1"/>
  <c r="DV493" i="1"/>
  <c r="DW493" i="1"/>
  <c r="EE493" i="1"/>
  <c r="EF493" i="1"/>
  <c r="DV494" i="1"/>
  <c r="DW494" i="1"/>
  <c r="EE494" i="1"/>
  <c r="EF494" i="1"/>
  <c r="DV495" i="1"/>
  <c r="DW495" i="1"/>
  <c r="EE495" i="1"/>
  <c r="EF495" i="1"/>
  <c r="DV496" i="1"/>
  <c r="DW496" i="1"/>
  <c r="EE496" i="1"/>
  <c r="EF496" i="1"/>
  <c r="DV497" i="1"/>
  <c r="DW497" i="1"/>
  <c r="EE497" i="1"/>
  <c r="EF497" i="1"/>
  <c r="DV498" i="1"/>
  <c r="DW498" i="1"/>
  <c r="EE498" i="1"/>
  <c r="EF498" i="1"/>
  <c r="DV499" i="1"/>
  <c r="DW499" i="1"/>
  <c r="EE499" i="1"/>
  <c r="EF499" i="1"/>
  <c r="DV500" i="1"/>
  <c r="DW500" i="1"/>
  <c r="EE500" i="1"/>
  <c r="EF500" i="1"/>
  <c r="DV501" i="1"/>
  <c r="DW501" i="1"/>
  <c r="EE501" i="1"/>
  <c r="EF501" i="1"/>
  <c r="DV502" i="1"/>
  <c r="DW502" i="1"/>
  <c r="EE502" i="1"/>
  <c r="EF502" i="1"/>
  <c r="DV503" i="1"/>
  <c r="DW503" i="1"/>
  <c r="EE503" i="1"/>
  <c r="EF503" i="1"/>
  <c r="DV504" i="1"/>
  <c r="DW504" i="1"/>
  <c r="EE504" i="1"/>
  <c r="EF504" i="1"/>
  <c r="DV505" i="1"/>
  <c r="DW505" i="1"/>
  <c r="EE505" i="1"/>
  <c r="EF505" i="1"/>
  <c r="DV506" i="1"/>
  <c r="DW506" i="1"/>
  <c r="EE506" i="1"/>
  <c r="EF506" i="1"/>
  <c r="DV507" i="1"/>
  <c r="DW507" i="1"/>
  <c r="EE507" i="1"/>
  <c r="EF507" i="1"/>
  <c r="DV508" i="1"/>
  <c r="DW508" i="1"/>
  <c r="EE508" i="1"/>
  <c r="EF508" i="1"/>
  <c r="DV509" i="1"/>
  <c r="DW509" i="1"/>
  <c r="EE509" i="1"/>
  <c r="EF509" i="1"/>
  <c r="DV510" i="1"/>
  <c r="DW510" i="1"/>
  <c r="EE510" i="1"/>
  <c r="EF510" i="1"/>
  <c r="DV511" i="1"/>
  <c r="DW511" i="1"/>
  <c r="EE511" i="1"/>
  <c r="EF511" i="1"/>
  <c r="DV512" i="1"/>
  <c r="DW512" i="1"/>
  <c r="EE512" i="1"/>
  <c r="EF512" i="1"/>
  <c r="DV513" i="1"/>
  <c r="DW513" i="1"/>
  <c r="EE513" i="1"/>
  <c r="EF513" i="1"/>
  <c r="DV514" i="1"/>
  <c r="DW514" i="1"/>
  <c r="EE514" i="1"/>
  <c r="EF514" i="1"/>
  <c r="DV515" i="1"/>
  <c r="DW515" i="1"/>
  <c r="EE515" i="1"/>
  <c r="EF515" i="1"/>
  <c r="DV516" i="1"/>
  <c r="DW516" i="1"/>
  <c r="EE516" i="1"/>
  <c r="EF516" i="1"/>
  <c r="DV517" i="1"/>
  <c r="DW517" i="1"/>
  <c r="EE517" i="1"/>
  <c r="EF517" i="1"/>
  <c r="DV518" i="1"/>
  <c r="DW518" i="1"/>
  <c r="EE518" i="1"/>
  <c r="EF518" i="1"/>
  <c r="DV519" i="1"/>
  <c r="DW519" i="1"/>
  <c r="EE519" i="1"/>
  <c r="EF519" i="1"/>
  <c r="DV520" i="1"/>
  <c r="DW520" i="1"/>
  <c r="EE520" i="1"/>
  <c r="EF520" i="1"/>
  <c r="DV521" i="1"/>
  <c r="DW521" i="1"/>
  <c r="EE521" i="1"/>
  <c r="EF521" i="1"/>
  <c r="DV522" i="1"/>
  <c r="DW522" i="1"/>
  <c r="EE522" i="1"/>
  <c r="EF522" i="1"/>
  <c r="DV523" i="1"/>
  <c r="DW523" i="1"/>
  <c r="EE523" i="1"/>
  <c r="EF523" i="1"/>
  <c r="DV524" i="1"/>
  <c r="DW524" i="1"/>
  <c r="EE524" i="1"/>
  <c r="EF524" i="1"/>
  <c r="DV525" i="1"/>
  <c r="DW525" i="1"/>
  <c r="EE525" i="1"/>
  <c r="EF525" i="1"/>
  <c r="DV526" i="1"/>
  <c r="DW526" i="1"/>
  <c r="EE526" i="1"/>
  <c r="EF526" i="1"/>
  <c r="DV527" i="1"/>
  <c r="DW527" i="1"/>
  <c r="EE527" i="1"/>
  <c r="EF527" i="1"/>
  <c r="DV528" i="1"/>
  <c r="DW528" i="1"/>
  <c r="EE528" i="1"/>
  <c r="EF528" i="1"/>
  <c r="DV529" i="1"/>
  <c r="DW529" i="1"/>
  <c r="EE529" i="1"/>
  <c r="EF529" i="1"/>
  <c r="DV530" i="1"/>
  <c r="DW530" i="1"/>
  <c r="EE530" i="1"/>
  <c r="EF530" i="1"/>
  <c r="DV531" i="1"/>
  <c r="DW531" i="1"/>
  <c r="EE531" i="1"/>
  <c r="EF531" i="1"/>
  <c r="DV532" i="1"/>
  <c r="DW532" i="1"/>
  <c r="EE532" i="1"/>
  <c r="EF532" i="1"/>
  <c r="DV533" i="1"/>
  <c r="DW533" i="1"/>
  <c r="EE533" i="1"/>
  <c r="EF533" i="1"/>
  <c r="DV534" i="1"/>
  <c r="DW534" i="1"/>
  <c r="EE534" i="1"/>
  <c r="EF534" i="1"/>
  <c r="DV535" i="1"/>
  <c r="DW535" i="1"/>
  <c r="EE535" i="1"/>
  <c r="EF535" i="1"/>
  <c r="DV536" i="1"/>
  <c r="DW536" i="1"/>
  <c r="EE536" i="1"/>
  <c r="EF536" i="1"/>
  <c r="DV537" i="1"/>
  <c r="DW537" i="1"/>
  <c r="EE537" i="1"/>
  <c r="EF537" i="1"/>
  <c r="DV538" i="1"/>
  <c r="DW538" i="1"/>
  <c r="EE538" i="1"/>
  <c r="EF538" i="1"/>
  <c r="DV539" i="1"/>
  <c r="DW539" i="1"/>
  <c r="EE539" i="1"/>
  <c r="EF539" i="1"/>
  <c r="DV540" i="1"/>
  <c r="DW540" i="1"/>
  <c r="EE540" i="1"/>
  <c r="EF540" i="1"/>
  <c r="DV541" i="1"/>
  <c r="DW541" i="1"/>
  <c r="EE541" i="1"/>
  <c r="EF541" i="1"/>
  <c r="DV542" i="1"/>
  <c r="DW542" i="1"/>
  <c r="EE542" i="1"/>
  <c r="EF542" i="1"/>
  <c r="DV543" i="1"/>
  <c r="DW543" i="1"/>
  <c r="EE543" i="1"/>
  <c r="EF543" i="1"/>
  <c r="DV544" i="1"/>
  <c r="DW544" i="1"/>
  <c r="EE544" i="1"/>
  <c r="EF544" i="1"/>
  <c r="DV545" i="1"/>
  <c r="DW545" i="1"/>
  <c r="EE545" i="1"/>
  <c r="EF545" i="1"/>
  <c r="DV546" i="1"/>
  <c r="DW546" i="1"/>
  <c r="EE546" i="1"/>
  <c r="EF546" i="1"/>
  <c r="DV547" i="1"/>
  <c r="DW547" i="1"/>
  <c r="EE547" i="1"/>
  <c r="EF547" i="1"/>
  <c r="DV548" i="1"/>
  <c r="DW548" i="1"/>
  <c r="EE548" i="1"/>
  <c r="EF548" i="1"/>
  <c r="DV549" i="1"/>
  <c r="DW549" i="1"/>
  <c r="EE549" i="1"/>
  <c r="EF549" i="1"/>
  <c r="DV550" i="1"/>
  <c r="DW550" i="1"/>
  <c r="EE550" i="1"/>
  <c r="EF550" i="1"/>
  <c r="DV551" i="1"/>
  <c r="DW551" i="1"/>
  <c r="EE551" i="1"/>
  <c r="EF551" i="1"/>
  <c r="DV552" i="1"/>
  <c r="DW552" i="1"/>
  <c r="EE552" i="1"/>
  <c r="EF552" i="1"/>
  <c r="DV553" i="1"/>
  <c r="DW553" i="1"/>
  <c r="EE553" i="1"/>
  <c r="EF553" i="1"/>
  <c r="DV554" i="1"/>
  <c r="DW554" i="1"/>
  <c r="EE554" i="1"/>
  <c r="EF554" i="1"/>
  <c r="DV555" i="1"/>
  <c r="DW555" i="1"/>
  <c r="EE555" i="1"/>
  <c r="EF555" i="1"/>
  <c r="DV556" i="1"/>
  <c r="DW556" i="1"/>
  <c r="EE556" i="1"/>
  <c r="EF556" i="1"/>
  <c r="DV557" i="1"/>
  <c r="DW557" i="1"/>
  <c r="EE557" i="1"/>
  <c r="EF557" i="1"/>
  <c r="DV558" i="1"/>
  <c r="DW558" i="1"/>
  <c r="EE558" i="1"/>
  <c r="EF558" i="1"/>
  <c r="DV559" i="1"/>
  <c r="DW559" i="1"/>
  <c r="EE559" i="1"/>
  <c r="EF559" i="1"/>
  <c r="DV560" i="1"/>
  <c r="DW560" i="1"/>
  <c r="EE560" i="1"/>
  <c r="EF560" i="1"/>
  <c r="DV561" i="1"/>
  <c r="DW561" i="1"/>
  <c r="EE561" i="1"/>
  <c r="EF561" i="1"/>
  <c r="DV562" i="1"/>
  <c r="DW562" i="1"/>
  <c r="EE562" i="1"/>
  <c r="EF562" i="1"/>
  <c r="DV563" i="1"/>
  <c r="DW563" i="1"/>
  <c r="EE563" i="1"/>
  <c r="EF563" i="1"/>
  <c r="DV564" i="1"/>
  <c r="DW564" i="1"/>
  <c r="EE564" i="1"/>
  <c r="EF564" i="1"/>
  <c r="DV565" i="1"/>
  <c r="DW565" i="1"/>
  <c r="EE565" i="1"/>
  <c r="EF565" i="1"/>
  <c r="DV566" i="1"/>
  <c r="DW566" i="1"/>
  <c r="EE566" i="1"/>
  <c r="EF566" i="1"/>
  <c r="DV567" i="1"/>
  <c r="DW567" i="1"/>
  <c r="EE567" i="1"/>
  <c r="EF567" i="1"/>
  <c r="DV568" i="1"/>
  <c r="DW568" i="1"/>
  <c r="EE568" i="1"/>
  <c r="EF568" i="1"/>
  <c r="DV569" i="1"/>
  <c r="DW569" i="1"/>
  <c r="EE569" i="1"/>
  <c r="EF569" i="1"/>
  <c r="DV570" i="1"/>
  <c r="DW570" i="1"/>
  <c r="EE570" i="1"/>
  <c r="EF570" i="1"/>
  <c r="DV571" i="1"/>
  <c r="DW571" i="1"/>
  <c r="EE571" i="1"/>
  <c r="EF571" i="1"/>
  <c r="DV572" i="1"/>
  <c r="DW572" i="1"/>
  <c r="EE572" i="1"/>
  <c r="EF572" i="1"/>
  <c r="DV573" i="1"/>
  <c r="DW573" i="1"/>
  <c r="EE573" i="1"/>
  <c r="EF573" i="1"/>
  <c r="DV574" i="1"/>
  <c r="DW574" i="1"/>
  <c r="EE574" i="1"/>
  <c r="EF574" i="1"/>
  <c r="DV575" i="1"/>
  <c r="DW575" i="1"/>
  <c r="EE575" i="1"/>
  <c r="EF575" i="1"/>
  <c r="DV576" i="1"/>
  <c r="DW576" i="1"/>
  <c r="EE576" i="1"/>
  <c r="EF576" i="1"/>
  <c r="DV577" i="1"/>
  <c r="DW577" i="1"/>
  <c r="EE577" i="1"/>
  <c r="EF577" i="1"/>
  <c r="DV578" i="1"/>
  <c r="DW578" i="1"/>
  <c r="EE578" i="1"/>
  <c r="EF578" i="1"/>
  <c r="DV579" i="1"/>
  <c r="DW579" i="1"/>
  <c r="EE579" i="1"/>
  <c r="EF579" i="1"/>
  <c r="DV580" i="1"/>
  <c r="DW580" i="1"/>
  <c r="EE580" i="1"/>
  <c r="EF580" i="1"/>
  <c r="DV581" i="1"/>
  <c r="DW581" i="1"/>
  <c r="EE581" i="1"/>
  <c r="EF581" i="1"/>
  <c r="DV582" i="1"/>
  <c r="DW582" i="1"/>
  <c r="EE582" i="1"/>
  <c r="EF582" i="1"/>
  <c r="DV583" i="1"/>
  <c r="DW583" i="1"/>
  <c r="EE583" i="1"/>
  <c r="EF583" i="1"/>
  <c r="DV584" i="1"/>
  <c r="DW584" i="1"/>
  <c r="EE584" i="1"/>
  <c r="EF584" i="1"/>
  <c r="DV585" i="1"/>
  <c r="DW585" i="1"/>
  <c r="EE585" i="1"/>
  <c r="EF585" i="1"/>
  <c r="DV586" i="1"/>
  <c r="DW586" i="1"/>
  <c r="EE586" i="1"/>
  <c r="EF586" i="1"/>
  <c r="DV587" i="1"/>
  <c r="DW587" i="1"/>
  <c r="EE587" i="1"/>
  <c r="EF587" i="1"/>
  <c r="DV588" i="1"/>
  <c r="DW588" i="1"/>
  <c r="EE588" i="1"/>
  <c r="EF588" i="1"/>
  <c r="DV589" i="1"/>
  <c r="DW589" i="1"/>
  <c r="EE589" i="1"/>
  <c r="EF589" i="1"/>
  <c r="DV590" i="1"/>
  <c r="DW590" i="1"/>
  <c r="EE590" i="1"/>
  <c r="EF590" i="1"/>
  <c r="DV591" i="1"/>
  <c r="DW591" i="1"/>
  <c r="EE591" i="1"/>
  <c r="EF591" i="1"/>
  <c r="DV592" i="1"/>
  <c r="DW592" i="1"/>
  <c r="EE592" i="1"/>
  <c r="EF592" i="1"/>
  <c r="DV593" i="1"/>
  <c r="DW593" i="1"/>
  <c r="EE593" i="1"/>
  <c r="EF593" i="1"/>
  <c r="DV594" i="1"/>
  <c r="DW594" i="1"/>
  <c r="EE594" i="1"/>
  <c r="EF594" i="1"/>
  <c r="DV595" i="1"/>
  <c r="DW595" i="1"/>
  <c r="EE595" i="1"/>
  <c r="EF595" i="1"/>
  <c r="DV596" i="1"/>
  <c r="DW596" i="1"/>
  <c r="EE596" i="1"/>
  <c r="EF596" i="1"/>
  <c r="DV597" i="1"/>
  <c r="DW597" i="1"/>
  <c r="EE597" i="1"/>
  <c r="EF597" i="1"/>
  <c r="DV598" i="1"/>
  <c r="DW598" i="1"/>
  <c r="EE598" i="1"/>
  <c r="EF598" i="1"/>
  <c r="DV599" i="1"/>
  <c r="DW599" i="1"/>
  <c r="EE599" i="1"/>
  <c r="EF599" i="1"/>
  <c r="DV600" i="1"/>
  <c r="DW600" i="1"/>
  <c r="EE600" i="1"/>
  <c r="EF600" i="1"/>
  <c r="DV601" i="1"/>
  <c r="DW601" i="1"/>
  <c r="EE601" i="1"/>
  <c r="EF601" i="1"/>
  <c r="DV602" i="1"/>
  <c r="DW602" i="1"/>
  <c r="EE602" i="1"/>
  <c r="EF602" i="1"/>
  <c r="DV603" i="1"/>
  <c r="DW603" i="1"/>
  <c r="EE603" i="1"/>
  <c r="EF603" i="1"/>
  <c r="DV604" i="1"/>
  <c r="DW604" i="1"/>
  <c r="EE604" i="1"/>
  <c r="EF604" i="1"/>
  <c r="DV605" i="1"/>
  <c r="DW605" i="1"/>
  <c r="EE605" i="1"/>
  <c r="EF605" i="1"/>
  <c r="DV606" i="1"/>
  <c r="DW606" i="1"/>
  <c r="EE606" i="1"/>
  <c r="EF606" i="1"/>
  <c r="DV607" i="1"/>
  <c r="DW607" i="1"/>
  <c r="EE607" i="1"/>
  <c r="EF607" i="1"/>
  <c r="DV608" i="1"/>
  <c r="DW608" i="1"/>
  <c r="EE608" i="1"/>
  <c r="EF608" i="1"/>
  <c r="DV609" i="1"/>
  <c r="DW609" i="1"/>
  <c r="EE609" i="1"/>
  <c r="EF609" i="1"/>
  <c r="DV610" i="1"/>
  <c r="DW610" i="1"/>
  <c r="EE610" i="1"/>
  <c r="EF610" i="1"/>
  <c r="DV611" i="1"/>
  <c r="DW611" i="1"/>
  <c r="EE611" i="1"/>
  <c r="EF611" i="1"/>
  <c r="DV612" i="1"/>
  <c r="DW612" i="1"/>
  <c r="EE612" i="1"/>
  <c r="EF612" i="1"/>
  <c r="DV613" i="1"/>
  <c r="DW613" i="1"/>
  <c r="EE613" i="1"/>
  <c r="EF613" i="1"/>
  <c r="DV614" i="1"/>
  <c r="DW614" i="1"/>
  <c r="EE614" i="1"/>
  <c r="EF614" i="1"/>
  <c r="DV615" i="1"/>
  <c r="DW615" i="1"/>
  <c r="EE615" i="1"/>
  <c r="EF615" i="1"/>
  <c r="DV616" i="1"/>
  <c r="DW616" i="1"/>
  <c r="EE616" i="1"/>
  <c r="EF616" i="1"/>
  <c r="DV617" i="1"/>
  <c r="DW617" i="1"/>
  <c r="EE617" i="1"/>
  <c r="EF617" i="1"/>
  <c r="DV618" i="1"/>
  <c r="DW618" i="1"/>
  <c r="EE618" i="1"/>
  <c r="EF618" i="1"/>
  <c r="DV619" i="1"/>
  <c r="DW619" i="1"/>
  <c r="EE619" i="1"/>
  <c r="EF619" i="1"/>
  <c r="DV620" i="1"/>
  <c r="DW620" i="1"/>
  <c r="EE620" i="1"/>
  <c r="EF620" i="1"/>
  <c r="DV621" i="1"/>
  <c r="DW621" i="1"/>
  <c r="EE621" i="1"/>
  <c r="EF621" i="1"/>
  <c r="DV622" i="1"/>
  <c r="DW622" i="1"/>
  <c r="EE622" i="1"/>
  <c r="EF622" i="1"/>
  <c r="DV623" i="1"/>
  <c r="DW623" i="1"/>
  <c r="EE623" i="1"/>
  <c r="EF623" i="1"/>
  <c r="DV624" i="1"/>
  <c r="DW624" i="1"/>
  <c r="EE624" i="1"/>
  <c r="EF624" i="1"/>
  <c r="EF230" i="1"/>
  <c r="EE230" i="1"/>
  <c r="DW230" i="1"/>
  <c r="DV230" i="1"/>
  <c r="EF229" i="1"/>
  <c r="EE229" i="1"/>
  <c r="DW229" i="1"/>
  <c r="DV229" i="1"/>
  <c r="EF228" i="1"/>
  <c r="EE228" i="1"/>
  <c r="DW228" i="1"/>
  <c r="DV228" i="1"/>
  <c r="EF227" i="1"/>
  <c r="EE227" i="1"/>
  <c r="DW227" i="1"/>
  <c r="DV227" i="1"/>
  <c r="EF226" i="1"/>
  <c r="EE226" i="1"/>
  <c r="DW226" i="1"/>
  <c r="DV226" i="1"/>
  <c r="EF225" i="1"/>
  <c r="EE225" i="1"/>
  <c r="DW225" i="1"/>
  <c r="DV225" i="1"/>
  <c r="EF224" i="1"/>
  <c r="EE224" i="1"/>
  <c r="DW224" i="1"/>
  <c r="DV224" i="1"/>
  <c r="EF223" i="1"/>
  <c r="EE223" i="1"/>
  <c r="DW223" i="1"/>
  <c r="DV223" i="1"/>
  <c r="EF222" i="1"/>
  <c r="EE222" i="1"/>
  <c r="DW222" i="1"/>
  <c r="DV222" i="1"/>
  <c r="EF221" i="1"/>
  <c r="EE221" i="1"/>
  <c r="DW221" i="1"/>
  <c r="DV221" i="1"/>
  <c r="EF220" i="1"/>
  <c r="EE220" i="1"/>
  <c r="DW220" i="1"/>
  <c r="DV220" i="1"/>
  <c r="EF219" i="1"/>
  <c r="EE219" i="1"/>
  <c r="DW219" i="1"/>
  <c r="DV219" i="1"/>
  <c r="EF218" i="1"/>
  <c r="EE218" i="1"/>
  <c r="DW218" i="1"/>
  <c r="DV218" i="1"/>
  <c r="EF217" i="1"/>
  <c r="EE217" i="1"/>
  <c r="DW217" i="1"/>
  <c r="DV217" i="1"/>
  <c r="EF216" i="1"/>
  <c r="EE216" i="1"/>
  <c r="DW216" i="1"/>
  <c r="DV216" i="1"/>
  <c r="EF215" i="1"/>
  <c r="EE215" i="1"/>
  <c r="DW215" i="1"/>
  <c r="DV215" i="1"/>
  <c r="EF214" i="1"/>
  <c r="EE214" i="1"/>
  <c r="DW214" i="1"/>
  <c r="DV214" i="1"/>
  <c r="EF213" i="1"/>
  <c r="EE213" i="1"/>
  <c r="DW213" i="1"/>
  <c r="DV213" i="1"/>
  <c r="EF212" i="1"/>
  <c r="EE212" i="1"/>
  <c r="DW212" i="1"/>
  <c r="DV212" i="1"/>
  <c r="EF211" i="1"/>
  <c r="EE211" i="1"/>
  <c r="DW211" i="1"/>
  <c r="DV211" i="1"/>
  <c r="EF210" i="1"/>
  <c r="EE210" i="1"/>
  <c r="DW210" i="1"/>
  <c r="DV210" i="1"/>
  <c r="EF209" i="1"/>
  <c r="EE209" i="1"/>
  <c r="DW209" i="1"/>
  <c r="DV209" i="1"/>
  <c r="EF208" i="1"/>
  <c r="EE208" i="1"/>
  <c r="DW208" i="1"/>
  <c r="DV208" i="1"/>
  <c r="EF207" i="1"/>
  <c r="EE207" i="1"/>
  <c r="DW207" i="1"/>
  <c r="DV207" i="1"/>
  <c r="EF206" i="1"/>
  <c r="EE206" i="1"/>
  <c r="DW206" i="1"/>
  <c r="DV206" i="1"/>
  <c r="EF205" i="1"/>
  <c r="EE205" i="1"/>
  <c r="DW205" i="1"/>
  <c r="DV205" i="1"/>
  <c r="EF204" i="1"/>
  <c r="EE204" i="1"/>
  <c r="DW204" i="1"/>
  <c r="DV204" i="1"/>
  <c r="EF203" i="1"/>
  <c r="EE203" i="1"/>
  <c r="DW203" i="1"/>
  <c r="DV203" i="1"/>
  <c r="EF202" i="1"/>
  <c r="EE202" i="1"/>
  <c r="DW202" i="1"/>
  <c r="DV202" i="1"/>
  <c r="EF201" i="1"/>
  <c r="EE201" i="1"/>
  <c r="DW201" i="1"/>
  <c r="DV201" i="1"/>
  <c r="EF200" i="1"/>
  <c r="EE200" i="1"/>
  <c r="DW200" i="1"/>
  <c r="DV200" i="1"/>
  <c r="EF199" i="1"/>
  <c r="EE199" i="1"/>
  <c r="DW199" i="1"/>
  <c r="DV199" i="1"/>
  <c r="EF198" i="1"/>
  <c r="EE198" i="1"/>
  <c r="DW198" i="1"/>
  <c r="DV198" i="1"/>
  <c r="EF197" i="1"/>
  <c r="EE197" i="1"/>
  <c r="DW197" i="1"/>
  <c r="DV197" i="1"/>
  <c r="EF196" i="1"/>
  <c r="EE196" i="1"/>
  <c r="DW196" i="1"/>
  <c r="DV196" i="1"/>
  <c r="EF195" i="1"/>
  <c r="EE195" i="1"/>
  <c r="DW195" i="1"/>
  <c r="DV195" i="1"/>
  <c r="EF194" i="1"/>
  <c r="EE194" i="1"/>
  <c r="DW194" i="1"/>
  <c r="DV194" i="1"/>
  <c r="EF193" i="1"/>
  <c r="EE193" i="1"/>
  <c r="DW193" i="1"/>
  <c r="DV193" i="1"/>
  <c r="EF192" i="1"/>
  <c r="EE192" i="1"/>
  <c r="DW192" i="1"/>
  <c r="DV192" i="1"/>
  <c r="EF191" i="1"/>
  <c r="EE191" i="1"/>
  <c r="DW191" i="1"/>
  <c r="DV191" i="1"/>
  <c r="EF190" i="1"/>
  <c r="EE190" i="1"/>
  <c r="DW190" i="1"/>
  <c r="DV190" i="1"/>
  <c r="EF189" i="1"/>
  <c r="EE189" i="1"/>
  <c r="DW189" i="1"/>
  <c r="DV189" i="1"/>
  <c r="EF188" i="1"/>
  <c r="EE188" i="1"/>
  <c r="DW188" i="1"/>
  <c r="DV188" i="1"/>
  <c r="EF187" i="1"/>
  <c r="EE187" i="1"/>
  <c r="DW187" i="1"/>
  <c r="DV187" i="1"/>
  <c r="EF186" i="1"/>
  <c r="EE186" i="1"/>
  <c r="DW186" i="1"/>
  <c r="DV186" i="1"/>
  <c r="EF185" i="1"/>
  <c r="EE185" i="1"/>
  <c r="DW185" i="1"/>
  <c r="DV185" i="1"/>
  <c r="EF184" i="1"/>
  <c r="EE184" i="1"/>
  <c r="DW184" i="1"/>
  <c r="DV184" i="1"/>
  <c r="EF183" i="1"/>
  <c r="EE183" i="1"/>
  <c r="DW183" i="1"/>
  <c r="DV183" i="1"/>
  <c r="EF182" i="1"/>
  <c r="EE182" i="1"/>
  <c r="DW182" i="1"/>
  <c r="DV182" i="1"/>
  <c r="EF181" i="1"/>
  <c r="EE181" i="1"/>
  <c r="DW181" i="1"/>
  <c r="DV181" i="1"/>
  <c r="EF180" i="1"/>
  <c r="EE180" i="1"/>
  <c r="DW180" i="1"/>
  <c r="DV180" i="1"/>
  <c r="EF179" i="1"/>
  <c r="EE179" i="1"/>
  <c r="DW179" i="1"/>
  <c r="DV179" i="1"/>
  <c r="EF178" i="1"/>
  <c r="EE178" i="1"/>
  <c r="DW178" i="1"/>
  <c r="DV178" i="1"/>
  <c r="EF177" i="1"/>
  <c r="EE177" i="1"/>
  <c r="DW177" i="1"/>
  <c r="DV177" i="1"/>
  <c r="EF176" i="1"/>
  <c r="EE176" i="1"/>
  <c r="DW176" i="1"/>
  <c r="DV176" i="1"/>
  <c r="EF175" i="1"/>
  <c r="EE175" i="1"/>
  <c r="DW175" i="1"/>
  <c r="DV175" i="1"/>
  <c r="EF174" i="1"/>
  <c r="EE174" i="1"/>
  <c r="DW174" i="1"/>
  <c r="DV174" i="1"/>
  <c r="EF173" i="1"/>
  <c r="EE173" i="1"/>
  <c r="DW173" i="1"/>
  <c r="DV173" i="1"/>
  <c r="EF172" i="1"/>
  <c r="EE172" i="1"/>
  <c r="DW172" i="1"/>
  <c r="DV172" i="1"/>
  <c r="EF171" i="1"/>
  <c r="EE171" i="1"/>
  <c r="DW171" i="1"/>
  <c r="DV171" i="1"/>
  <c r="EF170" i="1"/>
  <c r="EE170" i="1"/>
  <c r="DW170" i="1"/>
  <c r="DV170" i="1"/>
  <c r="EF169" i="1"/>
  <c r="EE169" i="1"/>
  <c r="DW169" i="1"/>
  <c r="DV169" i="1"/>
  <c r="EF168" i="1"/>
  <c r="EE168" i="1"/>
  <c r="DW168" i="1"/>
  <c r="DV168" i="1"/>
  <c r="EF167" i="1"/>
  <c r="EE167" i="1"/>
  <c r="DW167" i="1"/>
  <c r="DV167" i="1"/>
  <c r="EF166" i="1"/>
  <c r="EE166" i="1"/>
  <c r="DW166" i="1"/>
  <c r="DV166" i="1"/>
  <c r="EF165" i="1"/>
  <c r="EE165" i="1"/>
  <c r="DW165" i="1"/>
  <c r="DV165" i="1"/>
  <c r="EF164" i="1"/>
  <c r="EE164" i="1"/>
  <c r="DW164" i="1"/>
  <c r="DV164" i="1"/>
  <c r="EF163" i="1"/>
  <c r="EE163" i="1"/>
  <c r="DW163" i="1"/>
  <c r="DV163" i="1"/>
  <c r="EF162" i="1"/>
  <c r="EE162" i="1"/>
  <c r="DW162" i="1"/>
  <c r="DV162" i="1"/>
  <c r="EF161" i="1"/>
  <c r="EE161" i="1"/>
  <c r="DW161" i="1"/>
  <c r="DV161" i="1"/>
  <c r="EF160" i="1"/>
  <c r="EE160" i="1"/>
  <c r="DW160" i="1"/>
  <c r="DV160" i="1"/>
  <c r="EF159" i="1"/>
  <c r="EE159" i="1"/>
  <c r="DW159" i="1"/>
  <c r="DV159" i="1"/>
  <c r="EF158" i="1"/>
  <c r="EE158" i="1"/>
  <c r="DW158" i="1"/>
  <c r="DV158" i="1"/>
  <c r="EF157" i="1"/>
  <c r="EE157" i="1"/>
  <c r="DW157" i="1"/>
  <c r="DV157" i="1"/>
  <c r="EF156" i="1"/>
  <c r="EE156" i="1"/>
  <c r="DW156" i="1"/>
  <c r="DV156" i="1"/>
  <c r="EF155" i="1"/>
  <c r="EE155" i="1"/>
  <c r="DW155" i="1"/>
  <c r="DV155" i="1"/>
  <c r="EF154" i="1"/>
  <c r="EE154" i="1"/>
  <c r="DW154" i="1"/>
  <c r="DV154" i="1"/>
  <c r="EF153" i="1"/>
  <c r="EE153" i="1"/>
  <c r="DW153" i="1"/>
  <c r="DV153" i="1"/>
  <c r="EF152" i="1"/>
  <c r="EE152" i="1"/>
  <c r="DW152" i="1"/>
  <c r="DV152" i="1"/>
  <c r="EF151" i="1"/>
  <c r="EE151" i="1"/>
  <c r="DW151" i="1"/>
  <c r="DV151" i="1"/>
  <c r="EF150" i="1"/>
  <c r="EE150" i="1"/>
  <c r="DW150" i="1"/>
  <c r="DV150" i="1"/>
  <c r="EF149" i="1"/>
  <c r="EE149" i="1"/>
  <c r="DW149" i="1"/>
  <c r="DV149" i="1"/>
  <c r="EF148" i="1"/>
  <c r="EE148" i="1"/>
  <c r="DW148" i="1"/>
  <c r="DV148" i="1"/>
  <c r="EF147" i="1"/>
  <c r="EE147" i="1"/>
  <c r="DW147" i="1"/>
  <c r="DV147" i="1"/>
  <c r="EF146" i="1"/>
  <c r="EE146" i="1"/>
  <c r="DW146" i="1"/>
  <c r="DV146" i="1"/>
  <c r="EF145" i="1"/>
  <c r="EE145" i="1"/>
  <c r="DW145" i="1"/>
  <c r="DV145" i="1"/>
  <c r="EF144" i="1"/>
  <c r="EE144" i="1"/>
  <c r="DW144" i="1"/>
  <c r="DV144" i="1"/>
  <c r="EF143" i="1"/>
  <c r="EE143" i="1"/>
  <c r="DW143" i="1"/>
  <c r="DV143" i="1"/>
  <c r="EF142" i="1"/>
  <c r="EE142" i="1"/>
  <c r="DW142" i="1"/>
  <c r="DV142" i="1"/>
  <c r="EF141" i="1"/>
  <c r="EE141" i="1"/>
  <c r="DW141" i="1"/>
  <c r="DV141" i="1"/>
  <c r="EF140" i="1"/>
  <c r="EE140" i="1"/>
  <c r="DW140" i="1"/>
  <c r="DV140" i="1"/>
  <c r="EF139" i="1"/>
  <c r="EE139" i="1"/>
  <c r="DW139" i="1"/>
  <c r="DV139" i="1"/>
  <c r="EF138" i="1"/>
  <c r="EE138" i="1"/>
  <c r="DW138" i="1"/>
  <c r="DV138" i="1"/>
  <c r="EF137" i="1"/>
  <c r="EE137" i="1"/>
  <c r="DW137" i="1"/>
  <c r="DV137" i="1"/>
  <c r="EF136" i="1"/>
  <c r="EE136" i="1"/>
  <c r="DW136" i="1"/>
  <c r="DV136" i="1"/>
  <c r="EF135" i="1"/>
  <c r="EE135" i="1"/>
  <c r="DW135" i="1"/>
  <c r="DV135" i="1"/>
  <c r="EF134" i="1"/>
  <c r="EE134" i="1"/>
  <c r="DW134" i="1"/>
  <c r="DV134" i="1"/>
  <c r="EF133" i="1"/>
  <c r="EE133" i="1"/>
  <c r="DW133" i="1"/>
  <c r="DV133" i="1"/>
  <c r="EF132" i="1"/>
  <c r="EE132" i="1"/>
  <c r="DW132" i="1"/>
  <c r="DV132" i="1"/>
  <c r="EF131" i="1"/>
  <c r="EE131" i="1"/>
  <c r="DW131" i="1"/>
  <c r="DV131" i="1"/>
  <c r="EF130" i="1"/>
  <c r="EE130" i="1"/>
  <c r="DW130" i="1"/>
  <c r="DV130" i="1"/>
  <c r="EF129" i="1"/>
  <c r="EE129" i="1"/>
  <c r="DW129" i="1"/>
  <c r="DV129" i="1"/>
  <c r="EF128" i="1"/>
  <c r="EE128" i="1"/>
  <c r="DW128" i="1"/>
  <c r="DV128" i="1"/>
  <c r="EF127" i="1"/>
  <c r="EE127" i="1"/>
  <c r="DW127" i="1"/>
  <c r="DV127" i="1"/>
  <c r="EF126" i="1"/>
  <c r="EE126" i="1"/>
  <c r="DW126" i="1"/>
  <c r="DV126" i="1"/>
  <c r="EF125" i="1"/>
  <c r="EE125" i="1"/>
  <c r="DW125" i="1"/>
  <c r="DV125" i="1"/>
  <c r="EF124" i="1"/>
  <c r="EE124" i="1"/>
  <c r="DW124" i="1"/>
  <c r="DV124" i="1"/>
  <c r="EF123" i="1"/>
  <c r="EE123" i="1"/>
  <c r="DW123" i="1"/>
  <c r="DV123" i="1"/>
  <c r="EF122" i="1"/>
  <c r="EE122" i="1"/>
  <c r="DW122" i="1"/>
  <c r="DV122" i="1"/>
  <c r="EF121" i="1"/>
  <c r="EE121" i="1"/>
  <c r="DW121" i="1"/>
  <c r="DV121" i="1"/>
  <c r="EF120" i="1"/>
  <c r="EE120" i="1"/>
  <c r="DW120" i="1"/>
  <c r="DV120" i="1"/>
  <c r="EF119" i="1"/>
  <c r="EE119" i="1"/>
  <c r="DW119" i="1"/>
  <c r="DV119" i="1"/>
  <c r="EF118" i="1"/>
  <c r="EE118" i="1"/>
  <c r="DW118" i="1"/>
  <c r="DV118" i="1"/>
  <c r="EF117" i="1"/>
  <c r="EE117" i="1"/>
  <c r="DW117" i="1"/>
  <c r="DV117" i="1"/>
  <c r="EF116" i="1"/>
  <c r="EE116" i="1"/>
  <c r="DW116" i="1"/>
  <c r="DV116" i="1"/>
  <c r="EF115" i="1"/>
  <c r="EE115" i="1"/>
  <c r="DW115" i="1"/>
  <c r="DV115" i="1"/>
  <c r="EF114" i="1"/>
  <c r="EE114" i="1"/>
  <c r="DW114" i="1"/>
  <c r="DV114" i="1"/>
  <c r="EF113" i="1"/>
  <c r="EE113" i="1"/>
  <c r="DW113" i="1"/>
  <c r="DV113" i="1"/>
  <c r="EF112" i="1"/>
  <c r="EE112" i="1"/>
  <c r="DW112" i="1"/>
  <c r="DV112" i="1"/>
  <c r="EF111" i="1"/>
  <c r="EE111" i="1"/>
  <c r="DW111" i="1"/>
  <c r="DV111" i="1"/>
  <c r="EF110" i="1"/>
  <c r="EE110" i="1"/>
  <c r="DW110" i="1"/>
  <c r="DV110" i="1"/>
  <c r="EF109" i="1"/>
  <c r="EE109" i="1"/>
  <c r="DW109" i="1"/>
  <c r="DV109" i="1"/>
  <c r="EF108" i="1"/>
  <c r="EE108" i="1"/>
  <c r="DW108" i="1"/>
  <c r="DV108" i="1"/>
  <c r="EF107" i="1"/>
  <c r="EE107" i="1"/>
  <c r="DW107" i="1"/>
  <c r="DV107" i="1"/>
  <c r="EF106" i="1"/>
  <c r="EE106" i="1"/>
  <c r="DW106" i="1"/>
  <c r="DV106" i="1"/>
  <c r="EF105" i="1"/>
  <c r="EE105" i="1"/>
  <c r="DW105" i="1"/>
  <c r="DV105" i="1"/>
  <c r="EF104" i="1"/>
  <c r="EE104" i="1"/>
  <c r="DW104" i="1"/>
  <c r="DV104" i="1"/>
  <c r="EF103" i="1"/>
  <c r="EE103" i="1"/>
  <c r="DW103" i="1"/>
  <c r="DV103" i="1"/>
  <c r="EF102" i="1"/>
  <c r="EE102" i="1"/>
  <c r="DW102" i="1"/>
  <c r="DV102" i="1"/>
  <c r="EF101" i="1"/>
  <c r="EE101" i="1"/>
  <c r="DW101" i="1"/>
  <c r="DV101" i="1"/>
  <c r="EF100" i="1"/>
  <c r="EE100" i="1"/>
  <c r="DW100" i="1"/>
  <c r="DV100" i="1"/>
  <c r="EF99" i="1"/>
  <c r="EE99" i="1"/>
  <c r="DW99" i="1"/>
  <c r="DV99" i="1"/>
  <c r="EF98" i="1"/>
  <c r="EE98" i="1"/>
  <c r="DW98" i="1"/>
  <c r="DV98" i="1"/>
  <c r="EF97" i="1"/>
  <c r="EE97" i="1"/>
  <c r="DW97" i="1"/>
  <c r="DV97" i="1"/>
  <c r="EF96" i="1"/>
  <c r="EE96" i="1"/>
  <c r="DW96" i="1"/>
  <c r="DV96" i="1"/>
  <c r="EF95" i="1"/>
  <c r="EE95" i="1"/>
  <c r="DW95" i="1"/>
  <c r="DV95" i="1"/>
  <c r="EF94" i="1"/>
  <c r="EE94" i="1"/>
  <c r="DW94" i="1"/>
  <c r="DV94" i="1"/>
  <c r="EF93" i="1"/>
  <c r="EE93" i="1"/>
  <c r="DW93" i="1"/>
  <c r="DV93" i="1"/>
  <c r="EF92" i="1"/>
  <c r="EE92" i="1"/>
  <c r="DW92" i="1"/>
  <c r="DV92" i="1"/>
  <c r="EF91" i="1"/>
  <c r="EE91" i="1"/>
  <c r="DW91" i="1"/>
  <c r="DV91" i="1"/>
  <c r="EF90" i="1"/>
  <c r="EE90" i="1"/>
  <c r="DW90" i="1"/>
  <c r="DV90" i="1"/>
  <c r="EF89" i="1"/>
  <c r="EE89" i="1"/>
  <c r="DW89" i="1"/>
  <c r="DV89" i="1"/>
  <c r="EF88" i="1"/>
  <c r="EE88" i="1"/>
  <c r="DW88" i="1"/>
  <c r="DV88" i="1"/>
  <c r="EF87" i="1"/>
  <c r="EE87" i="1"/>
  <c r="DW87" i="1"/>
  <c r="DV87" i="1"/>
  <c r="EF86" i="1"/>
  <c r="EE86" i="1"/>
  <c r="DW86" i="1"/>
  <c r="DV86" i="1"/>
  <c r="EF85" i="1"/>
  <c r="EE85" i="1"/>
  <c r="DW85" i="1"/>
  <c r="DV85" i="1"/>
  <c r="EF84" i="1"/>
  <c r="EE84" i="1"/>
  <c r="DW84" i="1"/>
  <c r="DV84" i="1"/>
  <c r="EF83" i="1"/>
  <c r="EE83" i="1"/>
  <c r="DW83" i="1"/>
  <c r="DV83" i="1"/>
  <c r="EF82" i="1"/>
  <c r="EE82" i="1"/>
  <c r="DW82" i="1"/>
  <c r="DV82" i="1"/>
  <c r="EF81" i="1"/>
  <c r="EE81" i="1"/>
  <c r="DW81" i="1"/>
  <c r="DV81" i="1"/>
  <c r="EF80" i="1"/>
  <c r="EE80" i="1"/>
  <c r="DW80" i="1"/>
  <c r="DV80" i="1"/>
  <c r="EF79" i="1"/>
  <c r="EE79" i="1"/>
  <c r="DW79" i="1"/>
  <c r="DV79" i="1"/>
  <c r="EF78" i="1"/>
  <c r="EE78" i="1"/>
  <c r="DW78" i="1"/>
  <c r="DV78" i="1"/>
  <c r="EF77" i="1"/>
  <c r="EE77" i="1"/>
  <c r="DW77" i="1"/>
  <c r="DV77" i="1"/>
  <c r="EF76" i="1"/>
  <c r="EE76" i="1"/>
  <c r="DW76" i="1"/>
  <c r="DV76" i="1"/>
  <c r="EF75" i="1"/>
  <c r="EE75" i="1"/>
  <c r="DW75" i="1"/>
  <c r="DV75" i="1"/>
  <c r="EF74" i="1"/>
  <c r="EE74" i="1"/>
  <c r="DW74" i="1"/>
  <c r="DV74" i="1"/>
  <c r="EF73" i="1"/>
  <c r="EE73" i="1"/>
  <c r="DW73" i="1"/>
  <c r="DV73" i="1"/>
  <c r="EF72" i="1"/>
  <c r="EE72" i="1"/>
  <c r="DW72" i="1"/>
  <c r="DV72" i="1"/>
  <c r="EF71" i="1"/>
  <c r="EE71" i="1"/>
  <c r="DW71" i="1"/>
  <c r="DV71" i="1"/>
  <c r="EF70" i="1"/>
  <c r="EE70" i="1"/>
  <c r="DW70" i="1"/>
  <c r="DV70" i="1"/>
  <c r="EF69" i="1"/>
  <c r="EE69" i="1"/>
  <c r="DW69" i="1"/>
  <c r="DV69" i="1"/>
  <c r="EF68" i="1"/>
  <c r="EE68" i="1"/>
  <c r="DW68" i="1"/>
  <c r="DV68" i="1"/>
  <c r="EF67" i="1"/>
  <c r="EE67" i="1"/>
  <c r="DW67" i="1"/>
  <c r="DV67" i="1"/>
  <c r="EF66" i="1"/>
  <c r="EE66" i="1"/>
  <c r="DW66" i="1"/>
  <c r="DV66" i="1"/>
  <c r="EF65" i="1"/>
  <c r="EE65" i="1"/>
  <c r="DW65" i="1"/>
  <c r="DV65" i="1"/>
  <c r="EF64" i="1"/>
  <c r="EE64" i="1"/>
  <c r="DW64" i="1"/>
  <c r="DV64" i="1"/>
  <c r="EF63" i="1"/>
  <c r="EE63" i="1"/>
  <c r="DW63" i="1"/>
  <c r="DV63" i="1"/>
  <c r="EF62" i="1"/>
  <c r="EE62" i="1"/>
  <c r="DW62" i="1"/>
  <c r="DV62" i="1"/>
  <c r="EF61" i="1"/>
  <c r="EE61" i="1"/>
  <c r="DW61" i="1"/>
  <c r="DV61" i="1"/>
  <c r="EF60" i="1"/>
  <c r="EE60" i="1"/>
  <c r="DW60" i="1"/>
  <c r="DV60" i="1"/>
  <c r="EF59" i="1"/>
  <c r="EE59" i="1"/>
  <c r="DW59" i="1"/>
  <c r="DV59" i="1"/>
  <c r="EF58" i="1"/>
  <c r="EE58" i="1"/>
  <c r="DW58" i="1"/>
  <c r="DV58" i="1"/>
  <c r="EF57" i="1"/>
  <c r="EE57" i="1"/>
  <c r="DW57" i="1"/>
  <c r="DV57" i="1"/>
  <c r="EF56" i="1"/>
  <c r="EE56" i="1"/>
  <c r="DW56" i="1"/>
  <c r="DV56" i="1"/>
  <c r="EF55" i="1"/>
  <c r="EE55" i="1"/>
  <c r="DW55" i="1"/>
  <c r="DV55" i="1"/>
  <c r="EF54" i="1"/>
  <c r="EE54" i="1"/>
  <c r="DW54" i="1"/>
  <c r="DV54" i="1"/>
  <c r="EF53" i="1"/>
  <c r="EE53" i="1"/>
  <c r="DW53" i="1"/>
  <c r="DV53" i="1"/>
  <c r="EF52" i="1"/>
  <c r="EE52" i="1"/>
  <c r="DW52" i="1"/>
  <c r="DV52" i="1"/>
  <c r="EF51" i="1"/>
  <c r="EE51" i="1"/>
  <c r="DW51" i="1"/>
  <c r="DV51" i="1"/>
  <c r="EF50" i="1"/>
  <c r="EE50" i="1"/>
  <c r="DW50" i="1"/>
  <c r="DV50" i="1"/>
  <c r="EF49" i="1"/>
  <c r="EE49" i="1"/>
  <c r="DW49" i="1"/>
  <c r="DV49" i="1"/>
  <c r="EF48" i="1"/>
  <c r="EE48" i="1"/>
  <c r="DW48" i="1"/>
  <c r="DV48" i="1"/>
  <c r="EF47" i="1"/>
  <c r="EE47" i="1"/>
  <c r="DW47" i="1"/>
  <c r="DV47" i="1"/>
  <c r="EF46" i="1"/>
  <c r="EE46" i="1"/>
  <c r="DW46" i="1"/>
  <c r="DV46" i="1"/>
  <c r="EF45" i="1"/>
  <c r="EE45" i="1"/>
  <c r="DW45" i="1"/>
  <c r="DV45" i="1"/>
  <c r="EF44" i="1"/>
  <c r="EE44" i="1"/>
  <c r="DW44" i="1"/>
  <c r="DV44" i="1"/>
  <c r="EF43" i="1"/>
  <c r="EE43" i="1"/>
  <c r="DW43" i="1"/>
  <c r="DV43" i="1"/>
  <c r="EF42" i="1"/>
  <c r="EE42" i="1"/>
  <c r="DW42" i="1"/>
  <c r="DV42" i="1"/>
  <c r="EF41" i="1"/>
  <c r="EE41" i="1"/>
  <c r="DW41" i="1"/>
  <c r="DV41" i="1"/>
  <c r="EF40" i="1"/>
  <c r="EE40" i="1"/>
  <c r="DW40" i="1"/>
  <c r="DV40" i="1"/>
  <c r="EF39" i="1"/>
  <c r="EE39" i="1"/>
  <c r="DW39" i="1"/>
  <c r="DV39" i="1"/>
  <c r="EF38" i="1"/>
  <c r="EE38" i="1"/>
  <c r="DW38" i="1"/>
  <c r="DV38" i="1"/>
  <c r="EF37" i="1"/>
  <c r="EE37" i="1"/>
  <c r="DW37" i="1"/>
  <c r="DV37" i="1"/>
  <c r="EF36" i="1"/>
  <c r="EE36" i="1"/>
  <c r="DW36" i="1"/>
  <c r="DV36" i="1"/>
  <c r="EF35" i="1"/>
  <c r="EE35" i="1"/>
  <c r="DW35" i="1"/>
  <c r="DV35" i="1"/>
  <c r="EF34" i="1"/>
  <c r="EE34" i="1"/>
  <c r="DW34" i="1"/>
  <c r="DV34" i="1"/>
  <c r="EF33" i="1"/>
  <c r="EE33" i="1"/>
  <c r="DW33" i="1"/>
  <c r="DV33" i="1"/>
  <c r="EF32" i="1"/>
  <c r="EE32" i="1"/>
  <c r="DW32" i="1"/>
  <c r="DV32" i="1"/>
  <c r="EF31" i="1"/>
  <c r="EE31" i="1"/>
  <c r="DW31" i="1"/>
  <c r="DV31" i="1"/>
  <c r="EF30" i="1"/>
  <c r="EE30" i="1"/>
  <c r="DW30" i="1"/>
  <c r="DV30" i="1"/>
  <c r="EF29" i="1"/>
  <c r="EE29" i="1"/>
  <c r="DW29" i="1"/>
  <c r="DV29" i="1"/>
  <c r="EF28" i="1"/>
  <c r="EE28" i="1"/>
  <c r="DW28" i="1"/>
  <c r="DV28" i="1"/>
  <c r="EF27" i="1"/>
  <c r="EE27" i="1"/>
  <c r="DW27" i="1"/>
  <c r="DV27" i="1"/>
  <c r="EF26" i="1"/>
  <c r="EE26" i="1"/>
  <c r="DW26" i="1"/>
  <c r="DV26" i="1"/>
  <c r="EF25" i="1"/>
  <c r="EE25" i="1"/>
  <c r="DW25" i="1"/>
  <c r="DV25" i="1"/>
  <c r="EF24" i="1"/>
  <c r="EE24" i="1"/>
  <c r="DW24" i="1"/>
  <c r="DV24" i="1"/>
  <c r="EF23" i="1"/>
  <c r="EE23" i="1"/>
  <c r="DW23" i="1"/>
  <c r="DV23" i="1"/>
  <c r="EF22" i="1"/>
  <c r="EE22" i="1"/>
  <c r="DW22" i="1"/>
  <c r="DV22" i="1"/>
  <c r="EF21" i="1"/>
  <c r="EE21" i="1"/>
  <c r="DW21" i="1"/>
  <c r="DV21" i="1"/>
  <c r="EF20" i="1"/>
  <c r="EE20" i="1"/>
  <c r="DW20" i="1"/>
  <c r="DV20" i="1"/>
  <c r="EE19" i="1"/>
  <c r="DW19" i="1"/>
  <c r="DV19" i="1"/>
  <c r="EF18" i="1"/>
  <c r="EE18" i="1"/>
  <c r="DW18" i="1"/>
  <c r="DV18" i="1"/>
  <c r="EF17" i="1"/>
  <c r="EE17" i="1"/>
  <c r="DW17" i="1"/>
  <c r="DV17" i="1"/>
  <c r="EE16" i="1"/>
  <c r="DW16" i="1"/>
  <c r="DV16" i="1"/>
  <c r="EF15" i="1"/>
  <c r="EE15" i="1"/>
  <c r="DW15" i="1"/>
  <c r="DV15" i="1"/>
  <c r="EE14" i="1"/>
  <c r="DW14" i="1"/>
  <c r="DV14" i="1"/>
  <c r="EE13" i="1"/>
  <c r="DW13" i="1"/>
  <c r="DV13" i="1"/>
  <c r="EF12" i="1"/>
  <c r="DW12" i="1"/>
  <c r="DV12" i="1"/>
  <c r="EF11" i="1"/>
  <c r="EE11" i="1"/>
  <c r="DW11" i="1"/>
  <c r="DV11" i="1"/>
  <c r="EF10" i="1"/>
  <c r="DW10" i="1"/>
  <c r="DV10" i="1"/>
  <c r="EF9" i="1"/>
  <c r="DW9" i="1"/>
  <c r="DV9" i="1"/>
  <c r="EF8" i="1"/>
  <c r="EE8" i="1"/>
  <c r="DW8" i="1"/>
  <c r="DV8" i="1"/>
  <c r="EF7" i="1"/>
  <c r="EE7" i="1"/>
  <c r="K6" i="1"/>
  <c r="BT6" i="1"/>
  <c r="BU6" i="1"/>
  <c r="BP6" i="1"/>
  <c r="BQ6" i="1"/>
  <c r="BR6" i="1"/>
  <c r="BO6" i="1"/>
  <c r="T5" i="1"/>
  <c r="CH5" i="1" s="1"/>
  <c r="S6" i="1"/>
  <c r="R6" i="1"/>
  <c r="Q6" i="1"/>
  <c r="P6" i="1"/>
  <c r="O6" i="1"/>
  <c r="N6" i="1"/>
  <c r="M6" i="1"/>
  <c r="CW5" i="1" l="1"/>
  <c r="CM5" i="1"/>
  <c r="DG5" i="1"/>
  <c r="CJ5" i="1"/>
  <c r="BY5" i="1"/>
  <c r="CR5" i="1"/>
  <c r="DB5" i="1"/>
  <c r="CC5" i="1"/>
  <c r="CE5" i="1"/>
  <c r="M5" i="1"/>
  <c r="DD5" i="1" s="1"/>
  <c r="Q5" i="1"/>
  <c r="DF5" i="1" s="1"/>
  <c r="EB14" i="1"/>
  <c r="EC14" i="1" s="1"/>
  <c r="O5" i="1"/>
  <c r="CA5" i="1" s="1"/>
  <c r="K5" i="1"/>
  <c r="CD5" i="1" s="1"/>
  <c r="EG7" i="1"/>
  <c r="EH7" i="1" s="1"/>
  <c r="EG10" i="1"/>
  <c r="EH10" i="1" s="1"/>
  <c r="EG9" i="1"/>
  <c r="EH9" i="1" s="1"/>
  <c r="DY7" i="1"/>
  <c r="EE6" i="1"/>
  <c r="EB9" i="1"/>
  <c r="DY13" i="1"/>
  <c r="DZ13" i="1" s="1"/>
  <c r="DY9" i="1"/>
  <c r="EA9" i="1" s="1"/>
  <c r="DY14" i="1"/>
  <c r="EA14" i="1" s="1"/>
  <c r="DY10" i="1"/>
  <c r="EA10" i="1" s="1"/>
  <c r="EG8" i="1"/>
  <c r="EH8" i="1" s="1"/>
  <c r="EB12" i="1"/>
  <c r="EB7" i="1"/>
  <c r="DY8" i="1"/>
  <c r="EA8" i="1" s="1"/>
  <c r="EB11" i="1"/>
  <c r="EG11" i="1"/>
  <c r="EH11" i="1" s="1"/>
  <c r="DY12" i="1"/>
  <c r="DZ12" i="1" s="1"/>
  <c r="EB13" i="1"/>
  <c r="EB8" i="1"/>
  <c r="EB10" i="1"/>
  <c r="DY11" i="1"/>
  <c r="CV5" i="1" l="1"/>
  <c r="CF5" i="1"/>
  <c r="CS5" i="1"/>
  <c r="CY5" i="1"/>
  <c r="BZ5" i="1"/>
  <c r="CX5" i="1"/>
  <c r="CT5" i="1"/>
  <c r="CL5" i="1"/>
  <c r="CN5" i="1"/>
  <c r="CQ5" i="1"/>
  <c r="CO5" i="1"/>
  <c r="CI5" i="1"/>
  <c r="CK5" i="1"/>
  <c r="CB5" i="1"/>
  <c r="CU5" i="1"/>
  <c r="CP5" i="1"/>
  <c r="DA5" i="1"/>
  <c r="CG5" i="1"/>
  <c r="DC5" i="1"/>
  <c r="CZ5" i="1"/>
  <c r="DE5" i="1"/>
  <c r="ED14" i="1"/>
  <c r="EA13" i="1"/>
  <c r="DZ9" i="1"/>
  <c r="EC13" i="1"/>
  <c r="ED13" i="1"/>
  <c r="EC9" i="1"/>
  <c r="ED9" i="1"/>
  <c r="DY15" i="1"/>
  <c r="EA7" i="1"/>
  <c r="EC7" i="1"/>
  <c r="ED7" i="1"/>
  <c r="EB15" i="1"/>
  <c r="EG12" i="1"/>
  <c r="EC8" i="1"/>
  <c r="ED8" i="1"/>
  <c r="EC11" i="1"/>
  <c r="ED11" i="1"/>
  <c r="EC10" i="1"/>
  <c r="ED10" i="1"/>
  <c r="EC12" i="1"/>
  <c r="ED12" i="1"/>
  <c r="EH12" i="1"/>
  <c r="DZ14" i="1"/>
  <c r="DZ11" i="1"/>
  <c r="EA11" i="1"/>
  <c r="DZ8" i="1"/>
  <c r="EA12" i="1"/>
  <c r="DZ10" i="1"/>
  <c r="DZ7" i="1"/>
  <c r="ED15" i="1" l="1"/>
  <c r="EC15" i="1"/>
  <c r="EA15" i="1"/>
  <c r="DZ15" i="1"/>
</calcChain>
</file>

<file path=xl/sharedStrings.xml><?xml version="1.0" encoding="utf-8"?>
<sst xmlns="http://schemas.openxmlformats.org/spreadsheetml/2006/main" count="1433" uniqueCount="1164">
  <si>
    <t>respondent_id</t>
  </si>
  <si>
    <t>collector_id</t>
  </si>
  <si>
    <t>date_created</t>
  </si>
  <si>
    <t>date_modified</t>
  </si>
  <si>
    <t>ip_address</t>
  </si>
  <si>
    <t>email_address</t>
  </si>
  <si>
    <t>first_name</t>
  </si>
  <si>
    <t>last_name</t>
  </si>
  <si>
    <t>custom_1</t>
  </si>
  <si>
    <t>Welche Forschungsgruppe vertreten Sie? (Diese Angabe wird nicht veröffentlicht.)</t>
  </si>
  <si>
    <t>Welchen DFG-Fachkollegien ist Ihre Forschungsgruppe zugeordnet? (Mehrfachauswahl möglich)</t>
  </si>
  <si>
    <t>Was sind die Zukunftsthemen Ihrer Forschungsgruppe? (Mehrfachauswahl möglich)</t>
  </si>
  <si>
    <t>Welche Art von Forschung wird in Ihrer Forschungsgruppe betrieben?</t>
  </si>
  <si>
    <t>In welchen Formaten werden Daten in Ihrer Forschungsgruppe erzeugt? (Mehrfachauswahl möglich)</t>
  </si>
  <si>
    <t>Wie groß ist das in Ihrer Forschungsgruppe anfallende Datenvolumen pro Jahr und MitarbeiterIn, das mittelfristig archiviert werden soll?</t>
  </si>
  <si>
    <t>Welche Software wird in Ihrer Forschungsgruppe verwendet?</t>
  </si>
  <si>
    <t>In welcher Form werden Metadaten in Ihrer Forschungsgruppe dokumentiert? </t>
  </si>
  <si>
    <t>In welcher Form werden Forschungsergebnisse von Ihrer Forschungsgruppe publiziert?</t>
  </si>
  <si>
    <t>Aus welchen Quellen beziehen Sie Daten für Ihre Forschungsgruppe?</t>
  </si>
  <si>
    <t>Wie werden Daten Ihrer Forschungsgruppe mit externen Institutionen/Personen ausgetauscht/weitergegeben?</t>
  </si>
  <si>
    <t>Wie werden Daten innerhalb Ihrer Forschungsgruppe ausgetauscht/weitergegeben?</t>
  </si>
  <si>
    <t>Haben Sie weitere Anregungen oder Ideen für die Arbeit des Konsortiums NFDI4Ing?</t>
  </si>
  <si>
    <t>Haben Sie Interesse an weiteren Einladungen von NFDI4Ing zu Befragungen, Workshops oder Community Meetings?</t>
  </si>
  <si>
    <t>Bitte geben Sie eine Emailadresse ein, über die wir mit Ihnen in Kontakt treten können.</t>
  </si>
  <si>
    <t>Open-Ended Response</t>
  </si>
  <si>
    <t>Produktionstechnik</t>
  </si>
  <si>
    <t>Mechanik und Konstruktiver Maschinenbau</t>
  </si>
  <si>
    <t>Verfahrenstechnik, Technische Chemie</t>
  </si>
  <si>
    <t>Wärmeenergietechnik, Thermische Maschinen, Strömungsmechanik</t>
  </si>
  <si>
    <t>Werkstofftechnik</t>
  </si>
  <si>
    <t>Materialwissenschaft</t>
  </si>
  <si>
    <t>Systemtechnik</t>
  </si>
  <si>
    <t>Elektrotechnik und Informationstechnik</t>
  </si>
  <si>
    <t>Informatik</t>
  </si>
  <si>
    <t>Bauwesen und Architektur</t>
  </si>
  <si>
    <t>Sonstiges (bitte angeben)</t>
  </si>
  <si>
    <t>Demografische Entwicklung</t>
  </si>
  <si>
    <t>Gesundheit und medizinische Versorgung</t>
  </si>
  <si>
    <t>Urbanisierung</t>
  </si>
  <si>
    <t>Mobilität</t>
  </si>
  <si>
    <t>Globalisierung</t>
  </si>
  <si>
    <t>Industrie 4.0</t>
  </si>
  <si>
    <t>Klimawandel</t>
  </si>
  <si>
    <t>Ressourceneffizienz und -knappheiten</t>
  </si>
  <si>
    <t>Qualifizierung und Wissensintensivierung</t>
  </si>
  <si>
    <t>Grundlagenforschung</t>
  </si>
  <si>
    <t>Technologie- Entwicklung / Prototyping</t>
  </si>
  <si>
    <t>Angewandte Forschung</t>
  </si>
  <si>
    <t>Text</t>
  </si>
  <si>
    <t>Audio</t>
  </si>
  <si>
    <t>Bild</t>
  </si>
  <si>
    <t>Video</t>
  </si>
  <si>
    <t>Tabelle</t>
  </si>
  <si>
    <t>Sourcecode</t>
  </si>
  <si>
    <t>Modell</t>
  </si>
  <si>
    <t>Rasterdaten</t>
  </si>
  <si>
    <t>Sonstige textbasierte</t>
  </si>
  <si>
    <t>Response</t>
  </si>
  <si>
    <t>keine</t>
  </si>
  <si>
    <t>Spreadsheets</t>
  </si>
  <si>
    <t>Programmiersprachen</t>
  </si>
  <si>
    <t>Modellierungssprachen</t>
  </si>
  <si>
    <t>In-House-Code</t>
  </si>
  <si>
    <t>Open Source Tools</t>
  </si>
  <si>
    <t>Proprietäre Anwendungen</t>
  </si>
  <si>
    <t>gar nicht</t>
  </si>
  <si>
    <t>frei in Textdateien (z.B. als "ReadMe")</t>
  </si>
  <si>
    <t>in freien Eingabefeldern</t>
  </si>
  <si>
    <t>in eigenen Schemata</t>
  </si>
  <si>
    <t>in standardisierten Schemata</t>
  </si>
  <si>
    <t>"klassisch" (Zeitschrift, Buch, Konferenz, etc.)</t>
  </si>
  <si>
    <t>Daten- und Coderepositorien</t>
  </si>
  <si>
    <t>Blogs, Foren, Mailinglisten etc.</t>
  </si>
  <si>
    <t>eigene Erzeugung</t>
  </si>
  <si>
    <t>informelle Weitergabe</t>
  </si>
  <si>
    <t>Literatur</t>
  </si>
  <si>
    <t>Datenbanken</t>
  </si>
  <si>
    <t>Flugführung</t>
  </si>
  <si>
    <t>helmut.toebben@dlr.de</t>
  </si>
  <si>
    <t>Institut für Umformtechnik (IFU), Universität Stuttgart</t>
  </si>
  <si>
    <t>Simulationsdaten</t>
  </si>
  <si>
    <t>mathias.liewald@ifu.uni-stuttgart.de</t>
  </si>
  <si>
    <t>Software Engineering Laboratory for Safe and Secure Systems (LaS3)</t>
  </si>
  <si>
    <t>juergen.mottok@oth-regensburg.de</t>
  </si>
  <si>
    <t>Lehrstuhl für Photonische Technologien, FAU Erlangen-Nürnberg</t>
  </si>
  <si>
    <t>Biomedizinische Systemtechnik</t>
  </si>
  <si>
    <t>info@lpt.uni-erlangen.de</t>
  </si>
  <si>
    <t>Virtuelles Institut Smart Energy</t>
  </si>
  <si>
    <t>noch keinem</t>
  </si>
  <si>
    <t>Maschinenbau</t>
  </si>
  <si>
    <t>Fachgebiet für Werkstoffkunde</t>
  </si>
  <si>
    <t>Service Innovation</t>
  </si>
  <si>
    <t>VR</t>
  </si>
  <si>
    <t>Lehrstuhl für Geodäsie / TU München</t>
  </si>
  <si>
    <t>Punktwolken</t>
  </si>
  <si>
    <t>p.wasmeier@tum.de</t>
  </si>
  <si>
    <t>Datenmanagement</t>
  </si>
  <si>
    <t>Nein.</t>
  </si>
  <si>
    <t>Klaus.Meyer-Wegener@fau.de</t>
  </si>
  <si>
    <t>Labor für Verkehrswegebau</t>
  </si>
  <si>
    <t>Institut/IFF</t>
  </si>
  <si>
    <t>FH Münster/FB Bauingenieurwesen/Labor Bauphysik</t>
  </si>
  <si>
    <t>Numerische Ergebnisse</t>
  </si>
  <si>
    <t>Professur Virtuelle Fertigungstechnik</t>
  </si>
  <si>
    <t>-</t>
  </si>
  <si>
    <t>Visual Analytics</t>
  </si>
  <si>
    <t>Glas und Glastechnologie</t>
  </si>
  <si>
    <t>Nein</t>
  </si>
  <si>
    <t>ausseruniversitaeres Institut</t>
  </si>
  <si>
    <t>Synthetische Biologie</t>
  </si>
  <si>
    <t>massive Daten</t>
  </si>
  <si>
    <t>Im Bereich  Klima und Stroemungen - Turbulenz sind Daten ein und alles</t>
  </si>
  <si>
    <t>eberhard.bodenschatz@ds.mpg.de</t>
  </si>
  <si>
    <t>Werkstoffe der Elektrotechnik</t>
  </si>
  <si>
    <t>DFG-Graduiertenkolleg 1913 BTU Cottbus-Senftenberg</t>
  </si>
  <si>
    <t>TU Darmstadt CPS</t>
  </si>
  <si>
    <t>weeger@cps.tu-darmstadt.de</t>
  </si>
  <si>
    <t>Institut für Arbeitswissenschaft und Technologiemanagement</t>
  </si>
  <si>
    <t>anette.weisbecker@iao.fraunhofer.de</t>
  </si>
  <si>
    <t>Lehrstuhl für Kunststofftechnik, FAU Erlangen-Nürnberg</t>
  </si>
  <si>
    <t>Sonderforschungsbereich 814</t>
  </si>
  <si>
    <t>Mathematik</t>
  </si>
  <si>
    <t>Andreas.Jaksch@fau.de</t>
  </si>
  <si>
    <t>Lehrstuhl für energieeffizientes und nachhaltiges Planen und Bauen</t>
  </si>
  <si>
    <t>w.lang@tum.de</t>
  </si>
  <si>
    <t>Lasertechnik</t>
  </si>
  <si>
    <t>andreas.ostendorf@rub.de</t>
  </si>
  <si>
    <t>Lehrstuhl</t>
  </si>
  <si>
    <t>nein</t>
  </si>
  <si>
    <t>Professuren</t>
  </si>
  <si>
    <t>torsten.gross@me.thm.de</t>
  </si>
  <si>
    <t>Institut für Strahlwerkzeuge</t>
  </si>
  <si>
    <t>Graf@ifsw.uni-stuttgart.de</t>
  </si>
  <si>
    <t>DFG-Forschungsgruppe FOR 2397</t>
  </si>
  <si>
    <t>turek@icvt.tu-clausthal.de</t>
  </si>
  <si>
    <t>Professur Werkstoffe der Elektrotechnik (speziell: Kristallwachstum von Halbleitern)</t>
  </si>
  <si>
    <t>peter.wellmann@fau.de</t>
  </si>
  <si>
    <t>Verkehr</t>
  </si>
  <si>
    <t>uweakunert@posteo.de</t>
  </si>
  <si>
    <t>Mechatronik</t>
  </si>
  <si>
    <t>Lehrstuhl Hochspannungs- und Hochstromtechnik</t>
  </si>
  <si>
    <t>uhrl@inp-greifswald.de</t>
  </si>
  <si>
    <t>Geotechnik</t>
  </si>
  <si>
    <t>thomas.neidhart@oth-regensburg.de</t>
  </si>
  <si>
    <t>LuF NLD RWTH Aachen University</t>
  </si>
  <si>
    <t>wolfgang.schulz@ilt.fraunhofer.de</t>
  </si>
  <si>
    <t>Statik</t>
  </si>
  <si>
    <t>TU Darmstadt, Datenverarbeitung in der Konstruktion (DiK)</t>
  </si>
  <si>
    <t>CAD- und Simulationsdaten</t>
  </si>
  <si>
    <t>Langzeitarchivierung thematisieren, Norm LOTAR (Long Term Archiving) berücksichtigen!</t>
  </si>
  <si>
    <t>anderl@dik.tu-darmstadt.de</t>
  </si>
  <si>
    <t>Leibniz Universität Hannover- Institut für Produktentwicklung und Gerätebau</t>
  </si>
  <si>
    <t>ipeg@ipeg.uni-hannover.de</t>
  </si>
  <si>
    <t>Produktionsmanagement</t>
  </si>
  <si>
    <t>Fertigungstechnik</t>
  </si>
  <si>
    <t>hc.moehring@ifw.uni-stuttgart.de</t>
  </si>
  <si>
    <t>Kognitive Produktionssysteme</t>
  </si>
  <si>
    <t>Materialprüfungsanstalt Universität Stuttgart - Fachbereich Maschinenbau</t>
  </si>
  <si>
    <t>Fabian.Spreng@mpa.uni-stuttgart.de</t>
  </si>
  <si>
    <t>Professor for Physics and Control Systems</t>
  </si>
  <si>
    <t>Regelungstechnik</t>
  </si>
  <si>
    <t>Zeit- und ereignisdiskrete Signale</t>
  </si>
  <si>
    <t>Sehr wichtiges Thema!   Best Practices zu Echtzeit-Datenbanken für RAW Data insbesondere interessant ...   Danke ...</t>
  </si>
  <si>
    <t>Gerwald.Lichtenberg@haw-hamburg.de</t>
  </si>
  <si>
    <t>Fb Lebensmitteltechnologie, Fachgebiet Pflanzliche Rohstoffe</t>
  </si>
  <si>
    <t>Wir benötigen keine Software</t>
  </si>
  <si>
    <t>Smart Data Analytics</t>
  </si>
  <si>
    <t>Abteilung Bautechnik, Bundesanstalt für Wasserbau</t>
  </si>
  <si>
    <t>Erhaltungsmanagement, Massivbau, Baustoffe, Stahlbau etc.</t>
  </si>
  <si>
    <t>ellen.diermayer@baw.de</t>
  </si>
  <si>
    <t>Abteilung Geotechnik, Bundesanstalt für Wasserbau</t>
  </si>
  <si>
    <t>410-06, Geotechnik, Wasserbau</t>
  </si>
  <si>
    <t>Big Data thematisieren</t>
  </si>
  <si>
    <t>Institut für Medizingerätetechnik</t>
  </si>
  <si>
    <t>Feinwerktechnik, Mechatronik, Medizintechnik</t>
  </si>
  <si>
    <t>was für eine Frage...</t>
  </si>
  <si>
    <t>Ich bin ja vielleicht nicht voll auf dem Laufenen... aber was bitteschön war das für eine seltsame Umfrage? Und diese Abkürzung? "Eneffdiviering?" irgendwie komisch...</t>
  </si>
  <si>
    <t>Institut für Systemdynamik, Universität Stuttgart</t>
  </si>
  <si>
    <t>Strömungsdynamik</t>
  </si>
  <si>
    <t>HDF5, Binäre Daten, etc.</t>
  </si>
  <si>
    <t>oberlack@fdy.tu-darmstadt.de</t>
  </si>
  <si>
    <t>Leichtbau</t>
  </si>
  <si>
    <t>Institut für Massivbau der TUHH</t>
  </si>
  <si>
    <t>rombach@tuhh.de</t>
  </si>
  <si>
    <t>Angewandte Lebensmitteltechnologie - Sensorik</t>
  </si>
  <si>
    <t>Food Science</t>
  </si>
  <si>
    <t>Metallurgische Prozesstechnik</t>
  </si>
  <si>
    <t>Regelungssysteme und Netzleittechnik</t>
  </si>
  <si>
    <t>Elektronische Medien</t>
  </si>
  <si>
    <t>Abteilung Wasserbau im Küstenbereich, Bundesanstalt für Wasserbau</t>
  </si>
  <si>
    <t>Geowissenschaften</t>
  </si>
  <si>
    <t>numerisches Modell (netCDF)</t>
  </si>
  <si>
    <t>Schnittstelle zur Ressortforschung definieren</t>
  </si>
  <si>
    <t>FSP Elektronik und Systemintegration, HS Landshut</t>
  </si>
  <si>
    <t>Professur</t>
  </si>
  <si>
    <t>Automatisierungstechnik</t>
  </si>
  <si>
    <t>Strömungsmechanik</t>
  </si>
  <si>
    <t>Abteilung Wasserbau im Binnenbereich, Bundesanstalt für Wasserbau</t>
  </si>
  <si>
    <t>ACCESS e.V.</t>
  </si>
  <si>
    <t>g.laschet@access-technology.de</t>
  </si>
  <si>
    <t>Uni Kassel, FB 14, SG Bau &amp; Erhaltung von Verkehrswegen</t>
  </si>
  <si>
    <t>Fachgebiet Umformtechnik, Kassel</t>
  </si>
  <si>
    <t>Diagramme</t>
  </si>
  <si>
    <t>weidig@uni-kassel.de</t>
  </si>
  <si>
    <t>Fachgebiet Lichttechnik der TU Darmstadt</t>
  </si>
  <si>
    <t>kobbert@lichttechnik.tu-darmstadt.de</t>
  </si>
  <si>
    <t>Fraunhofer IMWS</t>
  </si>
  <si>
    <t>Physik der kondensierten Materie 307</t>
  </si>
  <si>
    <t>thomas.hanke@imws.fraunhofer.de</t>
  </si>
  <si>
    <t>Arbeitsgruppe Wissenschaftliches Rechnen, Institut für Mathematik, TU Clausthal</t>
  </si>
  <si>
    <t>Bodenkunde</t>
  </si>
  <si>
    <t>olaf.ippisch@tu-clausthal.de</t>
  </si>
  <si>
    <t>Strukturbildung</t>
  </si>
  <si>
    <t>Streudaten und Spektren</t>
  </si>
  <si>
    <t>tobias.kraus@leibniz-inm.de</t>
  </si>
  <si>
    <t>Fraunhofer-Verbund MATERIALS</t>
  </si>
  <si>
    <t>Materialmodelle und Simulationen</t>
  </si>
  <si>
    <t>Bitte eine möglichst langfristig tragfähige Struktur für einzelnen Arbeitsgruppen entwickeln.</t>
  </si>
  <si>
    <t>manfred.fueting@imws.fraunhofer.de</t>
  </si>
  <si>
    <t>Fachgebiet Lichttechnik</t>
  </si>
  <si>
    <t>Professur für Nanomaterialien / Nanotechnologie</t>
  </si>
  <si>
    <t>Lichttechnik</t>
  </si>
  <si>
    <t>Messtechnik</t>
  </si>
  <si>
    <t>TU Darmstadt Fluidsystemtechnik, Fluidenergiemaschinen</t>
  </si>
  <si>
    <t>peter.pelz@fst.tu-darmstadt.de</t>
  </si>
  <si>
    <t>FG Nichtmetallisch-Anorganische Werkstoffe im FB 11</t>
  </si>
  <si>
    <t>Lehrstuhl für Regelungstechnik BUW</t>
  </si>
  <si>
    <t>Lehrstuhl Stahl- und Verbundbau, Uni Kassel</t>
  </si>
  <si>
    <t>elektronische Messdaten</t>
  </si>
  <si>
    <t>Im Erdbebeningenieurwesen gibt es Datenmanagement auf europäischer Ebene. Das EU-Projekt SERIES hat hier Grundlagenarbeit geleistet. Solche Aktivitäten sollten in NFDI4Ing integriert werden.</t>
  </si>
  <si>
    <t>dorka@uni-kassel.de</t>
  </si>
  <si>
    <t>Fachgebiet Digitales Gestalten/Digital Design Unit (DDU)</t>
  </si>
  <si>
    <t>tessmann@dg.tu-darmstadt.de</t>
  </si>
  <si>
    <t>Institut für Aufbau und Verbindungstechnik der TU Dresden</t>
  </si>
  <si>
    <t>karlheinz.bock@tu-dresden.de</t>
  </si>
  <si>
    <t>Energieinformatik</t>
  </si>
  <si>
    <t>Institut für Mikroelektronische Systeme, FG Architekturen und Systeme, Leibniz Universität Hannover</t>
  </si>
  <si>
    <t>Fachgebiet Elektrotechnik (Universität)</t>
  </si>
  <si>
    <t>Malte.Lorenz@ial.uni-hannover.de</t>
  </si>
  <si>
    <t>Raumfahrtantriebe</t>
  </si>
  <si>
    <t>Elektrische Antriebssysteme</t>
  </si>
  <si>
    <t>Institut für Materialien und Bauelemente der Elektronik</t>
  </si>
  <si>
    <t>kruegener@mbe.uni-hannover.de</t>
  </si>
  <si>
    <t>Lehrstühle</t>
  </si>
  <si>
    <t>Thermodynamik</t>
  </si>
  <si>
    <t>vrabec@tu-berlin.de</t>
  </si>
  <si>
    <t>Institut für Theoretische Elektrotechnik und Mikroelektronik</t>
  </si>
  <si>
    <t>Bindemittel und Baustoffe</t>
  </si>
  <si>
    <t>Department Maschinenbau, Univ. Erlangen-Nürnberg</t>
  </si>
  <si>
    <t>oliver.kreis@fau.de</t>
  </si>
  <si>
    <t>Institut für Mathematik und Computergestützte Simulation, Fakultät BAU, UniBw München</t>
  </si>
  <si>
    <t>alexander.popp@unibw.de</t>
  </si>
  <si>
    <t>michael.fischlschweiger@tu-clausthal.de</t>
  </si>
  <si>
    <t>Institut für mobile Maschinen und Nutzfahrzeuge</t>
  </si>
  <si>
    <t>Gruppe Lebenswissenschaften 1: Molekulare und Organismische Biologie</t>
  </si>
  <si>
    <t>3D-Punktwolken</t>
  </si>
  <si>
    <t>p.winkelhahn@tu-braunschweig.de</t>
  </si>
  <si>
    <t>Intelligente Systeme</t>
  </si>
  <si>
    <t>SFB/TR 96</t>
  </si>
  <si>
    <t>gritt.ott@tu-dresden.de</t>
  </si>
  <si>
    <t>Technikdidaktik, Universität Paderborn</t>
  </si>
  <si>
    <t>KatrinTEmmen@web.de</t>
  </si>
  <si>
    <t>Tolles Vorhaben, weiter so! Wichtig ist vor allem, dass Forschungsdaten, die in öffentlich geörderten Projekten entstehen, der Forschung frei und auf Englisch zugänglich sind.</t>
  </si>
  <si>
    <t>Big Data Competence Center Hochschule Darmstadt</t>
  </si>
  <si>
    <t>Materialanalytik und funktionale Feststoffe</t>
  </si>
  <si>
    <t>Analytische Chemie</t>
  </si>
  <si>
    <t>Im Augenblick nicht</t>
  </si>
  <si>
    <t>ursula.fittschen@tu-clausthal.de</t>
  </si>
  <si>
    <t>Werkstoffumformung</t>
  </si>
  <si>
    <t>heinz.palkowski@tu-clausthal.de</t>
  </si>
  <si>
    <t>Fachgebiet Tribologie</t>
  </si>
  <si>
    <t>Angewandte Geowissenschaften</t>
  </si>
  <si>
    <t>Polymerwerkstoffe und Kunststofftechnik</t>
  </si>
  <si>
    <t>ziegmann@puk.tu-clausthal.de</t>
  </si>
  <si>
    <t>Gießereitechnik</t>
  </si>
  <si>
    <t>Antriebstechnik</t>
  </si>
  <si>
    <t>Clausthaler Umwelttechnik Forschungzentrum in der TU Clausthal</t>
  </si>
  <si>
    <t>Tribologie im Maschinenbau</t>
  </si>
  <si>
    <t>schwarze@itr.tu-clausthal.de</t>
  </si>
  <si>
    <t>Technische Universität Braunschweig, Institut für Adaptronik und Funktionsintegration</t>
  </si>
  <si>
    <t>Lehrstuhl für Allgemeine Elektrotechnik und Theoretische Nachrichtentechnik, Bergische Universität Wuppertal</t>
  </si>
  <si>
    <t>Ingenieurpädagogik</t>
  </si>
  <si>
    <t>Berufspädagogik/Technikdidaktik</t>
  </si>
  <si>
    <t>schoenbeck@hs-koblenz.de</t>
  </si>
  <si>
    <t>Lehrstuhl IT-Security</t>
  </si>
  <si>
    <t>ITV Stuttgart</t>
  </si>
  <si>
    <t>kronenburg@itv.uni-stuttgart.de</t>
  </si>
  <si>
    <t>Fachgebiet an einer Hochschule</t>
  </si>
  <si>
    <t>Logistik für Produktionsunternehmen Universität Siegen</t>
  </si>
  <si>
    <t>Elastomere</t>
  </si>
  <si>
    <t>Fachgebiet Intelligente Verkehrssysteme der FH Erfurt</t>
  </si>
  <si>
    <t>V2X-Nachrichten</t>
  </si>
  <si>
    <t>carsten.kuehnel@fh-erfurt.de</t>
  </si>
  <si>
    <t>Intelligente Mobilität</t>
  </si>
  <si>
    <t>Verkehr, Mobilität</t>
  </si>
  <si>
    <t>katja.roesler@hs-ruhrwest.de</t>
  </si>
  <si>
    <t>In-situ Elektronenmikroskopie</t>
  </si>
  <si>
    <t>Hyperspektrale Daten</t>
  </si>
  <si>
    <t>christian.kuebel@tu-darmstadt.de</t>
  </si>
  <si>
    <t>Institut für Computerphysik, Universität Stuttgart</t>
  </si>
  <si>
    <t>Physikalische Chemie, Polymerphysik, Physik poröser Medien</t>
  </si>
  <si>
    <t>beliebige Binärformate</t>
  </si>
  <si>
    <t>Fachbereich 1, TH Bingen</t>
  </si>
  <si>
    <t>Materialanalytik</t>
  </si>
  <si>
    <t>ensinger@ma.tu-darmstadt.de</t>
  </si>
  <si>
    <t>Lehrstuhl/Fachgebiet</t>
  </si>
  <si>
    <t>Institut für Bioverfahrenstechnik der TU Braunschweig</t>
  </si>
  <si>
    <t>a.spiess@tu-bs.de</t>
  </si>
  <si>
    <t>Technische Gebäudeausrüstung</t>
  </si>
  <si>
    <t>Lehrstuhl für Geoinformatik, TU München</t>
  </si>
  <si>
    <t>Geophysik und Geodäsie</t>
  </si>
  <si>
    <t>3D-Geodaten mit Vektorgeometrie, Zeitreihendaten von Sensoren und aus Simulationen</t>
  </si>
  <si>
    <t>Es sollte keine zentrale bei der DFG oder anderen Einrichtung laufende Datenbank entwickelt und betrieben werden, sondern ein Open Source Software-Paket zusammengestellt und vorkonfiguriert werden, das z.B. von einer Hochschule, einem Zentrum oder ähnliches selber betrieben werden kann. Es muss leicht zu administrieren und zu bedienen sein - also eher Vorbild Google als Bibliothekskatalog. Es wäre gut, wenn die Archivierung von Daten nur einen Klick in einer Forschungsdateninfrastruktur entfernt ist und nicht ein besonderer Aufwand getrieben werden muss.</t>
  </si>
  <si>
    <t>thomas.kolbe@tum.de</t>
  </si>
  <si>
    <t>TH Bingen FB1</t>
  </si>
  <si>
    <t>Sichere Elektromobilität</t>
  </si>
  <si>
    <t>hans-georg.schweiger@thi.de</t>
  </si>
  <si>
    <t>Solar- und Anlagentechnik</t>
  </si>
  <si>
    <t>Zeitreihen</t>
  </si>
  <si>
    <t>Technische Dynamik</t>
  </si>
  <si>
    <t>Nachrichtentechnik</t>
  </si>
  <si>
    <t>Kunststofftechnik</t>
  </si>
  <si>
    <t>Ruhr-Universität Bochum - Lehrstuhl für Baustofftechnik</t>
  </si>
  <si>
    <t>FG Materialmodellierung, TU Darmstadt</t>
  </si>
  <si>
    <t>albe@mm.tu-darmstadt.de</t>
  </si>
  <si>
    <t>Fachgebiet für Industrielle Informationstechnik der TU Berlin</t>
  </si>
  <si>
    <t>w.wang@tu-berlin.de</t>
  </si>
  <si>
    <t>Institut für Werkstofftechnink, Qualität und Zuverlässigkeit</t>
  </si>
  <si>
    <t>a.brueckner-foit@uni-kassel.de</t>
  </si>
  <si>
    <t>Materialdesign durch Synthese, TU Darmstadt</t>
  </si>
  <si>
    <t>Umformtechnik</t>
  </si>
  <si>
    <t>Luft- und Raumfahrt</t>
  </si>
  <si>
    <t>Lehrstuhl "Stochasische Simulation und Sicherheitsforschung für Hydrosysteme"</t>
  </si>
  <si>
    <t>Wasserforschung</t>
  </si>
  <si>
    <t>Professur Wärme- und Stoffübertragung, Fakultät Verfahrens- und Chemietechnik</t>
  </si>
  <si>
    <t>Institut für Baustatik und Baudynamik, Universität Stuttgart</t>
  </si>
  <si>
    <t>Geodäsie und Geophysik</t>
  </si>
  <si>
    <t>Verkehrsplanung</t>
  </si>
  <si>
    <t>Digital signal processing</t>
  </si>
  <si>
    <t>no</t>
  </si>
  <si>
    <t>Werkstofftechnik und Kunststoffe</t>
  </si>
  <si>
    <t>Technische Mechanik und Strömungsmechanik</t>
  </si>
  <si>
    <t>Praktische Informatik Lehrstuhl</t>
  </si>
  <si>
    <t>max.mustermann@musteruni.de</t>
  </si>
  <si>
    <t>Hochfrequenztechnik / EMV</t>
  </si>
  <si>
    <t>Werkstoffe im Bauwesen</t>
  </si>
  <si>
    <t>Baustoffwissenschaften, -chemie, -physik</t>
  </si>
  <si>
    <t>Institut für Getriebetechnik, Maschinendynamik und Robotik</t>
  </si>
  <si>
    <t>corves@igmr.rwth-aachen.de</t>
  </si>
  <si>
    <t>Professur / Fachgebiet</t>
  </si>
  <si>
    <t>Baumechanik</t>
  </si>
  <si>
    <t>Leistungselektronik und El. Fahrzeugantriebe</t>
  </si>
  <si>
    <t>Lehrstuhl für Computation in Engineering</t>
  </si>
  <si>
    <t>Lehrstuhl für Qualitätsmanagement</t>
  </si>
  <si>
    <t>.</t>
  </si>
  <si>
    <t>Smarte System für Mensch und Technik</t>
  </si>
  <si>
    <t>Institut für Geodäsie und Photogrammetrie, TU BS</t>
  </si>
  <si>
    <t>Geophysik und Geodäsie; in Naturwissenschaften</t>
  </si>
  <si>
    <t>m.gerke@tu-bs.de</t>
  </si>
  <si>
    <t>Audio Signalverarbeitung</t>
  </si>
  <si>
    <t>Akustik</t>
  </si>
  <si>
    <t>:metabolon Institute</t>
  </si>
  <si>
    <t>christian.wolf@th-koeln.de</t>
  </si>
  <si>
    <t>Fachgebiet Metallische Werkstoffe, Institut für Werkstofftechnik, Universität Kassel</t>
  </si>
  <si>
    <t>niendorf@uni-kassel.de</t>
  </si>
  <si>
    <t>Forschungsgruppe/Abteilung Arbeitsorganisation am Institut für Arbeitswissenschaft der RWTH Aachen</t>
  </si>
  <si>
    <t>s.muetze@iaw.rwth-aachen.de</t>
  </si>
  <si>
    <t>Bauwesen</t>
  </si>
  <si>
    <t>Werkstoffkunde</t>
  </si>
  <si>
    <t>FG Biomechatronik</t>
  </si>
  <si>
    <t>je nach Thema Bio oder Med</t>
  </si>
  <si>
    <t>Messdaten diverser Formate</t>
  </si>
  <si>
    <t>Hartmut.Witte@tu-ilmenau.de</t>
  </si>
  <si>
    <t>Microelectronics Packaging</t>
  </si>
  <si>
    <t>Juniorprofessur Unsicherheiten in technischen Systemen</t>
  </si>
  <si>
    <t>u.roemer@tu-braunschweig.de</t>
  </si>
  <si>
    <t>TU Kaiserslautern - Lehrstuhl für Werkstoffkunde</t>
  </si>
  <si>
    <t>beck@mv.uni-kl.de</t>
  </si>
  <si>
    <t>Biomasseproduktion und -nutzung</t>
  </si>
  <si>
    <t>Agrar-, Forstwissenschaften und Tiermedizin</t>
  </si>
  <si>
    <t>Lehrstuhl für Werkstofftechnologie</t>
  </si>
  <si>
    <t>AG Blaurock</t>
  </si>
  <si>
    <t>SFB/TRR 136 Prozesssignaturen</t>
  </si>
  <si>
    <t>soelter@iwt.uni-bremen.de</t>
  </si>
  <si>
    <t>SFB 1119 CROSSING</t>
  </si>
  <si>
    <t>jbraun@cdc.informatik.tu-darmstadt.de</t>
  </si>
  <si>
    <t>Ingenieurholzbau</t>
  </si>
  <si>
    <t>Professur für technisches Produktionsmanagement der TU Hamburg</t>
  </si>
  <si>
    <t>Fachgebiet "Fügetechnik" der TU Berlin (Prof. Rethmeier), Fachbereich "Schweißtechnische Fertigungsverfahren" der Bundesanstalt für Materialforschung und -prüfung (BAM)</t>
  </si>
  <si>
    <t>- Verknüpfung von Ontologien aus verschiedenen Fachdomänen zur Erzeugung interoperabler Datensätze  - Infrastruktur zur Langzeitarchivierung von Forschungsdaten(-repositorien)</t>
  </si>
  <si>
    <t>andreas.pittner@bam.de</t>
  </si>
  <si>
    <t>TH Köln, Fak 06, Labor für Konstruktiven Ingenieurbau</t>
  </si>
  <si>
    <t>Professur Straßenwesen</t>
  </si>
  <si>
    <t>steffen.riedl@fh-erfurt.de</t>
  </si>
  <si>
    <t>Mikroelektronik</t>
  </si>
  <si>
    <t>Schaltpläne</t>
  </si>
  <si>
    <t>Prof. Thomas Schneider, Fachgebiet ENCRYPTO, SFB CROSSING, TU Darmstadt</t>
  </si>
  <si>
    <t>demmler@encrypto.cs.tu-darmstadt.de</t>
  </si>
  <si>
    <t>SFB</t>
  </si>
  <si>
    <t>DFG GRK 2218 SiMET</t>
  </si>
  <si>
    <t>thomas.wetzel@kit.edu</t>
  </si>
  <si>
    <t>THM, Kompetenzzentrum ZEuUS</t>
  </si>
  <si>
    <t>Umwelttechnik</t>
  </si>
  <si>
    <t>Luftfahrttechnik</t>
  </si>
  <si>
    <t>MPI</t>
  </si>
  <si>
    <t>Elektrische Energiespeichertechnik</t>
  </si>
  <si>
    <t>Lehrgebiet Baustoffe</t>
  </si>
  <si>
    <t>Data Science</t>
  </si>
  <si>
    <t>marina.tropmann-frick@haw-hamburg.de</t>
  </si>
  <si>
    <t>Schmelze und Urformen silicatischer Gläser</t>
  </si>
  <si>
    <t>harald.zimmermann@th-deg.de</t>
  </si>
  <si>
    <t>Abtragende Fertigungsverfahren, HS Pforzheim</t>
  </si>
  <si>
    <t>Professur Energetische Bewertung</t>
  </si>
  <si>
    <t>sven.steinbach@fh-erfurt.de</t>
  </si>
  <si>
    <t>Arbeitsgebiet Datentechnik, Tu Dortmund</t>
  </si>
  <si>
    <t>Institut für Grundbau und Bodenmechanik - TU Braunschweig</t>
  </si>
  <si>
    <t>peter.krummrich@tu-dortmund.de</t>
  </si>
  <si>
    <t>SFB1330</t>
  </si>
  <si>
    <t>sfb1330@uol.de</t>
  </si>
  <si>
    <t>Aircraft Design and Systems Group (AERO)</t>
  </si>
  <si>
    <t>Flugzeugbau</t>
  </si>
  <si>
    <t>Wir können heute schon beginnen und kostenlos vorhandene Strukturen (https://dataverse.harvard.edu) nutzen und dabei lernen was gut geht und was nicht.</t>
  </si>
  <si>
    <t>info@ProfScholz.de</t>
  </si>
  <si>
    <t>Zustandsdiagnose und Fernerkundung in der Meerestechnik</t>
  </si>
  <si>
    <t>digitale Signale</t>
  </si>
  <si>
    <t>jens.wellhausen@jade-hs.de</t>
  </si>
  <si>
    <t>Robotik und Mensch-Technik-Interaktion</t>
  </si>
  <si>
    <t>Labor ArchiLab im Cologne Institute for Digital Ecosystems der TH Köln</t>
  </si>
  <si>
    <t>stefan.bente@th-koeln.de</t>
  </si>
  <si>
    <t>Optische Technologien</t>
  </si>
  <si>
    <t>Außeruniversitäre  Forschung</t>
  </si>
  <si>
    <t>Derzeit nein</t>
  </si>
  <si>
    <t>j.andrek@igos.de</t>
  </si>
  <si>
    <t>TH Köln Elektrische Energieeffizienz / CIRE</t>
  </si>
  <si>
    <t>Ökobilanz-Strukturen (LCA)</t>
  </si>
  <si>
    <t>Wichtig ist, dass es einfach ist Forschungsdatenmanagement zu lernen und zu lehren. Wir haben viele Studierende, die Teilschritte bearbeiten und denen einfach nicht klar ist, was es heißt, vollständig zu dokumentieren und replizierbare Strukturen zu nutzen. Selbst Mitarbeitende wehren sich gegen die Nutzung von z. B. python-Skripten, wenn sie mit excel noch klar kommen (und riskieren damit die versehentliche Veränderung von Daten in excel). Dies rüberzubringen und so zu lehren, dass man es schnell lernen kann und dass es v.a. praktischer ist, sich an die Regeln zu halten, als diese zu umgehen, ist für mich eine wichtige zu lösende Aufgabe auch des Forschungsdatenmanagements. Sonst klappt das nämlich nicht.</t>
  </si>
  <si>
    <t>johanna.may@th-koeln.de</t>
  </si>
  <si>
    <t>SFB 1194</t>
  </si>
  <si>
    <t>Ich habe mich mit den allgemeinen Fragen aus diesem Fragebogen sehr schwergetan. Ich denke es wäre sehr zielführend, wenn anhand von Fallbeispielen die Arbeitsweisen und Bedarfe exemplarisch analysiert würden. Gruß, P. Stephan</t>
  </si>
  <si>
    <t>lambie@tfi.tu-darmstadt.de</t>
  </si>
  <si>
    <t>Fachgebiet Metallische Werkstoffe</t>
  </si>
  <si>
    <t>Feinwerktechnik/ Precision Engineering</t>
  </si>
  <si>
    <t>BigData</t>
  </si>
  <si>
    <t>elsen@fh-aachen.de</t>
  </si>
  <si>
    <t>Fakultät für Elektrotechnik</t>
  </si>
  <si>
    <t>ViKa</t>
  </si>
  <si>
    <t>jutta.abulawi@haw-hamburg.de</t>
  </si>
  <si>
    <t>Professoren</t>
  </si>
  <si>
    <t>CoRE RG des Dep. Inf. der HAW Hamburg</t>
  </si>
  <si>
    <t>Elektronikfertigung und Werkstofftechnik</t>
  </si>
  <si>
    <t>CAD- und CAM-Daten mit verschiedenen Datenstrukturen</t>
  </si>
  <si>
    <t>f.mueller-gliesmann@hs-mannheim.de</t>
  </si>
  <si>
    <t>CIRE</t>
  </si>
  <si>
    <t>Funktionelle Nanosysteme</t>
  </si>
  <si>
    <t>hans.fecht@uni-ulm.de</t>
  </si>
  <si>
    <t>Lehrstuhl WTM, FAU Erlangen-Nürnberg</t>
  </si>
  <si>
    <t>Testdatenmanagement Automotive extern</t>
  </si>
  <si>
    <t>Binäre Repräsentationen</t>
  </si>
  <si>
    <t>Der Standard ODS (open data services) der im Automotive Bereich angesiedelten Standadisierungs-Institution ASAM e.V. sollte als möglicher Ansatz für Metamodelle, Datenspeicherung und Datenzugriff in Erwägung gezogen werden. Er ist zwar im Kontext des Automotive Testens entstanden, deckt aber viele Anforderungen von NFDI4Ing bereits ab.</t>
  </si>
  <si>
    <t>rainer.bartz@th-koeln.de</t>
  </si>
  <si>
    <t>IT-Security</t>
  </si>
  <si>
    <t>klaus.becker@th-koeln.de</t>
  </si>
  <si>
    <t>Physik (Naturwissenschaften)</t>
  </si>
  <si>
    <t>Professur EMA</t>
  </si>
  <si>
    <t>AG Echtzeitsysteme/Eingebettete Systeme, Informatik, CAU Kiel</t>
  </si>
  <si>
    <t>/</t>
  </si>
  <si>
    <t>Windenergieforschung des FhG-IWES</t>
  </si>
  <si>
    <t>Andreas.reuter@iwes.fraunhofer.de</t>
  </si>
  <si>
    <t>Forschungsgruppe Datennetze TH Köln</t>
  </si>
  <si>
    <t>yuri.shardt@gmail.com</t>
  </si>
  <si>
    <t>keine Ergänzung</t>
  </si>
  <si>
    <t>FVA</t>
  </si>
  <si>
    <t>Software (ohne Sourcecode)</t>
  </si>
  <si>
    <t>Wirtschaftsinformatik</t>
  </si>
  <si>
    <t>Elektrotechnik</t>
  </si>
  <si>
    <t>pawel.buczek@haw-hamburg.de</t>
  </si>
  <si>
    <t>Kulturphilosophie</t>
  </si>
  <si>
    <t>Philosophie</t>
  </si>
  <si>
    <t>Performances (für Publikum)</t>
  </si>
  <si>
    <t>Technologiemanagement</t>
  </si>
  <si>
    <t>Wirtschaftsingenieurwesen</t>
  </si>
  <si>
    <t>Algorithmische Bioinformatik</t>
  </si>
  <si>
    <t>Bioinformatik</t>
  </si>
  <si>
    <t>Dienstleistungsinformatik</t>
  </si>
  <si>
    <t>Strukturierte Daten (Datenbanken)</t>
  </si>
  <si>
    <t>Technische Elektronik und Sensorik</t>
  </si>
  <si>
    <t>Energiemanagement und Automatisierungstechnik</t>
  </si>
  <si>
    <t>Nachwuchsforschungsgruppe von Juliane Krämer an der TU Darmstadt</t>
  </si>
  <si>
    <t>Ingenieurinformatik / HCI an der Hochschule RheinMain, FB Ingenieurwissenschaften</t>
  </si>
  <si>
    <t>Angwandte Informatik, FB Ingenieurwissenschaften, Jade Hochschule in WHV</t>
  </si>
  <si>
    <t>CAD Geometrie &amp; CAx Informationen</t>
  </si>
  <si>
    <t>Ich vermisse eine Kollaborationsplattform, modular und erweiterbar. In der Industrie hat sich bereits ein de-fakto Standard ausgebildet: Die Atlassian Tools. Im Speziellen würde ich mich über Jira für die agile Arbeitsorganisation und Confluence für die integrierte Dokumentation, sowie Bitbucket für unsere Sourcecode Verwaltung freuen…   Als zentrale Herausforderung sehe ich die vielen persönlichen Vorlieben, wenn es um den Einsatz spezieller Systeme geht.  Eine Forschungsontologie halte ich für einen spannenden Ansatz, Jedoch in der Praxis schwer einsetzbar / vermittelbar für die Anwender.</t>
  </si>
  <si>
    <t>mecke@jade-hs.de</t>
  </si>
  <si>
    <t>Raumordnzung und Regionalentwicklung</t>
  </si>
  <si>
    <t>Raumplanung, Umweltplanung</t>
  </si>
  <si>
    <t>Karten und Pläne</t>
  </si>
  <si>
    <t>Die Eigenarten und Bedarfe der (räumlich) planenden Disziplinen scheinen nicht berücksichtigt worden zu sein.</t>
  </si>
  <si>
    <t>Thermodynamik, Universität Duisburg-Essen</t>
  </si>
  <si>
    <t>Binärdateien</t>
  </si>
  <si>
    <t>Bei den Themen fehlt (zumindest) die Energieforschung.</t>
  </si>
  <si>
    <t>Werkstoff- und Oberflächentechnik</t>
  </si>
  <si>
    <t>Forschungsinstitut Edelmetalle + Metallchemie</t>
  </si>
  <si>
    <t>Mechanische Verfahrenstechnik</t>
  </si>
  <si>
    <t>Technische Thermodynamik</t>
  </si>
  <si>
    <t>Lehrstuhl an der TU Kaiserslautern</t>
  </si>
  <si>
    <t>Professur Industrial Engineering - Produktionswirtschaft TH OWL</t>
  </si>
  <si>
    <t>Industrial Engineering / Arbeitswissenschaft und Betriebsorganisation</t>
  </si>
  <si>
    <t>thilo@gamber.de</t>
  </si>
  <si>
    <t>Lehrstuhl für Bioverfahrenstechnik, FAU Erlangen-Nürnberg</t>
  </si>
  <si>
    <t>Arbeitsgebiet Bildsignalverarbeitung</t>
  </si>
  <si>
    <t>Fernerkundung</t>
  </si>
  <si>
    <t>Arbeitsgruppe für Fluidenergiemaschinen</t>
  </si>
  <si>
    <t>Forschungsgruppe Prof. Dr. Hans-Dieter Bauer</t>
  </si>
  <si>
    <t>Physikingenieurwesen</t>
  </si>
  <si>
    <t>---</t>
  </si>
  <si>
    <t>Elektronik</t>
  </si>
  <si>
    <t>hgoeb-hh@t-online.de</t>
  </si>
  <si>
    <t>Technische Elektronik, Kommunikationstechnik</t>
  </si>
  <si>
    <t>Design Files für Schaltungen und Systeme, z.B. ADS, Cadence, Altium, Systemvue, Matlab</t>
  </si>
  <si>
    <t>Wissenschaftlicher Output sollte nicht nur in Publikationen gemessen werden, sondern auch in der Bereitstellung von Daten für den wiss. Diskurs.</t>
  </si>
  <si>
    <t>georg.fischer@fau.de</t>
  </si>
  <si>
    <t>INSicherheit - Ingolstädter Forschungsgruppe Angewandte IT-Sicherheit</t>
  </si>
  <si>
    <t>hof@thi.de</t>
  </si>
  <si>
    <t>Lehrgebiet Elektrische Messtechnik</t>
  </si>
  <si>
    <t>Lehrstuhl für Technische Thermodynamik, FAU Erlangen-Nürnberg</t>
  </si>
  <si>
    <t>lars.zigan@fau.de</t>
  </si>
  <si>
    <t>Physikalische Chemie</t>
  </si>
  <si>
    <t>helmut.weiss@ovgu.de</t>
  </si>
  <si>
    <t>Professur Nachhaltige Produktentwicklung</t>
  </si>
  <si>
    <t>Theoretische Elektroterchnik und Elektrische Maschinen an der Hochschule Düsseldorcf</t>
  </si>
  <si>
    <t>raimund.gottkehaskamp@hs-duesseldorf.de</t>
  </si>
  <si>
    <t>Institute for Smart Bicycle Systems</t>
  </si>
  <si>
    <t>Messdaten und Grafiken</t>
  </si>
  <si>
    <t>juergen.wrede@hs-pforzheim.de</t>
  </si>
  <si>
    <t>Digitaltechnik</t>
  </si>
  <si>
    <t>Bionik, Nanotechnologie und Kunststoffe</t>
  </si>
  <si>
    <t>Betriebliche Informationssysteme</t>
  </si>
  <si>
    <t>Prozess- und Softwarelandschaftsdesign</t>
  </si>
  <si>
    <t>ralf.kampker@hs-niederrhein.de</t>
  </si>
  <si>
    <t>Elektrische Energietechnik</t>
  </si>
  <si>
    <t>DLR - Simulations- und Softwaretechnik - Verteilte Systeme</t>
  </si>
  <si>
    <t>N/A</t>
  </si>
  <si>
    <t>klaus.moessner@etit.tu-chemnitz.de</t>
  </si>
  <si>
    <t>AG Nannen, LEDs und Textilelektronik</t>
  </si>
  <si>
    <t>Ekaterina.Nannen@hsnr.de</t>
  </si>
  <si>
    <t>Fhg</t>
  </si>
  <si>
    <t>Mobilfunk</t>
  </si>
  <si>
    <t>Lehrstuhl für Informationsverarbeitung an der UniBw München</t>
  </si>
  <si>
    <t>bitte keine formalistischen Einengungen</t>
  </si>
  <si>
    <t>bitte keine formalistischen Einengungen / Masken</t>
  </si>
  <si>
    <t>julius.roelcke@th-owl.de</t>
  </si>
  <si>
    <t>LG Stadt- und Regionalentwicklung, TH OWL</t>
  </si>
  <si>
    <t>Arbeitsgruppe Professor Schultz, HSNR</t>
  </si>
  <si>
    <t>Stärkere Öffnung für forschungsstarke Hochschulen für angewandte Wissenschaften.</t>
  </si>
  <si>
    <t>heyko_juergen.schultz@hs-niederrhein.de</t>
  </si>
  <si>
    <t>Technische Akustik</t>
  </si>
  <si>
    <t>Fahrzeugtechnik</t>
  </si>
  <si>
    <t>Sensordaten (Radar, Lidar, Kamera, GPS,...)</t>
  </si>
  <si>
    <t>Professur Kraftfahrzegutechnik TU Dresden</t>
  </si>
  <si>
    <t>guenther.prokop@tu-dresden.de</t>
  </si>
  <si>
    <t>PTB, Wissenschaftlicher Gerätebau</t>
  </si>
  <si>
    <t>Gruppe Software Engineering, Abteilung Intelligente und Verteilte Softwaresysteme, Einrichtung für Simulations- und Softwaretechnik, DLR</t>
  </si>
  <si>
    <t>carina.haupt@dlr.de</t>
  </si>
  <si>
    <t>Professur für Prozessleittechnik</t>
  </si>
  <si>
    <t>Universität Rostock, Fakultät für Informatik &amp; Elektrotechnik, Institut für Angewandte Mikroelektronik &amp; Datentechnik</t>
  </si>
  <si>
    <t>michael.rethfeldt@uni-rostock.de</t>
  </si>
  <si>
    <t>Werkstoffwissenschaften</t>
  </si>
  <si>
    <t>Nachhaltiges Planen und Bauen</t>
  </si>
  <si>
    <t>Elektromobilität und Lernfähige Systeme</t>
  </si>
  <si>
    <t>GreenCooling</t>
  </si>
  <si>
    <t>GRS gGmbH - Bereich Sicherheitsforschung</t>
  </si>
  <si>
    <t>Binärdaten</t>
  </si>
  <si>
    <t>andreas.wielenberg@grs.de</t>
  </si>
  <si>
    <t>Professur für Informationsübertragung</t>
  </si>
  <si>
    <t>Instrumentierung für die Erdbeobachtung</t>
  </si>
  <si>
    <t>Patente sollten einen gleichen Stellenwert bekommen wie eine ISI Veröffentlichung</t>
  </si>
  <si>
    <t>andreas.eckardt@dlr.de</t>
  </si>
  <si>
    <t>kambiz.jamshidi@tu-dresden.de</t>
  </si>
  <si>
    <t>Geschäftsbereich Materialbearbeitung und Bearbeitungssysteme der BIAS GmbH</t>
  </si>
  <si>
    <t>-keine-</t>
  </si>
  <si>
    <t>Forschungsgruppe Methodik &amp; Prozessierung, Institut für den Schutz maritimer Infrastrukturen, DLR</t>
  </si>
  <si>
    <t>maurice.stephan@dlr.de</t>
  </si>
  <si>
    <t>Gruppe Technologieerprobungssysteme</t>
  </si>
  <si>
    <t>Sicherheitstechnologien</t>
  </si>
  <si>
    <t>Gruppe Lagebild, Institut für den Schutz maritimer Infrastrukturen, DLR</t>
  </si>
  <si>
    <t>jannis.stoppe@dlr.de</t>
  </si>
  <si>
    <t>DLR - Abteilung "Resilienz maritimer Systeme"</t>
  </si>
  <si>
    <t>Brandenburgische Technische Universität Cottbus-Senftenberg - Fachgebiet Allgemeine Elektrotechnik und Messtechnik</t>
  </si>
  <si>
    <t>Informationstechnische Systeme</t>
  </si>
  <si>
    <t>Algorithmen</t>
  </si>
  <si>
    <t>Biomedizinische Technik</t>
  </si>
  <si>
    <t>hagen.malberg@tu-dresden.de</t>
  </si>
  <si>
    <t>Bildverarbeitung und Informationsfusion</t>
  </si>
  <si>
    <t>--</t>
  </si>
  <si>
    <t>volker.lohweg@th-owl.de</t>
  </si>
  <si>
    <t>Professur Strömungs- und Kolbenmaschinen</t>
  </si>
  <si>
    <t>Nachhaltige Kommunikationsnetze</t>
  </si>
  <si>
    <t>Keine.</t>
  </si>
  <si>
    <t>anna.foerster@uni-bremen.de</t>
  </si>
  <si>
    <t>XXX</t>
  </si>
  <si>
    <t>Lehrstuhl Technische Mechanik, TU Kaiserslautern</t>
  </si>
  <si>
    <t>ram@rhrk.uni-kl.de</t>
  </si>
  <si>
    <t>Fachgebiet Handhabungs- und Montagetechnik, TU-Berlin</t>
  </si>
  <si>
    <t>arne.glodde@tu-berlin.de</t>
  </si>
  <si>
    <t>erere</t>
  </si>
  <si>
    <t>Institut für Spanende Fertigung, Technische Universität Dortmund</t>
  </si>
  <si>
    <t>dirk.biermann@tu-dortmund.de</t>
  </si>
  <si>
    <t>ASCII</t>
  </si>
  <si>
    <t>Professur für Physik</t>
  </si>
  <si>
    <t>Physik, Optik</t>
  </si>
  <si>
    <t>Autonomes Fahren: Schnittstelle für digitalisierte Städte und echte Fahrstrecken, zum Austausch für Simulationen.</t>
  </si>
  <si>
    <t>alexander.braun@hs-duesseldorf.de</t>
  </si>
  <si>
    <t>Therm. Verfahrenstechnik</t>
  </si>
  <si>
    <t>DiMan</t>
  </si>
  <si>
    <t>Optische Fertigungstechnik, Werkstoff Glas</t>
  </si>
  <si>
    <t>Metallische Biomaterialien HZG Außenstelle DESY</t>
  </si>
  <si>
    <t>berit.zeller-plumhoff@hzg.de</t>
  </si>
  <si>
    <t>TU Berlin, Fachgebiet Integrierte Verkehrsplanung</t>
  </si>
  <si>
    <t>Städtebau/Stadtentwicklung, Raumplanung, Verkehrs- und Infrastrukturplanung, Landschaftsplanung</t>
  </si>
  <si>
    <t>GIS</t>
  </si>
  <si>
    <t>Fakultät Informatik; Institute für Data Science, Cloud Computing und IT-Sicherheit</t>
  </si>
  <si>
    <t>DOPSY</t>
  </si>
  <si>
    <t>Künstliche Intelligenz</t>
  </si>
  <si>
    <t>michael.botsch@thi.de</t>
  </si>
  <si>
    <t>eha@hs-furtwangen.de</t>
  </si>
  <si>
    <t>Professur fuer Strukturmechanik, MB, FAU</t>
  </si>
  <si>
    <t>Kein Bedarf!</t>
  </si>
  <si>
    <t>Forschungsgruppe Elektrische Energiesysteme</t>
  </si>
  <si>
    <t>holger.wrede@hs-duesseldorf.de</t>
  </si>
  <si>
    <t>Steuer- uns Regelungstechnik</t>
  </si>
  <si>
    <t>Photogrammetrie/Optische 3D-Messtechnik</t>
  </si>
  <si>
    <t>Geodäsie</t>
  </si>
  <si>
    <t>Datenbanken, Neuronale Netze</t>
  </si>
  <si>
    <t>Institut ("Lehrstuhl") für Flugzug-Kabinenysteme an der TUHH</t>
  </si>
  <si>
    <t>ralf.god@tuhh.de</t>
  </si>
  <si>
    <t>International Audio Laboratories Erlangen</t>
  </si>
  <si>
    <t>meinard.mueller@audiolabs-erlangen.de</t>
  </si>
  <si>
    <t>Lehrstuhl für Leistungselektronik</t>
  </si>
  <si>
    <t>martin.maerz@fau.de</t>
  </si>
  <si>
    <t>PTB Fachbereich Dimensionelle Nanometrologie</t>
  </si>
  <si>
    <t>Mikrosystemtechnik</t>
  </si>
  <si>
    <t>mes@hs-furtwangen.de</t>
  </si>
  <si>
    <t>Hochschule Düsseldorf - Elektrotechnik</t>
  </si>
  <si>
    <t>CAD-Zeichnungen</t>
  </si>
  <si>
    <t>volker.feige@hs-duesseldorf.de</t>
  </si>
  <si>
    <t>Lehrstuhl angewandte Physik</t>
  </si>
  <si>
    <t>308 Optik, Quantenoptik und Physik der Atome, Moleküle und Plasmen</t>
  </si>
  <si>
    <t>andreas.tuennermann@uni-jena.de</t>
  </si>
  <si>
    <t>Institut für Technische Mikrobiologie, TU Hamburg</t>
  </si>
  <si>
    <t>Life Sciences</t>
  </si>
  <si>
    <t>Centrum für Strömungssimulation</t>
  </si>
  <si>
    <t>Forschungskoordinierung im BfE</t>
  </si>
  <si>
    <t>Reaktorsicherheit; nukleare Entsorgungssicherheit</t>
  </si>
  <si>
    <t>Bitte Ergebnisse mitteilen.</t>
  </si>
  <si>
    <t>marion.gunreben@bfe.bund.de</t>
  </si>
  <si>
    <t>Bauphysik</t>
  </si>
  <si>
    <t>Institut für Werkzeugmaschinen und Fabrikberieb</t>
  </si>
  <si>
    <t>Technische Elektronik</t>
  </si>
  <si>
    <t>Industrielle Biotechnologie</t>
  </si>
  <si>
    <t>nicht bekannt</t>
  </si>
  <si>
    <t>Mikro- und Nanoanalytik</t>
  </si>
  <si>
    <t>guenther.benstetter@th-deg.de</t>
  </si>
  <si>
    <t>Aeroelastische Experimente</t>
  </si>
  <si>
    <t>holger.mai@dlr.de</t>
  </si>
  <si>
    <t>Institut für neue Energie-Systeme (InES)</t>
  </si>
  <si>
    <t>christoph.trinkl@thi.de</t>
  </si>
  <si>
    <t>Forschungsabteilung außeruniversitärer Forschungseinrichtungen</t>
  </si>
  <si>
    <t>Physik</t>
  </si>
  <si>
    <t>Voxeldaten</t>
  </si>
  <si>
    <t>j.harting@fz-juelich.de</t>
  </si>
  <si>
    <t>Kommunikationstechnik</t>
  </si>
  <si>
    <t>Fachgebiet Bautechnikgeschichte</t>
  </si>
  <si>
    <t>david.wendland@b-tu.de</t>
  </si>
  <si>
    <t>Universität</t>
  </si>
  <si>
    <t>3D Volumen, Metadaten, Biosignale, Trainierte KI-Modelle</t>
  </si>
  <si>
    <t>User Stories sind schwierig, da man nicht sagen kann, welche Aussage zutrifft. Eine einzelne ja/nein Antwort pro Aussage wäre besser zu beantworten gewesen. (Ist sicher auch für Ihre Auswertung besser). Sie legen im Prinzip damit die gleiche Heterogenität vor, die sie eigentlich lösen wollen...</t>
  </si>
  <si>
    <t>Andreas.Maier@fau.de</t>
  </si>
  <si>
    <t>Eingebettete Systeme</t>
  </si>
  <si>
    <t>ruediger.ehlers@tu-clausthal.de</t>
  </si>
  <si>
    <t>Verfahrenstechnik</t>
  </si>
  <si>
    <t>wolfgang.peukert@fau.de</t>
  </si>
  <si>
    <t>Institut für Verbrennung und Gasdynamik - Reaktive Fluide</t>
  </si>
  <si>
    <t>christof.schulz@uni-due.de</t>
  </si>
  <si>
    <t>BAuA, Fachbereich Produkte und Arbetssysteme</t>
  </si>
  <si>
    <t>Arbeitswissenschaften</t>
  </si>
  <si>
    <t>In der arbeitswissenschaftlichen Feldforschung entstehen Daten und Informationen auch aus Befragungen, mit sozialwissenschaftlichen, psychologischen Methoden. Auch wenn die Forschung grundsätzlich ingenieurwissenschaftlich ist. Die Fragen verleiten zu Annahme, dass diese Art von Daten eher nicht passend für das Vorhaben erscheinen.</t>
  </si>
  <si>
    <t>adolph.lars@baua.bund.de</t>
  </si>
  <si>
    <t>stefanie.hanke@uni-due.de</t>
  </si>
  <si>
    <t>Mikro- und Feingeräte</t>
  </si>
  <si>
    <t>Messdaten in beliebigen Formaten</t>
  </si>
  <si>
    <t>dirk.oberschmidt@tu-berlin.de</t>
  </si>
  <si>
    <t>Lehrstuhl: Institut für Modellierung und Berechnung, TUHH</t>
  </si>
  <si>
    <t>Festkörpermechanik</t>
  </si>
  <si>
    <t>Computational Material Sciences/Engineering</t>
  </si>
  <si>
    <t>nina.gunkelmann@tu-clausthal.de</t>
  </si>
  <si>
    <t>Maritime Logistik</t>
  </si>
  <si>
    <t>Statik und Dynamik</t>
  </si>
  <si>
    <t>zunächst nicht</t>
  </si>
  <si>
    <t>Lehrstuhl Fertigungstechnik, UniversitätDuisburg-Essen</t>
  </si>
  <si>
    <t>Sicherheit in verteilten Anwendungen</t>
  </si>
  <si>
    <t>Verfahrenstechnik elektrochemischer Funktionsmaterialien</t>
  </si>
  <si>
    <t>doris.segets@uni-due.de</t>
  </si>
  <si>
    <t>Schienenbahnen und öffentlicher Verkehr</t>
  </si>
  <si>
    <t>407-04 Verkehrs- und Transportsysteme, Logistik, Intelligenter und automatisierter Verkehr</t>
  </si>
  <si>
    <t>Entwicklung und Modellierung neuartiger nanoporöser Materialien</t>
  </si>
  <si>
    <t>pavel.gurikov@tuhh.de</t>
  </si>
  <si>
    <t>Institut für Optische und Elektronische Materialien</t>
  </si>
  <si>
    <t>a.petrov@tuhh.de</t>
  </si>
  <si>
    <t>IPE - Fertigungstechnik</t>
  </si>
  <si>
    <t>Eingebettete Systeme der Informatik</t>
  </si>
  <si>
    <t>gregor.schiele@uni-due.de</t>
  </si>
  <si>
    <t>Mechanik / Dynamik</t>
  </si>
  <si>
    <t>Strukturoptimierung im Leichtbau</t>
  </si>
  <si>
    <t>Fluiddynamik</t>
  </si>
  <si>
    <t>thomas.rung@tuhh.de</t>
  </si>
  <si>
    <t>Metall- und Leichtbau</t>
  </si>
  <si>
    <t>Komponentensicherheit</t>
  </si>
  <si>
    <t>Fraunhofer-Institut für Optronik, Systemtechnik und Bildauswertung - IOSB</t>
  </si>
  <si>
    <t>juergen.geisler@iosb.fraunhofer.de</t>
  </si>
  <si>
    <t>Verkehrswissenschaft</t>
  </si>
  <si>
    <t>Prozessoptimierung Eisenbahn</t>
  </si>
  <si>
    <t>Ich fand nicht alle Fragen dieses Fragebogens gut ausgereift und würde mir beim nächsten Mal mehr Sorgfalt wünschen, da dies das Beantworten erleichtert. Ich fürchte, dass Missverständnisse den Fragebogen sonst unauswertbar machen.</t>
  </si>
  <si>
    <t>birgit.jaekel@tu-dresden.de</t>
  </si>
  <si>
    <t>Pharmatechnik</t>
  </si>
  <si>
    <t>keiner</t>
  </si>
  <si>
    <t>koehler@hs-albsig.de</t>
  </si>
  <si>
    <t>Photogrammetre und Geoinformatik an der FHWS</t>
  </si>
  <si>
    <t>VR/AR</t>
  </si>
  <si>
    <t>Spezifiwchw Modelle mit kommerzieller Software</t>
  </si>
  <si>
    <t>Smarte System Mensch &amp; Technik</t>
  </si>
  <si>
    <t>info@hs-rm.de</t>
  </si>
  <si>
    <t>Lehrstuhl für Messtechnik, Universität des Saarlandes</t>
  </si>
  <si>
    <t>von Referenzdaten aus Analytik bis zu subjektiven Daten aus Befragungen</t>
  </si>
  <si>
    <t>Wird die Messunsicherheit von Daten als Metadaten behandelt oder wie wird diese berücksichtigt?</t>
  </si>
  <si>
    <t>schuetze@lmt.uni-saarland.de</t>
  </si>
  <si>
    <t>geralt.siebert@unibw.de</t>
  </si>
  <si>
    <t>Molekulardynamiksimulation weicher Materie</t>
  </si>
  <si>
    <t>Luftfahrzeugbau und Leichtbau</t>
  </si>
  <si>
    <t>Fachgebiet Straßenplanung und -betrieb</t>
  </si>
  <si>
    <t>Lehrstuhl für Mikrofluidik</t>
  </si>
  <si>
    <t>Programmiersprachen und Übersetzerkonstruktion</t>
  </si>
  <si>
    <t>Straßenverkehrsplanung und Straßenverkehrstechnik</t>
  </si>
  <si>
    <t>Generierung einer bundesweiten Unfalldatenbank für Verkehrsunfälle, ähnlich Unfallatlas, aber mit allen Informationen der Unfallauswertung für wissenschaftliche Zwecke</t>
  </si>
  <si>
    <t>rlaur@item.uni-bremen.de</t>
  </si>
  <si>
    <t>Nachrichtenübertragungstechnik</t>
  </si>
  <si>
    <t>.MAT files</t>
  </si>
  <si>
    <t>Wasserbau</t>
  </si>
  <si>
    <t>Fachgebiet Fertigungseinrichtungen</t>
  </si>
  <si>
    <t>Herrmann@bime.de</t>
  </si>
  <si>
    <t>Industrielle AutomatisierungstechnikTU Berlin</t>
  </si>
  <si>
    <t>Messdaten</t>
  </si>
  <si>
    <t>Es wäre wünschenswert, dass die Teilnehmer der Befragung nach der Analyse auch in geeigneter Form über die Ergebnisse informiert werden.</t>
  </si>
  <si>
    <t>joerg.krueger@tu-berlin.de</t>
  </si>
  <si>
    <t>Fachgebiet Biopsychologie und Neuroergonomie</t>
  </si>
  <si>
    <t>Allgemeine und Neuropsychologie</t>
  </si>
  <si>
    <t>physiolopgische Daten</t>
  </si>
  <si>
    <t>henning.meyer@tu-berlin.de</t>
  </si>
  <si>
    <t>FH Aachen, Lehrgebiet Gebäudetechnik</t>
  </si>
  <si>
    <t>doering@fh-aachen.de</t>
  </si>
  <si>
    <t>Lehrstuhl Verkehrsplanung und Verkehrsleittechnik, Universität Stuttgart</t>
  </si>
  <si>
    <t>markus.friedrich@isv.uni-stuttgart.de</t>
  </si>
  <si>
    <t>IVT, ETH Zürich</t>
  </si>
  <si>
    <t>GPS, GSM Beobachtungen, Tagebücher, Haltungen, Verhalten in hypothetischen Märkten</t>
  </si>
  <si>
    <t>Die Archivierung heterogener Daten für die Bereitstellung von Modellen in der Raumplanung sollte mitgedacht werden; hier insbesondere die Karten und ihre Metadaten</t>
  </si>
  <si>
    <t>axhausen@ethz.ch</t>
  </si>
  <si>
    <t>Wirbelstromverfahren</t>
  </si>
  <si>
    <t>Nassapplikations- und Simulationstechnik</t>
  </si>
  <si>
    <t>Leistungselektronik mit dem Schwerpunkt Halbleiterbauelemente</t>
  </si>
  <si>
    <t>Raumfahrt</t>
  </si>
  <si>
    <t>BTU Cottbus-Senftenberg, Lehrstuhl Kommunikationstechnik</t>
  </si>
  <si>
    <t>Regenerative Energiesysteme</t>
  </si>
  <si>
    <t>Metallische Biomaterialien - Materialdesign</t>
  </si>
  <si>
    <t>Grundlagen der Stadtplanung, urbane Transformation und innovative Prozessgestaltung</t>
  </si>
  <si>
    <t>Labor für Elektrische Messtechnik</t>
  </si>
  <si>
    <t>Schienenfahrzeugtechnik</t>
  </si>
  <si>
    <t>Institut für Kälte-, Klima- und Umwelttechnik</t>
  </si>
  <si>
    <t>Prof. Dr.-Ing. Jörg Franke, Lehrstuhl für Fertigungsautomatisierung und Produktionssystematik (FAPS) der Friedrich-Alexander-Universität Erlangen-Nürnberg</t>
  </si>
  <si>
    <t>Joerg.Franke@faps.fau.de</t>
  </si>
  <si>
    <t>netcdf</t>
  </si>
  <si>
    <t>n.goseberg@tu-braunschweig.de</t>
  </si>
  <si>
    <t>IDA</t>
  </si>
  <si>
    <t>Institut für Energieeffiziente Mobilität</t>
  </si>
  <si>
    <t>Fahrzeugtechnologie</t>
  </si>
  <si>
    <t>Tragkonstruktion</t>
  </si>
  <si>
    <t>tragkonstruktion@architektur.uni-siegen.de</t>
  </si>
  <si>
    <t>BAM Konstruktiver Brand- und Explosionsschutz</t>
  </si>
  <si>
    <t>Verkehrswesen</t>
  </si>
  <si>
    <t>jochim@fh-aachen.de</t>
  </si>
  <si>
    <t>Allgemeine Fahrzeugsysteme</t>
  </si>
  <si>
    <t>huening@fh-aachen.de</t>
  </si>
  <si>
    <t>franz.quint@hs-karlsruhe.de</t>
  </si>
  <si>
    <t>Fachbereich Zerstörungsfreie Ultraschallprüfung</t>
  </si>
  <si>
    <t>jens.prager@bam.de</t>
  </si>
  <si>
    <t>Bioverfahrenstechnik und Downstream Processing</t>
  </si>
  <si>
    <t>tippkoetter@fh-aachen.de</t>
  </si>
  <si>
    <t>Lehrstuhl für Entwurf Informationstechnischer Systeme</t>
  </si>
  <si>
    <t>kunz@eit.uni-kl.de</t>
  </si>
  <si>
    <t>Verbundkeramik</t>
  </si>
  <si>
    <t>Ich halte einen allgemeinen, bedingungslosen Austausch von (wirklich wichtigen) Forschungsdaten zwischen Universitäten für illusorisch, da alle Universitäten dafür zu sehr im Wettbewerb um Drittmittel stehen. Der Datenaustausch kann nur in Rahmen von Interessensgemeinschaften, wie z.B. schon bestehenden Projekten nützlich sein, wo mehrere Forschungsstandorte zusammenarbeiten (im Projektkonsortium) und damit die gleichen Interessen verfolgen.</t>
  </si>
  <si>
    <t>Datenbank- und Informationssysteme</t>
  </si>
  <si>
    <t>Technische Mechanik</t>
  </si>
  <si>
    <t>Professur Akustik und Schwingungen</t>
  </si>
  <si>
    <t>Institut für Verfahrenstechnik, Energietechnik und Klimaschutz</t>
  </si>
  <si>
    <t>Entwerfen und Städtebau</t>
  </si>
  <si>
    <t>Vektor/GIS-Daten</t>
  </si>
  <si>
    <t>Institut an einem Helmholtz-Zentrum</t>
  </si>
  <si>
    <t>Multimodale Imaging Daten</t>
  </si>
  <si>
    <t>regine.willumeit@hzg.de</t>
  </si>
  <si>
    <t>Verbundprojekt</t>
  </si>
  <si>
    <t>keinem</t>
  </si>
  <si>
    <t>Spezielle Massivbauwerke</t>
  </si>
  <si>
    <t>Forschungsschwerpunkt berührungslose oder minimal-invasive Methoden</t>
  </si>
  <si>
    <t>SmartCom - Digitalisierung</t>
  </si>
  <si>
    <t>Die Kommunikation von Messdaten muss auf das SI gestützt sein. DFN muss sich an Vorgaben vom BIPM halten, muss vom nationalen Metrologieinstitut koordiniert werden.</t>
  </si>
  <si>
    <t>smartcom@ptb.de</t>
  </si>
  <si>
    <t>DLR Institut für Technische Physik</t>
  </si>
  <si>
    <t>Optik, Quantenoptik und Physik der Atome, Moleküle und Plasmen</t>
  </si>
  <si>
    <t>thomas.dekorsy@dlr.de</t>
  </si>
  <si>
    <t>Computational Intelligence</t>
  </si>
  <si>
    <t>frank-michael.schleif@fhws.de</t>
  </si>
  <si>
    <t>cfaed</t>
  </si>
  <si>
    <t>Physik, Chemie, Systembiologie</t>
  </si>
  <si>
    <t>zur Zeit nicht</t>
  </si>
  <si>
    <t>uta.schneider@tu-dresden.de</t>
  </si>
  <si>
    <t>Thermofluiddynamik @ Maschinenwesen @ TUM</t>
  </si>
  <si>
    <t>binäre Daten aus HPC Simulationen</t>
  </si>
  <si>
    <t>polifke@tum.de</t>
  </si>
  <si>
    <t>Strategische Entwicklung des Gebäudebestandes</t>
  </si>
  <si>
    <t>j.bischof@iwu.de</t>
  </si>
  <si>
    <t>RWTH Aachen Exzellenzcluster IoP</t>
  </si>
  <si>
    <t>Das Erarbeiten von praktisch anwendbaren und konkreten Fällen für das FDM wäre das signifikante Ergebnis für die Community der Ingenieure</t>
  </si>
  <si>
    <t>m.brockmann@wzl.rwth-aachen.de</t>
  </si>
  <si>
    <t>FG Fluidtechnik der TU Dortmund; Maschinenbau</t>
  </si>
  <si>
    <t>GByte an Messdaten im .raw oder .dat Format (IMC)</t>
  </si>
  <si>
    <t>andreas.bruemmer@tu-dortmund.de</t>
  </si>
  <si>
    <t>Angewandte Statistik</t>
  </si>
  <si>
    <t>Automotive</t>
  </si>
  <si>
    <t>Prototypen</t>
  </si>
  <si>
    <t>N.a.</t>
  </si>
  <si>
    <t>Metallkunde und Werkstofftechnik</t>
  </si>
  <si>
    <t>Institut für Eisenbahnwesen und Verkehrssicherung</t>
  </si>
  <si>
    <t>Leistungselektronik</t>
  </si>
  <si>
    <t>Theoretische Elektrotechnik</t>
  </si>
  <si>
    <t>Grafiken</t>
  </si>
  <si>
    <t>BAM-Abt. 5 - FB 5.1</t>
  </si>
  <si>
    <t>Pneumatische Robotik und Softrobotik</t>
  </si>
  <si>
    <t>Integrierte Verkehrsplanung + Mobilitätsentwicklung</t>
  </si>
  <si>
    <t>nee</t>
  </si>
  <si>
    <t>bremer@asl.uni-kassel.de</t>
  </si>
  <si>
    <t>Strömungstechnik und Akustik Hochschule Düsseldorf</t>
  </si>
  <si>
    <t>Kunststofftechnologie</t>
  </si>
  <si>
    <t>nn</t>
  </si>
  <si>
    <t>Numerische Methoden - CFD in der Turbomaschine</t>
  </si>
  <si>
    <t>Edmund.Kuegeler@dlr.de</t>
  </si>
  <si>
    <t>Med. Informatik an einer FH</t>
  </si>
  <si>
    <t>Bundesanstalt für Materialforschung und -prüfung, FB 2.4</t>
  </si>
  <si>
    <t>Sicherheitstechnik</t>
  </si>
  <si>
    <t>Medizinische Akustik</t>
  </si>
  <si>
    <t>personenbezogene Experimentaldaten</t>
  </si>
  <si>
    <t>es ist sehr schwierig, an konkrete Beispiele in der Umsetzung vom FDM zu kommen. Viele Begriffe/viele Folien, aber nur sehr wenige konkrete Umsetzungen sind bekannt und zugänglich.</t>
  </si>
  <si>
    <t>Janina.Fels@akustik.rwth-aachen.de</t>
  </si>
  <si>
    <t>Kunststofftechnik HSNR</t>
  </si>
  <si>
    <t>Fachgebiet Baustoffe TU Braunschweig</t>
  </si>
  <si>
    <t>Lacktechnologie, Korrosion, Elektrochemie</t>
  </si>
  <si>
    <t>Elektrochemie</t>
  </si>
  <si>
    <t>Materialwissenschaft und Werkstofftechnik</t>
  </si>
  <si>
    <t>wie erfolgt die Rückkopplung zur Umfrage?</t>
  </si>
  <si>
    <t>christina.roth@uni-bayreuth.de</t>
  </si>
  <si>
    <t>Computational Fluid Dynamics innerhalb des IMH - Institutes für Modellbildung und Hochleistungsrechnen</t>
  </si>
  <si>
    <t>Mathematische Modelle</t>
  </si>
  <si>
    <t>peter.farber@hsnr.de</t>
  </si>
  <si>
    <t>Fachbereich bauen-kunst-werkstoffe</t>
  </si>
  <si>
    <t>walgenbach@hs-koblenz.de</t>
  </si>
  <si>
    <t>Leichtweiß-Institut für Wasserbau; Abt. Wasserbau &amp; Gewässermorphologie</t>
  </si>
  <si>
    <t>Professur für Technische Betriebsführung</t>
  </si>
  <si>
    <t>Volker.braeutigam@fhws.de</t>
  </si>
  <si>
    <t>Labor für wissenschaftliches Rechnen, Hochschule Würzburg-Schweinfurt</t>
  </si>
  <si>
    <t>kai.diethelm@fhws.de</t>
  </si>
  <si>
    <t>Projektgruppe Energietechnik</t>
  </si>
  <si>
    <t>nadler@hs-koblenz.de</t>
  </si>
  <si>
    <t>Lehrstuhl Messtechnik, Universität Magdeburg</t>
  </si>
  <si>
    <t>ulrike.steinmann@ovgu.de</t>
  </si>
  <si>
    <t>Prozessmanagement in der digitalen Produktion</t>
  </si>
  <si>
    <t>Integration von FHs als Vertreter der angewandten Forschung</t>
  </si>
  <si>
    <t>jan.schmitt@fhws.de</t>
  </si>
  <si>
    <t>Tinnitusprojekt</t>
  </si>
  <si>
    <t>Ich kenne sie eigentlich nicht:  Sie müssten sich mehr vorstellen</t>
  </si>
  <si>
    <t>Massivbau, Hochschule Bochum</t>
  </si>
  <si>
    <t>andrej.albert@hs-bochum.de</t>
  </si>
  <si>
    <t>Thermische Verfahrenstechnik</t>
  </si>
  <si>
    <t>matthias.kind@kit.edu</t>
  </si>
  <si>
    <t>Active Control of Sound and Vibration</t>
  </si>
  <si>
    <t>Adaptive Systems</t>
  </si>
  <si>
    <t>Geodätische Weltraumsensorik und Relativistische Geodäsie</t>
  </si>
  <si>
    <t>Geophysik und Geodäsie 315</t>
  </si>
  <si>
    <t>Messzeitreihen von erd- und satellitengestützten Sensoren, georeferenzierte Geodaten</t>
  </si>
  <si>
    <t>In der Geodäsie haben internationale Forschungsdateninfrastrukturen eine lange Tradition. Es geht u.a. darum, georeferenzierte Daten zu Prozessen im System Erde nachhaltig und reproduzierbar zur Verfügung zu stellen. Behörden, Universitäten und Forschungsinstitutionen arbeiten in diesem Bereich in vielfältiger Weise zusammen. Sowohl operationelle Anwendungen als auch Grundlagenforschung spielen eine Rolle.</t>
  </si>
  <si>
    <t>flury@ife.uni-hannover.de</t>
  </si>
  <si>
    <t>Schwingungstechnik und Akustik</t>
  </si>
  <si>
    <t>Die Aspekte der Hochschulen für angew. Wissenschaften werden nicht ausreichend berücksichtigt.</t>
  </si>
  <si>
    <t>Digitalisierung in Unternehmenslogistik und Supply Chain Management</t>
  </si>
  <si>
    <t>anne.meyer@lfo.tu-dortmund.de</t>
  </si>
  <si>
    <t>TRR 188 "Schädigungskontrollierte Umformprozesse"</t>
  </si>
  <si>
    <t>Muster, Schemata und dergleichen für die Erstellung von Datenmanagementplänen, die Handhabung von Metadaten, die Regelung von Rechten bei Austausch von Forschungsdaten etc. die einfach zu handhaben sind und für die Belange der Ingenieurwissenschaften angepasst sind. Die einfache Handhabbarkeit ist eine wichtige Vorraussetzung für die größere Akzeptanz.</t>
  </si>
  <si>
    <t>frauke.maevus@iul.tu-dortmund.de</t>
  </si>
  <si>
    <t>ZBT GmbH Abteilung Elektrochemie &amp; Schichttechnik</t>
  </si>
  <si>
    <t>Thermodynamik von Energiesystemen</t>
  </si>
  <si>
    <t>T.markus@hs-mannheim.de</t>
  </si>
  <si>
    <t>Abt. eines Fh-Instituts</t>
  </si>
  <si>
    <t>IWU Forschungsfeld 2 - "Energetische Gebäudebewertung und -optimierung"</t>
  </si>
  <si>
    <t>keine Zuordnung</t>
  </si>
  <si>
    <t>Bei der nächsten Umfrage wäre eine Checkbox "Nicht anwendbar / weiß nicht" beim Ausfüllen hilfreich.</t>
  </si>
  <si>
    <t>Werkstoffmechanik</t>
  </si>
  <si>
    <t>birgit.skrotzki@bam.de</t>
  </si>
  <si>
    <t>hermann.nirschl@kit.edu</t>
  </si>
  <si>
    <t>Professur Verkehrsplanung und Verkehrstechnik, Hochschule Darmstadt</t>
  </si>
  <si>
    <t>r.trapp@hochschule-trier.de</t>
  </si>
  <si>
    <t>Phsikalische Chemie und Radiochemie</t>
  </si>
  <si>
    <t>Angewandte Forschung in der Funktion einer Bundesoberbehörde</t>
  </si>
  <si>
    <t>Die elektronische Sicherung von Rohdaten in Qualitätssicherungssystemen stellt ein Problem dar und sollte prinzipiell gelöst werden, so dass eine Anerkennung über z-.B. Iso 17025 oder GLP möglich ist.</t>
  </si>
  <si>
    <t>heike.michael-schulz@bam.de</t>
  </si>
  <si>
    <t>FG eHealth / ImageProcessing</t>
  </si>
  <si>
    <t>Polymere Werkstoffe</t>
  </si>
  <si>
    <t>Siedlungswasserwirtschaft &amp; Wasserbau</t>
  </si>
  <si>
    <t>Kirschbauer@hs-koblenz.de</t>
  </si>
  <si>
    <t>HDF5</t>
  </si>
  <si>
    <t>thevenin@ovgu.de</t>
  </si>
  <si>
    <t>TU Berlin, Fachgebiet Audiokommunikation</t>
  </si>
  <si>
    <t>Rechnerintegrierte Produktentwicklung, TU Clausthal</t>
  </si>
  <si>
    <t>d.inkermann@tu-braunschweig.de</t>
  </si>
  <si>
    <t>Lehrstuhl für Regelungstechnik und Systemtheorie, RUB</t>
  </si>
  <si>
    <t>Beim Forschungsdatenmanagement ist für uns der Qualiitätssicherungsaspekt von hoher Bedeutung. Von uns generierte Ergebnisse fließen teilweise in die Auslegung/Berechnung bei unseren Kunden ein. Hier stellt sich die Frage der "Podukthaftung", wenn  die von uns gelieferten Daten nicht "belastbar" sind.   Ggf. muss ein Unterschied in der Datenqualität sichtbar gemacht werden. Veröffentlichte Daten müssen "gerichtsfest" sein, auf sie wird evtl. verwiesen, wenn vor Gericht Schadensfälle geklärt werden müssen, wobei Sachschäden noch die geringste Stufe darstellen.  Diesen Aspekten wird in den Diskussionen zum Forschungsdatenmanagement nach meiner Überzeugung fast noch gar nicht Rechnung getragen. Hier sehe ich dringenden Handlungsbedarf, denn bei IngenieurInnen sollten Forschungsergebnisse ja in die Anwendung gelangen und nicht in Schubladen schlummern.</t>
  </si>
  <si>
    <t>iwt@iwt-bremen.de</t>
  </si>
  <si>
    <t>Technische und Makromolekulare Chemie</t>
  </si>
  <si>
    <t>g.grundmeier@tc.uni-paderborn.de</t>
  </si>
  <si>
    <t>Chemische Verfahrenstechnik</t>
  </si>
  <si>
    <t>SFB 787 "Halbleiter Nanophotonik"</t>
  </si>
  <si>
    <t>307 Physik der kondensierten Materie</t>
  </si>
  <si>
    <t>kneissl@physik.tu-berlin.de</t>
  </si>
  <si>
    <t>Professur Numerische Mathematik</t>
  </si>
  <si>
    <t>romana.piat@h-da.de</t>
  </si>
  <si>
    <t>TRR150</t>
  </si>
  <si>
    <t>dreizler@rsm.tu-darmstadt.de</t>
  </si>
  <si>
    <t>Kompetenz Zentrum für Informationssicherheit Hochschule Mannbheim</t>
  </si>
  <si>
    <t>Abteilung Fertigungsmesstenik der PTB</t>
  </si>
  <si>
    <t>Bildserien, Voxeldaten,</t>
  </si>
  <si>
    <t>harald.bosse@ptb.de</t>
  </si>
  <si>
    <t>Internationales Zentrum für Nachhaltige Entwicklung - AG Nachhaltige Technologien der Hochschule Bonn-Rhein-Sieg</t>
  </si>
  <si>
    <t>Energiemeteorologie und Nachhaltige Energiesysteme</t>
  </si>
  <si>
    <t>netCDF Daten; grib</t>
  </si>
  <si>
    <t>Institut</t>
  </si>
  <si>
    <t>Institut für Nachrichtentechnik, SFB INF Projekt</t>
  </si>
  <si>
    <t>Energiesysteme und Energiemanagement</t>
  </si>
  <si>
    <t>Ich frage mich ernsthaft, welche Schlussfolgerungen und Action Items Sie aus dieser Umfrage für die äußerst heterogenen Forschungsthemen generieren wollen</t>
  </si>
  <si>
    <t>Nanotechnologie/Physikalische Chemie</t>
  </si>
  <si>
    <t>Chemie der Festkörper und Oberflächen, Physikal. und Theoret. Chemie</t>
  </si>
  <si>
    <t>Lehrstuhl für Stahlbau und Stahlverbundbau</t>
  </si>
  <si>
    <t>ifaa - Institut für angewandte Arbeitswissenschaft</t>
  </si>
  <si>
    <t>Passive Komponenten der Leistungselektronik</t>
  </si>
  <si>
    <t>Chemieingenieurwesen</t>
  </si>
  <si>
    <t>norbert.kockmann@bci.tu-dortmund.de</t>
  </si>
  <si>
    <t>Hochspannungstechnik</t>
  </si>
  <si>
    <t>Fachbereich 5.1 Oberflächenmesstechnik der PTB</t>
  </si>
  <si>
    <t>Ingenieurwissenschaften I</t>
  </si>
  <si>
    <t>Softwaremethoden zur Produkt-Virtualisierung</t>
  </si>
  <si>
    <t>GRK UnRAVeL</t>
  </si>
  <si>
    <t>Wirtschaftsinformatik, Prozesse und Systeme</t>
  </si>
  <si>
    <t>ngronau@wi.uni-potsdam.de</t>
  </si>
  <si>
    <t>Fachbereich Koordinatenmesstechnik, Physikalisch-Technische Bundesanstalt</t>
  </si>
  <si>
    <t>GRK2159 Integrität undKollaboration in dynamischen Sensornetzen</t>
  </si>
  <si>
    <t>Spezialformate der Sensorhersteller</t>
  </si>
  <si>
    <t>schoen@ife.uni-hannover.de</t>
  </si>
  <si>
    <t>Interferometrie an Maßverkörperungen</t>
  </si>
  <si>
    <t>kurz@hs-koblenz.de</t>
  </si>
  <si>
    <t>Fraunhofer-Institut für Betriebsfestigkeit und Systemzuverlässigkeit</t>
  </si>
  <si>
    <t>n*soria Vital und Gesundheitsdaten</t>
  </si>
  <si>
    <t>Gesundheit und Fitness</t>
  </si>
  <si>
    <t>Meßdaten, Vital und Gesundheit</t>
  </si>
  <si>
    <t>hendrik.speck@hs-kl.de</t>
  </si>
  <si>
    <t>Holzbiologie</t>
  </si>
  <si>
    <t>Lebenswissenschaften (Biologie)</t>
  </si>
  <si>
    <t>Leibniz-IPHT</t>
  </si>
  <si>
    <t>Chemie, Physik</t>
  </si>
  <si>
    <t>Spektrale Daten</t>
  </si>
  <si>
    <t>Es sollte besonders auf die Schnittstellen zu benachbarten Konsortien (Chemie, Physik, ...) geachtet werden.</t>
  </si>
  <si>
    <t>thomas.bocklitz@uni-jena.de</t>
  </si>
  <si>
    <t>BAM 5.3 Mechanik der Polymerwerkstoffe</t>
  </si>
  <si>
    <t>Schweißtechnik</t>
  </si>
  <si>
    <t>akyel@isf.rwth-aachen.de</t>
  </si>
  <si>
    <t>Automatisierungs- und Energiesysteme</t>
  </si>
  <si>
    <t>AG_Biogas</t>
  </si>
  <si>
    <t>Energietechnik und Leichtbau</t>
  </si>
  <si>
    <t>Freier Zugang zu Datenbank-Systemen wie STN für alle Hochschulen</t>
  </si>
  <si>
    <t>jhofmann@haw-landshut.de</t>
  </si>
  <si>
    <t>Robotik</t>
  </si>
  <si>
    <t>Strukturdynamik, Rotordynamik, Lebensdauer, Konstruktion</t>
  </si>
  <si>
    <t>robert.liebich@tu-berlin.de</t>
  </si>
  <si>
    <t>Biophotonik und Lasertechnologie</t>
  </si>
  <si>
    <t>Zulassungskriterien z.B. für klinische Studien bzw Zulassung  Medizinprodukte erleichtern</t>
  </si>
  <si>
    <t>Fachgebiet System- und Rechnerarchitektur, Leibniz Universität Hannover</t>
  </si>
  <si>
    <t>Im Sinne der Nachvollziehbarkeit und einer längerfristigen Wiederholbarkeit veröffentlichen wir unsere Forschungsdaten in der Regel zusammen mit den ausführbaren Experimenten (Software) und der dafür notwendigen Umgebung als "Virtual Machine Image".     Hintergrund ist, dass sich Softwareumgebungen inzwischen so schnell ändern, dass selbst einfachste Experimente in der Informatik nach wenigen Jahren nicht mehr dieselben Ergebnisse liefern. Alte Tool-Versionen sind schwierig zu bekommen und installieren und die Dokumentation der Umgebung ist nie vollständig.     Ein "Virtual Machine Image"  hilft hier sehr, da es (implizit) die exakte und ausführbare Umgebung des Experimentes codiert und selbst Nichtexperten eine sehr schnelle Wiederholung, Nachvollziehbarkeit und Anpassung ermöglicht.    Ich plädiere deshalb dafür, "Virtual Machine Image" als dedizierten Artefakttyp zu unterstützen.</t>
  </si>
  <si>
    <t>lohmann@sra.uni-hannover.de</t>
  </si>
  <si>
    <t>Forschungsabteilung einer außeruniversitärer Forschungseinrichtungen</t>
  </si>
  <si>
    <t>michael.rethmeier@bam.de</t>
  </si>
  <si>
    <t>Institut für Qualitäts- und Materialanalyse</t>
  </si>
  <si>
    <t>Fluidsystemtechnik</t>
  </si>
  <si>
    <t>Werkstoffe des Bauwesens</t>
  </si>
  <si>
    <t>Juniorprofessur Structural Health Monitoring, RUB</t>
  </si>
  <si>
    <t>.mat</t>
  </si>
  <si>
    <t>NFDI ist m.E. eine Reaktion und kann sich nur etablieren und im eigentlichen Sinne genutzt werden, wenn es "von unten" entsteht. Ich halte daher die Zusammenarbeit mit Arbeitsgruppenübergreifenden Verbünden wie Fachausschüssen, SFBs etc. für sehr sinnvoll wenn nicht sogar unabdingbar.</t>
  </si>
  <si>
    <t>inka.mueller@rub.de</t>
  </si>
  <si>
    <t>Softwareanalysen</t>
  </si>
  <si>
    <t>Institut für Mechatronische Systeme</t>
  </si>
  <si>
    <t>Institut für Baustoffe, Leibniz Universität Hannover</t>
  </si>
  <si>
    <t>institut@baustoff.uni-hannover.de</t>
  </si>
  <si>
    <t>Laserspektroskopie und Photonik</t>
  </si>
  <si>
    <t>Nanotribologie und Nanostrukturierung</t>
  </si>
  <si>
    <t>Binärdaten in proprietären Formaten der Gerätehersteller</t>
  </si>
  <si>
    <t>Datenspeicherung ohne Erhaltung der Auswerte-Software die zur Verarbeitung genutzt wurde ist nur dann hilfreich, wenn die Software selbst geschrieben wurde. Kommerzielle Software muss auf virtuelle Maschine lauffähig portiert und ebenfalls archiviert werden. Lizenz- und Sicherheitsproblematik muss gelöst, auch für das dazugehörige Betriebssystem!  Den Anteil von proprietären Daten schätze ich auf 80%.</t>
  </si>
  <si>
    <t>heinz.sturm@bam.de</t>
  </si>
  <si>
    <t>TUM Lehrstuhl für Schaltungsentwurf</t>
  </si>
  <si>
    <t>Schaltungsdiagramme</t>
  </si>
  <si>
    <t>Verbrennungstechnik</t>
  </si>
  <si>
    <t>optische Fernerkundung</t>
  </si>
  <si>
    <t>CoE "The Fuel Science Center"</t>
  </si>
  <si>
    <t>Wir sind ein sehr interdisziplinärer Forschungsverbund. Interessant wäre also auch eine Betrachtung von FDM über Ingenieurswissenschaften hinaus.</t>
  </si>
  <si>
    <t>Lehrheuer@vka.rwth-aachen.de</t>
  </si>
  <si>
    <t>Fachgebiet Baugeschichte</t>
  </si>
  <si>
    <t>Höchstfrequenztechnik und Quantenelektronik</t>
  </si>
  <si>
    <t>Bundesanstalt für Materialforschung und -prüfung - Korrosion und Korrosionsschutz</t>
  </si>
  <si>
    <t>Textil- und Bekleidung</t>
  </si>
  <si>
    <t>Informatik für Ingenieure</t>
  </si>
  <si>
    <t>Bundesanstalt für Materialforschung und -prüfung, Fachbereich 7.7 "Modellierung und Simulation"</t>
  </si>
  <si>
    <t>joerg.unger@bam.de</t>
  </si>
  <si>
    <t>Urbane Hydrologie</t>
  </si>
  <si>
    <t>Hydrogeologie, Hydrologie, Limnologie, Siedlungswasserwirtschaft, Wasserchemie, Integrierte Wasser-Ressourcen Bewirtschaftung</t>
  </si>
  <si>
    <t>netCDF</t>
  </si>
  <si>
    <t>foerster@iww.uni-hannover.de</t>
  </si>
  <si>
    <t>Institut für Transportlogistik (ITL)</t>
  </si>
  <si>
    <t>Fachbereich 8.5, Bundesanstalt Materialforschung und pruefung</t>
  </si>
  <si>
    <t>giovanni.bruno@bam.de</t>
  </si>
  <si>
    <t>Frank.Leymann@informatik.uni-stuttgart.de</t>
  </si>
  <si>
    <t>BAM, Fachbereich 7.5</t>
  </si>
  <si>
    <t>Simulationsergebnisse, CT, CAD</t>
  </si>
  <si>
    <t>Zuverlässige Softwaresysteme</t>
  </si>
  <si>
    <t>Messdatensätze</t>
  </si>
  <si>
    <t>steffen.becker@informatik.uni-stuttgart.de</t>
  </si>
  <si>
    <t>Mechanik</t>
  </si>
  <si>
    <t>Ich bin mir äußerst unsicher, ob man diese Herausforderung überhaupt ganzheitlich für alle Ingenieurwissenschaften für jegliche Art von Daten lösen kann. Ein enorm wichtiges Thema dabei ist die Datenqualität sowie die äußerst präzise Dokumentation der Historie und der Randbedingungen, wie die Daten zustande gekommen sind. Beispielsweise erfordern Werkstoffdaten in Form von Spannungs-Dehnungs-Kennlinien nicht nur Angaben, mit welchen Parametern (z.B. Dehnrate, Temperatur, Feuchte im Labor) die Kurven gemessen wurden, sondern auch sehr detaillierte Angaben, wie der Werkstoff zusammengesetzt ist, durch welche genauen Prozessschritte er hergestellt wurde. Da Werkstoffe altern, ist auch die Information wichtig, welche Temperaturhistorie bzw. welche Umweltbedingungen er nach der Fertigung bis zur Messung seines Verhaltens erfahren hat. Ebenso wichtig sind präzise  Informationen, welche Messgenauigkeit die Versuchseinrichtung hatte. Wenn Informationen fehlen, kann man mit den Daten nur wenig anfangen. Ich bin mir sicher, dass es in vielen billiger und einfacher ist, den Versuch ein zweites mal durchzuführen. Entsprechende Informationen werden bei numerischen Berechnungsergebnissen (z.B. Klimasimulationen oder Wirtschaftsprognosen) benätigt: Mit welchen mathematischen Lösensverfahren wurden welche  Gleichungen gelöst, welche Annahmen stecken hinter den Grundgleichungen, welche Diskretisierungen in Raum und Zeit wurden vorgenommen, welche Genauigkeit in der Zahlendarstellung hatte der Computer, welche Anfangs- und Randbedingungen wurden angenommen, mit welcher Software wurde gerechnet, wurden die Daten nachbehandelt bzw. gefiltert und mit welchen Verfahren? Es macht definitiv keinen Sinn, jegliche Daten einfach nur abzuspeichern und der Welt zur Verfügung zu stellen. Wenn sich z.B. Nichtfachleute diese Daten runterladen, kann es zu den allergrößten Fehlinterpretationen kommen, die sich via Internet und soziale Medien wie ein Lauffeuer verbreiten. Nur wenig von dem, was via Internet verfügbar ist, entspricht der Wahrheit!</t>
  </si>
  <si>
    <t>Kompetenzverbund Kerntechnik (KVKT)</t>
  </si>
  <si>
    <t>BAM Fachbereich Sensork, mess- und prüftechnische Verfahren</t>
  </si>
  <si>
    <t>Digitale Integrierte Systeme</t>
  </si>
  <si>
    <t>michael.wahl@uni-siegen.de</t>
  </si>
  <si>
    <t>Nachhaltige Verpackungskonzepte</t>
  </si>
  <si>
    <t>schmid@hs-albsig.de</t>
  </si>
  <si>
    <t>Uni Paderborn, CMS</t>
  </si>
  <si>
    <t>sommer@ccs-labs.org</t>
  </si>
  <si>
    <t>Freiraumplanung</t>
  </si>
  <si>
    <t>Planzeichnungen</t>
  </si>
  <si>
    <t>ITPL</t>
  </si>
  <si>
    <t>ie3 TU Dortmund</t>
  </si>
  <si>
    <t>AG Augmented Vision, FB Informatik, TU Kaiserslautern</t>
  </si>
  <si>
    <t>Numerische Mechanik</t>
  </si>
  <si>
    <t>SFB 1120</t>
  </si>
  <si>
    <t>head@isf.rwth-aachen.de</t>
  </si>
  <si>
    <t>Institut für Fahrzeugsystemtechnik, Karlsruher Institut für Technologie</t>
  </si>
  <si>
    <t>synchrone Zeitreihen aus Versuch und Simulation</t>
  </si>
  <si>
    <t>frank.gauterin@kit.edu</t>
  </si>
  <si>
    <t>AV</t>
  </si>
  <si>
    <t>weiß ich nicht, was sind DFG-Fachkollegien???</t>
  </si>
  <si>
    <t>ich weiß nicht, was das NFDI4Ing ist</t>
  </si>
  <si>
    <t>Augmented Vision, DFKI</t>
  </si>
  <si>
    <t>Digitalisierung und Automatisierung, Gebäudeautomation</t>
  </si>
  <si>
    <t>Immer bedeutender: Bereitstellung von Daten aus der industriellen Betriebspraxis werden von Unternehmensmitarbeitern zunehmend aus Sorge vor persönlichen arbeitsrechtlichen Konsequenzen (Compliance) hinsichtlich abstrakter möglicher Datenschutzverstöße grundsätzlich und pauschal abgelehnt. Durch seriöse übergeordnete Forschungsorganisation bereitgestellte Richtlinien bzw. Mustervereinbarungen wären enorm hilfreich.    Nutzung von Cloud-Diensten sind im Forschungsnetz Baden-Württembergs grundsätzlich aus Datenschutzgründen untersagt. Verglichen mit anderen Ländern und auch Bundesländern gibt es hierdurch sehr hohe formale Einstiegshürden für Nutzung elementarer IoT Systeme.</t>
  </si>
  <si>
    <t>heinze@hs-albsig.de</t>
  </si>
  <si>
    <t>Pediatric Audiology</t>
  </si>
  <si>
    <t>Keiner</t>
  </si>
  <si>
    <t>Referenzwerte Hören in beliebigen Formaten</t>
  </si>
  <si>
    <t>Karsten.plotz@jade-hs.de</t>
  </si>
  <si>
    <t>Energiespeicher</t>
  </si>
  <si>
    <t>julian.tornow@hs-ruhrwest.de</t>
  </si>
  <si>
    <t>Rechnernetze, UPB</t>
  </si>
  <si>
    <t>Source code</t>
  </si>
  <si>
    <t>Abteilung eines Fraunhofer-Instituts</t>
  </si>
  <si>
    <t>306-03 Polymermaterialien</t>
  </si>
  <si>
    <t>Professur für Leitungsgebundene Übertragungstechnik</t>
  </si>
  <si>
    <t>Lehrstuhl für Elektronische Schaltungstechnik</t>
  </si>
  <si>
    <t>CEM (FB18)</t>
  </si>
  <si>
    <t>schoeps@temf.tu-darmstadt.de</t>
  </si>
  <si>
    <t>manfred.hauswirth@fokus.fraunhofer.de</t>
  </si>
  <si>
    <t>Professur Wirtschaftsingenieurwesen</t>
  </si>
  <si>
    <t>keine Beteiligung an DFG Aktivitäten</t>
  </si>
  <si>
    <t>holger.sass@jade-hs.de</t>
  </si>
  <si>
    <t>Forschungsbereich Biopolymere</t>
  </si>
  <si>
    <t>Elektrische Energieversorgung</t>
  </si>
  <si>
    <t>Einerseits ist die sichere und zuverlässige Langzeitarchivierung von Messdaten eine der zentralen Herausforderung.    Problematisch ist das selektivere Löschen von Daten aus allen Sicherungsarchiven, die während der Laufzeit deines Projektes angelegt wurden. Dies wird von Forschungspartner immer wieder gefordert und ist praktisch nur mit sehr großem Aufwand möglich</t>
  </si>
  <si>
    <t>peter.schegner@tu-dresden.de</t>
  </si>
  <si>
    <t>Institut für Fabrikanlagen und Logistik</t>
  </si>
  <si>
    <t>Nyhuis@ifa.uni-Hannover.de</t>
  </si>
  <si>
    <t>Fraunhofer Institut für Werkstoff- und Strahltechnik</t>
  </si>
  <si>
    <t>Chemie</t>
  </si>
  <si>
    <t>christoph.leyens@iws.fraunhofer.de</t>
  </si>
  <si>
    <t>Fachgebiet Digitale Signalverarbeitung</t>
  </si>
  <si>
    <t>thomas.kaiser@uni-due.de</t>
  </si>
  <si>
    <t>Lebensmittelverfahrenstechnik, Hochschule Trier</t>
  </si>
  <si>
    <t>Lebensmittelverfahrenstechnik</t>
  </si>
  <si>
    <t>Polymersynthese</t>
  </si>
  <si>
    <t>Lehrstuhl für Aerodynamik und Strömungsmechanik</t>
  </si>
  <si>
    <t>Binär</t>
  </si>
  <si>
    <t>nikolaus.adams@tum.de</t>
  </si>
  <si>
    <t>SFB/TR73 Blechmassivumformung</t>
  </si>
  <si>
    <t>marion.merklein@fau.de</t>
  </si>
  <si>
    <t>Lehrstuhl für Thermodynamik, TU Kaiserslautern</t>
  </si>
  <si>
    <t>dummy@dummy.de</t>
  </si>
  <si>
    <t>Nanoskalige Energie- und Strukturmaterialien</t>
  </si>
  <si>
    <t>christoph.gimmler@iap.fraunhofer.de</t>
  </si>
  <si>
    <t>einzelne Forschungsabteilungen außeruniversitärer Forschungseinrichtungen</t>
  </si>
  <si>
    <t>Summen</t>
  </si>
  <si>
    <t>Alex</t>
  </si>
  <si>
    <t>Doris</t>
  </si>
  <si>
    <t>Betty</t>
  </si>
  <si>
    <t>Ellen</t>
  </si>
  <si>
    <t>Frank</t>
  </si>
  <si>
    <t>Golo</t>
  </si>
  <si>
    <t>Caden</t>
  </si>
  <si>
    <t>Zeilensumme</t>
  </si>
  <si>
    <t xml:space="preserve">Minimum </t>
  </si>
  <si>
    <t>Teilnehmer, die sich in mehreren Archetypen wiederfinden (Möglichkeit 1&amp;2)</t>
  </si>
  <si>
    <t>Teilnehmer, die sich in mehreren Archetypen wiederfinden (Möglichkeit 1&amp;2 &amp;3)</t>
  </si>
  <si>
    <t>X</t>
  </si>
  <si>
    <t>Anzahl derjenigen TN, die sich in X Archetpyen gut (1&amp;2&amp;3)wiederfinden</t>
  </si>
  <si>
    <t>in %</t>
  </si>
  <si>
    <t>Anzahl derjenigen TN, die sich in X Archetpyen sehr gut (1&amp;2)wiederfinden</t>
  </si>
  <si>
    <t>Gibt es Teilnehmer, die sich in den Archetypen nicht wiederfinden?</t>
  </si>
  <si>
    <t>Anzahl der Minimum-Antworter</t>
  </si>
  <si>
    <t>Prozenzahl der Minimum-Antworter</t>
  </si>
  <si>
    <t>1 = alle Aspekte, 5= keiner und entsprechend</t>
  </si>
  <si>
    <t>GESAMTZAHL</t>
  </si>
  <si>
    <t>Kontrolle</t>
  </si>
  <si>
    <t>In wievielen Archeypen finde ich mich gut wieder?</t>
  </si>
  <si>
    <t>In wievielen Archeypen finde ich mich sehr gut wieder?</t>
  </si>
  <si>
    <t>Teilnehmer, die sich in diesem Aretypengut wiederfinden (Möglichkeit 1&amp;2 &amp;3)</t>
  </si>
  <si>
    <t>CC41: Mechanical and Industrial Engineering</t>
  </si>
  <si>
    <t>CC42: Thermal Engineering/ Process Engineering</t>
  </si>
  <si>
    <t>CC43: Materials Science and Engineering</t>
  </si>
  <si>
    <t>CC44: Computer Science, Systems and Electrical Engineering</t>
  </si>
  <si>
    <t>CC45: Construction Engineering and Architecture</t>
  </si>
  <si>
    <t>none of the aspects apply</t>
  </si>
  <si>
    <t>at least one of the aspects applies to some extent</t>
  </si>
  <si>
    <t>at least one of the aspects applies in full</t>
  </si>
  <si>
    <t>most of the aspects of the archetype apply</t>
  </si>
  <si>
    <t>all aspects of the archetype apply in full</t>
  </si>
  <si>
    <t>Teilnehmer, die sich in diesem Aretypengut wiederfinden (Möglichkeit 1&amp;2)</t>
  </si>
  <si>
    <t>DFG zusammengeführt</t>
  </si>
  <si>
    <t>Teilnehmer, die sich in diesem Aretypengut wiederfinden (Möglichkeit 1&amp;2 &amp;3) und DFG 41 sind</t>
  </si>
  <si>
    <t>Teilnehmer, die sich in diesem Aretypengut wiederfinden (Möglichkeit 1&amp;2 &amp;3) und DFG 42 sind</t>
  </si>
  <si>
    <t>Teilnehmer, die sich in diesem Aretypengut wiederfinden (Möglichkeit 1&amp;2 &amp;3) und DFG 43 sind</t>
  </si>
  <si>
    <t>Teilnehmer, die sich in diesem Aretypengut wiederfinden (Möglichkeit 1&amp;2 &amp;3) und DFG 44 sind</t>
  </si>
  <si>
    <t>Teilnehmer, die sich in diesem Aretypengut wiederfinden (Möglichkeit 1&amp;2 &amp;3) und DFG 45 sind</t>
  </si>
  <si>
    <t>DFG 41</t>
  </si>
  <si>
    <t>DFG 42</t>
  </si>
  <si>
    <t>DFG 43</t>
  </si>
  <si>
    <t>DFG 44</t>
  </si>
  <si>
    <t>DFG 45</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</si>
</sst>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_-;\-* #,##0.00\ _€_-;_-* &quot;-&quot;??\ _€_-;_-@_-"/>
    <numFmt numFmtId="164" formatCode="yyyy\-mm\-dd\ hh:mm:ss"/>
    <numFmt numFmtId="165" formatCode="0.0"/>
    <numFmt numFmtId="166" formatCode="_-* #,##0\ _€_-;\-* #,##0\ _€_-;_-* &quot;-&quot;??\ _€_-;_-@_-"/>
    <numFmt numFmtId="167" formatCode="_-* #,##0.0\ _€_-;\-* #,##0.0\ _€_-;_-* &quot;-&quot;??\ _€_-;_-@_-"/>
  </numFmts>
  <fonts count="6" x14ac:knownFonts="1">
    <font>
      <sz val="11"/>
      <color theme="1"/>
      <name val="Calibri"/>
      <family val="2"/>
      <scheme val="minor"/>
    </font>
    <font>
      <sz val="11"/>
      <color rgb="FF333333"/>
      <name val="Arial"/>
    </font>
    <font>
      <sz val="11"/>
      <color theme="1"/>
      <name val="Calibri"/>
      <family val="2"/>
      <scheme val="minor"/>
    </font>
    <font>
      <b/>
      <sz val="11"/>
      <color theme="1"/>
      <name val="Calibri"/>
      <family val="2"/>
      <scheme val="minor"/>
    </font>
    <font>
      <sz val="11"/>
      <color rgb="FF333333"/>
      <name val="Arial"/>
      <family val="2"/>
    </font>
    <font>
      <b/>
      <sz val="11"/>
      <color rgb="FF333333"/>
      <name val="Arial"/>
      <family val="2"/>
    </font>
  </fonts>
  <fills count="4">
    <fill>
      <patternFill patternType="none"/>
    </fill>
    <fill>
      <patternFill patternType="gray125"/>
    </fill>
    <fill>
      <patternFill patternType="solid">
        <fgColor rgb="FFEAEAE8"/>
      </patternFill>
    </fill>
    <fill>
      <patternFill patternType="solid">
        <fgColor rgb="FFFFFF00"/>
        <bgColor indexed="64"/>
      </patternFill>
    </fill>
  </fills>
  <borders count="26">
    <border>
      <left/>
      <right/>
      <top/>
      <bottom/>
      <diagonal/>
    </border>
    <border>
      <left style="thin">
        <color rgb="FFA6A6A6"/>
      </left>
      <right style="thin">
        <color rgb="FFA6A6A6"/>
      </right>
      <top style="thin">
        <color rgb="FFA6A6A6"/>
      </top>
      <bottom style="thin">
        <color rgb="FFA6A6A6"/>
      </bottom>
      <diagonal/>
    </border>
    <border>
      <left style="thin">
        <color indexed="64"/>
      </left>
      <right style="thin">
        <color indexed="64"/>
      </right>
      <top style="thin">
        <color indexed="64"/>
      </top>
      <bottom style="thin">
        <color indexed="64"/>
      </bottom>
      <diagonal/>
    </border>
    <border>
      <left/>
      <right style="thin">
        <color rgb="FFA6A6A6"/>
      </right>
      <top style="thin">
        <color rgb="FFA6A6A6"/>
      </top>
      <bottom style="thin">
        <color rgb="FFA6A6A6"/>
      </bottom>
      <diagonal/>
    </border>
    <border>
      <left style="thin">
        <color rgb="FFA6A6A6"/>
      </left>
      <right style="thin">
        <color rgb="FFA6A6A6"/>
      </right>
      <top style="thin">
        <color rgb="FFA6A6A6"/>
      </top>
      <bottom/>
      <diagonal/>
    </border>
    <border>
      <left style="thin">
        <color rgb="FFA6A6A6"/>
      </left>
      <right/>
      <top style="thin">
        <color rgb="FFA6A6A6"/>
      </top>
      <bottom style="thin">
        <color rgb="FFA6A6A6"/>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s>
  <cellStyleXfs count="3">
    <xf numFmtId="0" fontId="0" fillId="0" borderId="0"/>
    <xf numFmtId="43" fontId="2" fillId="0" borderId="0" applyFont="0" applyFill="0" applyBorder="0" applyAlignment="0" applyProtection="0"/>
    <xf numFmtId="9" fontId="2" fillId="0" borderId="0" applyFont="0" applyFill="0" applyBorder="0" applyAlignment="0" applyProtection="0"/>
  </cellStyleXfs>
  <cellXfs count="61">
    <xf numFmtId="0" fontId="0" fillId="0" borderId="0" xfId="0"/>
    <xf numFmtId="164" fontId="0" fillId="0" borderId="0" xfId="0" applyNumberFormat="1"/>
    <xf numFmtId="0" fontId="1" fillId="2" borderId="1" xfId="0" applyFont="1" applyFill="1" applyBorder="1"/>
    <xf numFmtId="0" fontId="1" fillId="2" borderId="0" xfId="0" applyFont="1" applyFill="1" applyBorder="1"/>
    <xf numFmtId="0" fontId="1" fillId="2" borderId="0" xfId="0" applyFont="1" applyFill="1" applyBorder="1" applyAlignment="1">
      <alignment wrapText="1"/>
    </xf>
    <xf numFmtId="165" fontId="1" fillId="2" borderId="0" xfId="0" applyNumberFormat="1" applyFont="1" applyFill="1" applyBorder="1" applyAlignment="1">
      <alignment wrapText="1"/>
    </xf>
    <xf numFmtId="0" fontId="0" fillId="0" borderId="0" xfId="0" applyAlignment="1">
      <alignment wrapText="1"/>
    </xf>
    <xf numFmtId="165" fontId="0" fillId="0" borderId="0" xfId="0" applyNumberFormat="1"/>
    <xf numFmtId="0" fontId="0" fillId="3" borderId="0" xfId="0" applyFill="1"/>
    <xf numFmtId="0" fontId="0" fillId="0" borderId="2" xfId="0" applyBorder="1"/>
    <xf numFmtId="9" fontId="0" fillId="0" borderId="2" xfId="2" applyFont="1" applyBorder="1"/>
    <xf numFmtId="166" fontId="0" fillId="0" borderId="2" xfId="1" applyNumberFormat="1" applyFont="1" applyBorder="1"/>
    <xf numFmtId="166" fontId="0" fillId="0" borderId="2" xfId="1" applyNumberFormat="1" applyFont="1" applyBorder="1" applyAlignment="1">
      <alignment horizontal="right"/>
    </xf>
    <xf numFmtId="9" fontId="0" fillId="0" borderId="2" xfId="0" applyNumberFormat="1" applyBorder="1"/>
    <xf numFmtId="0" fontId="1" fillId="2" borderId="3" xfId="0" applyFont="1" applyFill="1" applyBorder="1" applyAlignment="1">
      <alignment wrapText="1"/>
    </xf>
    <xf numFmtId="0" fontId="1" fillId="2" borderId="4" xfId="0" applyFont="1" applyFill="1" applyBorder="1"/>
    <xf numFmtId="0" fontId="1" fillId="2" borderId="2" xfId="0" applyFont="1" applyFill="1" applyBorder="1" applyAlignment="1">
      <alignment wrapText="1"/>
    </xf>
    <xf numFmtId="0" fontId="1" fillId="2" borderId="5" xfId="0" applyFont="1" applyFill="1" applyBorder="1" applyAlignment="1">
      <alignment wrapText="1"/>
    </xf>
    <xf numFmtId="0" fontId="1" fillId="2" borderId="0" xfId="0" applyFont="1" applyFill="1" applyBorder="1" applyAlignment="1">
      <alignment horizontal="center" wrapText="1"/>
    </xf>
    <xf numFmtId="167" fontId="3" fillId="0" borderId="2" xfId="0" applyNumberFormat="1" applyFont="1" applyBorder="1"/>
    <xf numFmtId="0" fontId="4" fillId="2" borderId="2" xfId="0" applyFont="1" applyFill="1" applyBorder="1" applyAlignment="1">
      <alignment wrapText="1"/>
    </xf>
    <xf numFmtId="167" fontId="3" fillId="0" borderId="2" xfId="1" applyNumberFormat="1" applyFont="1" applyBorder="1"/>
    <xf numFmtId="0" fontId="1" fillId="2" borderId="6" xfId="0" applyFont="1" applyFill="1" applyBorder="1" applyAlignment="1">
      <alignment wrapText="1"/>
    </xf>
    <xf numFmtId="0" fontId="1" fillId="2" borderId="7" xfId="0" applyFont="1" applyFill="1" applyBorder="1" applyAlignment="1">
      <alignment wrapText="1"/>
    </xf>
    <xf numFmtId="0" fontId="4" fillId="2" borderId="7" xfId="0" applyFont="1" applyFill="1" applyBorder="1" applyAlignment="1">
      <alignment wrapText="1"/>
    </xf>
    <xf numFmtId="0" fontId="1" fillId="2" borderId="8" xfId="0" applyFont="1" applyFill="1" applyBorder="1" applyAlignment="1">
      <alignment wrapText="1"/>
    </xf>
    <xf numFmtId="0" fontId="4" fillId="2" borderId="0" xfId="0" applyFont="1" applyFill="1" applyBorder="1" applyAlignment="1">
      <alignment wrapText="1"/>
    </xf>
    <xf numFmtId="0" fontId="1" fillId="2" borderId="6" xfId="0" applyFont="1" applyFill="1" applyBorder="1" applyAlignment="1">
      <alignment horizontal="center" wrapText="1"/>
    </xf>
    <xf numFmtId="0" fontId="1" fillId="2" borderId="7" xfId="0" applyFont="1" applyFill="1" applyBorder="1" applyAlignment="1">
      <alignment horizontal="center" wrapText="1"/>
    </xf>
    <xf numFmtId="0" fontId="1" fillId="2" borderId="8" xfId="0" applyFont="1" applyFill="1" applyBorder="1" applyAlignment="1">
      <alignment horizontal="center" wrapText="1"/>
    </xf>
    <xf numFmtId="0" fontId="1" fillId="2" borderId="0" xfId="0" applyFont="1" applyFill="1" applyBorder="1" applyAlignment="1">
      <alignment horizontal="center" wrapText="1"/>
    </xf>
    <xf numFmtId="0" fontId="1" fillId="2" borderId="9" xfId="0" applyFont="1" applyFill="1" applyBorder="1" applyAlignment="1">
      <alignment horizontal="center" wrapText="1"/>
    </xf>
    <xf numFmtId="0" fontId="5" fillId="2" borderId="0" xfId="0" applyFont="1" applyFill="1" applyBorder="1"/>
    <xf numFmtId="0" fontId="3" fillId="0" borderId="0" xfId="0" applyFont="1" applyAlignment="1">
      <alignment wrapText="1"/>
    </xf>
    <xf numFmtId="0" fontId="5" fillId="2" borderId="0" xfId="0" applyFont="1" applyFill="1" applyBorder="1" applyAlignment="1">
      <alignment wrapText="1"/>
    </xf>
    <xf numFmtId="0" fontId="1" fillId="2" borderId="5" xfId="0" applyFont="1" applyFill="1" applyBorder="1"/>
    <xf numFmtId="0" fontId="1" fillId="2" borderId="3" xfId="0" applyFont="1" applyFill="1" applyBorder="1"/>
    <xf numFmtId="0" fontId="1" fillId="2" borderId="2" xfId="0" applyFont="1" applyFill="1" applyBorder="1"/>
    <xf numFmtId="0" fontId="0" fillId="0" borderId="2" xfId="0" applyBorder="1" applyAlignment="1">
      <alignment wrapText="1"/>
    </xf>
    <xf numFmtId="0" fontId="1" fillId="2" borderId="10" xfId="0" applyFont="1" applyFill="1" applyBorder="1"/>
    <xf numFmtId="0" fontId="1" fillId="2" borderId="11" xfId="0" applyFont="1" applyFill="1" applyBorder="1"/>
    <xf numFmtId="0" fontId="1" fillId="2" borderId="12" xfId="0" applyFont="1" applyFill="1" applyBorder="1"/>
    <xf numFmtId="0" fontId="0" fillId="0" borderId="13" xfId="0" applyBorder="1" applyAlignment="1">
      <alignment wrapText="1"/>
    </xf>
    <xf numFmtId="0" fontId="0" fillId="0" borderId="14" xfId="0" applyBorder="1" applyAlignment="1">
      <alignment wrapText="1"/>
    </xf>
    <xf numFmtId="9" fontId="0" fillId="0" borderId="15" xfId="2" applyFont="1" applyBorder="1" applyAlignment="1">
      <alignment wrapText="1"/>
    </xf>
    <xf numFmtId="9" fontId="0" fillId="0" borderId="16" xfId="2" applyFont="1" applyBorder="1" applyAlignment="1">
      <alignment wrapText="1"/>
    </xf>
    <xf numFmtId="9" fontId="0" fillId="0" borderId="17" xfId="2" applyFont="1" applyBorder="1" applyAlignment="1">
      <alignment wrapText="1"/>
    </xf>
    <xf numFmtId="0" fontId="0" fillId="0" borderId="8" xfId="0" applyBorder="1" applyAlignment="1">
      <alignment wrapText="1"/>
    </xf>
    <xf numFmtId="9" fontId="0" fillId="0" borderId="19" xfId="2" applyFont="1" applyBorder="1" applyAlignment="1">
      <alignment wrapText="1"/>
    </xf>
    <xf numFmtId="0" fontId="1" fillId="2" borderId="20" xfId="0" applyFont="1" applyFill="1" applyBorder="1"/>
    <xf numFmtId="0" fontId="0" fillId="0" borderId="6" xfId="0" applyBorder="1" applyAlignment="1">
      <alignment wrapText="1"/>
    </xf>
    <xf numFmtId="9" fontId="0" fillId="0" borderId="21" xfId="2" applyFont="1" applyBorder="1" applyAlignment="1">
      <alignment wrapText="1"/>
    </xf>
    <xf numFmtId="0" fontId="4" fillId="2" borderId="1" xfId="0" applyFont="1" applyFill="1" applyBorder="1" applyAlignment="1">
      <alignment wrapText="1"/>
    </xf>
    <xf numFmtId="0" fontId="4" fillId="2" borderId="10" xfId="0" applyFont="1" applyFill="1" applyBorder="1"/>
    <xf numFmtId="0" fontId="4" fillId="2" borderId="18" xfId="0" applyFont="1" applyFill="1" applyBorder="1"/>
    <xf numFmtId="0" fontId="1" fillId="2" borderId="22" xfId="0" applyFont="1" applyFill="1" applyBorder="1"/>
    <xf numFmtId="0" fontId="1" fillId="2" borderId="23" xfId="0" applyFont="1" applyFill="1" applyBorder="1"/>
    <xf numFmtId="0" fontId="1" fillId="2" borderId="24" xfId="0" applyFont="1" applyFill="1" applyBorder="1"/>
    <xf numFmtId="0" fontId="1" fillId="2" borderId="25" xfId="0" applyFont="1" applyFill="1" applyBorder="1"/>
    <xf numFmtId="0" fontId="1" fillId="2" borderId="13" xfId="0" applyFont="1" applyFill="1" applyBorder="1"/>
    <xf numFmtId="0" fontId="1" fillId="2" borderId="14" xfId="0" applyFont="1" applyFill="1" applyBorder="1"/>
  </cellXfs>
  <cellStyles count="3">
    <cellStyle name="Komma" xfId="1" builtinId="3"/>
    <cellStyle name="Prozent" xfId="2"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Good</a:t>
            </a:r>
            <a:r>
              <a:rPr lang="de-DE" baseline="0"/>
              <a:t> i</a:t>
            </a:r>
            <a:r>
              <a:rPr lang="de-DE"/>
              <a:t>dentification </a:t>
            </a:r>
            <a:r>
              <a:rPr lang="de-DE" sz="1400" b="0" i="0" u="none" strike="noStrike" baseline="0">
                <a:effectLst/>
              </a:rPr>
              <a:t>(i.e. at least one aspect applies in full)</a:t>
            </a:r>
            <a:r>
              <a:rPr lang="de-DE" baseline="0"/>
              <a:t> </a:t>
            </a:r>
          </a:p>
          <a:p>
            <a:pPr>
              <a:defRPr/>
            </a:pPr>
            <a:r>
              <a:rPr lang="de-DE" baseline="0"/>
              <a:t>with archetype per DFG research area</a:t>
            </a:r>
            <a:endParaRPr lang="de-DE"/>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radarChart>
        <c:radarStyle val="marker"/>
        <c:varyColors val="0"/>
        <c:ser>
          <c:idx val="0"/>
          <c:order val="0"/>
          <c:tx>
            <c:v>Alex</c:v>
          </c:tx>
          <c:spPr>
            <a:ln w="28575" cap="rnd">
              <a:solidFill>
                <a:schemeClr val="accent1"/>
              </a:solidFill>
              <a:round/>
            </a:ln>
            <a:effectLst/>
          </c:spPr>
          <c:marker>
            <c:symbol val="none"/>
          </c:marker>
          <c:cat>
            <c:strRef>
              <c:f>Sheet!$BY$2:$CC$2</c:f>
              <c:strCache>
                <c:ptCount val="5"/>
                <c:pt idx="0">
                  <c:v>DFG 41</c:v>
                </c:pt>
                <c:pt idx="1">
                  <c:v>DFG 42</c:v>
                </c:pt>
                <c:pt idx="2">
                  <c:v>DFG 43</c:v>
                </c:pt>
                <c:pt idx="3">
                  <c:v>DFG 44</c:v>
                </c:pt>
                <c:pt idx="4">
                  <c:v>DFG 45</c:v>
                </c:pt>
              </c:strCache>
            </c:strRef>
          </c:cat>
          <c:val>
            <c:numRef>
              <c:f>Sheet!$BY$5:$CC$5</c:f>
              <c:numCache>
                <c:formatCode>0%</c:formatCode>
                <c:ptCount val="5"/>
                <c:pt idx="0">
                  <c:v>0.79670329670329665</c:v>
                </c:pt>
                <c:pt idx="1">
                  <c:v>0.44615384615384618</c:v>
                </c:pt>
                <c:pt idx="2">
                  <c:v>0.52972972972972976</c:v>
                </c:pt>
                <c:pt idx="3">
                  <c:v>0.67096774193548392</c:v>
                </c:pt>
                <c:pt idx="4">
                  <c:v>0.73684210526315785</c:v>
                </c:pt>
              </c:numCache>
            </c:numRef>
          </c:val>
        </c:ser>
        <c:ser>
          <c:idx val="1"/>
          <c:order val="1"/>
          <c:tx>
            <c:v>Ellen</c:v>
          </c:tx>
          <c:spPr>
            <a:ln w="28575" cap="rnd">
              <a:solidFill>
                <a:schemeClr val="accent2"/>
              </a:solidFill>
              <a:round/>
            </a:ln>
            <a:effectLst/>
          </c:spPr>
          <c:marker>
            <c:symbol val="none"/>
          </c:marker>
          <c:val>
            <c:numRef>
              <c:f>Sheet!$CD$5:$CH$5</c:f>
              <c:numCache>
                <c:formatCode>0%</c:formatCode>
                <c:ptCount val="5"/>
                <c:pt idx="0">
                  <c:v>0.61538461538461542</c:v>
                </c:pt>
                <c:pt idx="1">
                  <c:v>0.26923076923076922</c:v>
                </c:pt>
                <c:pt idx="2">
                  <c:v>0.44864864864864867</c:v>
                </c:pt>
                <c:pt idx="3">
                  <c:v>0.532258064516129</c:v>
                </c:pt>
                <c:pt idx="4">
                  <c:v>0.55789473684210522</c:v>
                </c:pt>
              </c:numCache>
            </c:numRef>
          </c:val>
        </c:ser>
        <c:ser>
          <c:idx val="2"/>
          <c:order val="2"/>
          <c:tx>
            <c:v>Betty</c:v>
          </c:tx>
          <c:spPr>
            <a:ln w="28575" cap="rnd">
              <a:solidFill>
                <a:schemeClr val="accent3"/>
              </a:solidFill>
              <a:round/>
            </a:ln>
            <a:effectLst/>
          </c:spPr>
          <c:marker>
            <c:symbol val="none"/>
          </c:marker>
          <c:val>
            <c:numRef>
              <c:f>Sheet!$CI$5:$CM$5</c:f>
              <c:numCache>
                <c:formatCode>0%</c:formatCode>
                <c:ptCount val="5"/>
                <c:pt idx="0">
                  <c:v>0.52197802197802201</c:v>
                </c:pt>
                <c:pt idx="1">
                  <c:v>0.22307692307692309</c:v>
                </c:pt>
                <c:pt idx="2">
                  <c:v>0.33513513513513515</c:v>
                </c:pt>
                <c:pt idx="3">
                  <c:v>0.54516129032258065</c:v>
                </c:pt>
                <c:pt idx="4">
                  <c:v>0.47368421052631576</c:v>
                </c:pt>
              </c:numCache>
            </c:numRef>
          </c:val>
        </c:ser>
        <c:ser>
          <c:idx val="3"/>
          <c:order val="3"/>
          <c:tx>
            <c:v>Caden</c:v>
          </c:tx>
          <c:spPr>
            <a:ln w="28575" cap="rnd">
              <a:solidFill>
                <a:schemeClr val="accent4"/>
              </a:solidFill>
              <a:round/>
            </a:ln>
            <a:effectLst/>
          </c:spPr>
          <c:marker>
            <c:symbol val="none"/>
          </c:marker>
          <c:val>
            <c:numRef>
              <c:f>Sheet!$CN$5:$CR$5</c:f>
              <c:numCache>
                <c:formatCode>0%</c:formatCode>
                <c:ptCount val="5"/>
                <c:pt idx="0">
                  <c:v>0.37912087912087911</c:v>
                </c:pt>
                <c:pt idx="1">
                  <c:v>0.23076923076923078</c:v>
                </c:pt>
                <c:pt idx="2">
                  <c:v>0.2864864864864865</c:v>
                </c:pt>
                <c:pt idx="3">
                  <c:v>0.31612903225806449</c:v>
                </c:pt>
                <c:pt idx="4">
                  <c:v>0.37894736842105264</c:v>
                </c:pt>
              </c:numCache>
            </c:numRef>
          </c:val>
        </c:ser>
        <c:ser>
          <c:idx val="4"/>
          <c:order val="4"/>
          <c:tx>
            <c:v>Golo</c:v>
          </c:tx>
          <c:spPr>
            <a:ln w="28575" cap="rnd">
              <a:solidFill>
                <a:schemeClr val="accent5"/>
              </a:solidFill>
              <a:round/>
            </a:ln>
            <a:effectLst/>
          </c:spPr>
          <c:marker>
            <c:symbol val="none"/>
          </c:marker>
          <c:val>
            <c:numRef>
              <c:f>Sheet!$CS$5:$CW$5</c:f>
              <c:numCache>
                <c:formatCode>0%</c:formatCode>
                <c:ptCount val="5"/>
                <c:pt idx="0">
                  <c:v>0.39560439560439559</c:v>
                </c:pt>
                <c:pt idx="1">
                  <c:v>0.16923076923076924</c:v>
                </c:pt>
                <c:pt idx="2">
                  <c:v>0.23243243243243245</c:v>
                </c:pt>
                <c:pt idx="3">
                  <c:v>0.41612903225806452</c:v>
                </c:pt>
                <c:pt idx="4">
                  <c:v>0.57894736842105265</c:v>
                </c:pt>
              </c:numCache>
            </c:numRef>
          </c:val>
        </c:ser>
        <c:ser>
          <c:idx val="5"/>
          <c:order val="5"/>
          <c:tx>
            <c:v>Doris</c:v>
          </c:tx>
          <c:spPr>
            <a:ln w="28575" cap="rnd">
              <a:solidFill>
                <a:schemeClr val="accent6"/>
              </a:solidFill>
              <a:round/>
            </a:ln>
            <a:effectLst/>
          </c:spPr>
          <c:marker>
            <c:symbol val="none"/>
          </c:marker>
          <c:val>
            <c:numRef>
              <c:f>Sheet!$CX$5:$DB$5</c:f>
              <c:numCache>
                <c:formatCode>0%</c:formatCode>
                <c:ptCount val="5"/>
                <c:pt idx="0">
                  <c:v>0.41208791208791207</c:v>
                </c:pt>
                <c:pt idx="1">
                  <c:v>0.2153846153846154</c:v>
                </c:pt>
                <c:pt idx="2">
                  <c:v>0.30810810810810813</c:v>
                </c:pt>
                <c:pt idx="3">
                  <c:v>0.34193548387096773</c:v>
                </c:pt>
                <c:pt idx="4">
                  <c:v>0.37894736842105264</c:v>
                </c:pt>
              </c:numCache>
            </c:numRef>
          </c:val>
        </c:ser>
        <c:ser>
          <c:idx val="6"/>
          <c:order val="6"/>
          <c:tx>
            <c:v>Frank</c:v>
          </c:tx>
          <c:spPr>
            <a:ln w="28575" cap="rnd">
              <a:solidFill>
                <a:schemeClr val="accent1">
                  <a:lumMod val="60000"/>
                </a:schemeClr>
              </a:solidFill>
              <a:round/>
            </a:ln>
            <a:effectLst/>
          </c:spPr>
          <c:marker>
            <c:symbol val="none"/>
          </c:marker>
          <c:val>
            <c:numRef>
              <c:f>Sheet!$DC$5:$DG$5</c:f>
              <c:numCache>
                <c:formatCode>0%</c:formatCode>
                <c:ptCount val="5"/>
                <c:pt idx="0">
                  <c:v>0.39560439560439559</c:v>
                </c:pt>
                <c:pt idx="1">
                  <c:v>0.18461538461538463</c:v>
                </c:pt>
                <c:pt idx="2">
                  <c:v>0.23783783783783785</c:v>
                </c:pt>
                <c:pt idx="3">
                  <c:v>0.32258064516129031</c:v>
                </c:pt>
                <c:pt idx="4">
                  <c:v>0.33684210526315789</c:v>
                </c:pt>
              </c:numCache>
            </c:numRef>
          </c:val>
        </c:ser>
        <c:dLbls>
          <c:showLegendKey val="0"/>
          <c:showVal val="0"/>
          <c:showCatName val="0"/>
          <c:showSerName val="0"/>
          <c:showPercent val="0"/>
          <c:showBubbleSize val="0"/>
        </c:dLbls>
        <c:axId val="-1404848880"/>
        <c:axId val="-1404848336"/>
      </c:radarChart>
      <c:catAx>
        <c:axId val="-1404848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04848336"/>
        <c:crosses val="autoZero"/>
        <c:auto val="1"/>
        <c:lblAlgn val="ctr"/>
        <c:lblOffset val="100"/>
        <c:noMultiLvlLbl val="0"/>
      </c:catAx>
      <c:valAx>
        <c:axId val="-14048483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04848880"/>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sz="1400" b="0" i="0" baseline="0">
                <a:effectLst/>
              </a:rPr>
              <a:t>Good identification (i.e. at least one aspect applies in full) </a:t>
            </a:r>
          </a:p>
          <a:p>
            <a:pPr>
              <a:defRPr/>
            </a:pPr>
            <a:r>
              <a:rPr lang="de-DE" sz="1400" b="0" i="0" baseline="0">
                <a:effectLst/>
              </a:rPr>
              <a:t>with archetype per DFG research area</a:t>
            </a:r>
            <a:endParaRPr lang="de-DE" sz="1400">
              <a:effectLst/>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radarChart>
        <c:radarStyle val="marker"/>
        <c:varyColors val="0"/>
        <c:ser>
          <c:idx val="0"/>
          <c:order val="0"/>
          <c:tx>
            <c:v>DFG 41</c:v>
          </c:tx>
          <c:spPr>
            <a:ln w="28575" cap="rnd">
              <a:solidFill>
                <a:schemeClr val="accent1"/>
              </a:solidFill>
              <a:round/>
            </a:ln>
            <a:effectLst/>
          </c:spPr>
          <c:marker>
            <c:symbol val="none"/>
          </c:marker>
          <c:cat>
            <c:strRef>
              <c:f>(Sheet!$BY$1,Sheet!$CD$1,Sheet!$CI$1,Sheet!$CN$1,Sheet!$CS$1,Sheet!$CX$1,Sheet!$DC$1)</c:f>
              <c:strCache>
                <c:ptCount val="7"/>
                <c:pt idx="0">
                  <c:v>Alex</c:v>
                </c:pt>
                <c:pt idx="1">
                  <c:v>Ellen</c:v>
                </c:pt>
                <c:pt idx="2">
                  <c:v>Betty</c:v>
                </c:pt>
                <c:pt idx="3">
                  <c:v>Caden</c:v>
                </c:pt>
                <c:pt idx="4">
                  <c:v>Golo</c:v>
                </c:pt>
                <c:pt idx="5">
                  <c:v>Doris</c:v>
                </c:pt>
                <c:pt idx="6">
                  <c:v>Frank</c:v>
                </c:pt>
              </c:strCache>
            </c:strRef>
          </c:cat>
          <c:val>
            <c:numRef>
              <c:f>(Sheet!$BY$5,Sheet!$CD$5,Sheet!$CI$5,Sheet!$CN$5,Sheet!$CS$5,Sheet!$CX$5,Sheet!$DC$5)</c:f>
              <c:numCache>
                <c:formatCode>0%</c:formatCode>
                <c:ptCount val="7"/>
                <c:pt idx="0">
                  <c:v>0.79670329670329665</c:v>
                </c:pt>
                <c:pt idx="1">
                  <c:v>0.61538461538461542</c:v>
                </c:pt>
                <c:pt idx="2">
                  <c:v>0.52197802197802201</c:v>
                </c:pt>
                <c:pt idx="3">
                  <c:v>0.37912087912087911</c:v>
                </c:pt>
                <c:pt idx="4">
                  <c:v>0.39560439560439559</c:v>
                </c:pt>
                <c:pt idx="5">
                  <c:v>0.41208791208791207</c:v>
                </c:pt>
                <c:pt idx="6">
                  <c:v>0.39560439560439559</c:v>
                </c:pt>
              </c:numCache>
            </c:numRef>
          </c:val>
        </c:ser>
        <c:ser>
          <c:idx val="1"/>
          <c:order val="1"/>
          <c:tx>
            <c:v>DFG 42</c:v>
          </c:tx>
          <c:spPr>
            <a:ln w="28575" cap="rnd">
              <a:solidFill>
                <a:schemeClr val="accent2"/>
              </a:solidFill>
              <a:round/>
            </a:ln>
            <a:effectLst/>
          </c:spPr>
          <c:marker>
            <c:symbol val="none"/>
          </c:marker>
          <c:val>
            <c:numRef>
              <c:f>(Sheet!$BZ$5,Sheet!$CE$5,Sheet!$CJ$5,Sheet!$CO$5,Sheet!$CT$5,Sheet!$CY$5,Sheet!$DD$5)</c:f>
              <c:numCache>
                <c:formatCode>0%</c:formatCode>
                <c:ptCount val="7"/>
                <c:pt idx="0">
                  <c:v>0.44615384615384618</c:v>
                </c:pt>
                <c:pt idx="1">
                  <c:v>0.26923076923076922</c:v>
                </c:pt>
                <c:pt idx="2">
                  <c:v>0.22307692307692309</c:v>
                </c:pt>
                <c:pt idx="3">
                  <c:v>0.23076923076923078</c:v>
                </c:pt>
                <c:pt idx="4">
                  <c:v>0.16923076923076924</c:v>
                </c:pt>
                <c:pt idx="5">
                  <c:v>0.2153846153846154</c:v>
                </c:pt>
                <c:pt idx="6">
                  <c:v>0.18461538461538463</c:v>
                </c:pt>
              </c:numCache>
            </c:numRef>
          </c:val>
        </c:ser>
        <c:ser>
          <c:idx val="2"/>
          <c:order val="2"/>
          <c:tx>
            <c:v>DFG 43</c:v>
          </c:tx>
          <c:spPr>
            <a:ln w="28575" cap="rnd">
              <a:solidFill>
                <a:schemeClr val="accent3"/>
              </a:solidFill>
              <a:round/>
            </a:ln>
            <a:effectLst/>
          </c:spPr>
          <c:marker>
            <c:symbol val="none"/>
          </c:marker>
          <c:val>
            <c:numRef>
              <c:f>(Sheet!$CA$5,Sheet!$CF$5,Sheet!$CK$5,Sheet!$CP$5,Sheet!$CU$5,Sheet!$CZ$5,Sheet!$DE$5)</c:f>
              <c:numCache>
                <c:formatCode>0%</c:formatCode>
                <c:ptCount val="7"/>
                <c:pt idx="0">
                  <c:v>0.52972972972972976</c:v>
                </c:pt>
                <c:pt idx="1">
                  <c:v>0.44864864864864867</c:v>
                </c:pt>
                <c:pt idx="2">
                  <c:v>0.33513513513513515</c:v>
                </c:pt>
                <c:pt idx="3">
                  <c:v>0.2864864864864865</c:v>
                </c:pt>
                <c:pt idx="4">
                  <c:v>0.23243243243243245</c:v>
                </c:pt>
                <c:pt idx="5">
                  <c:v>0.30810810810810813</c:v>
                </c:pt>
                <c:pt idx="6">
                  <c:v>0.23783783783783785</c:v>
                </c:pt>
              </c:numCache>
            </c:numRef>
          </c:val>
        </c:ser>
        <c:ser>
          <c:idx val="3"/>
          <c:order val="3"/>
          <c:tx>
            <c:v>DFG 44</c:v>
          </c:tx>
          <c:spPr>
            <a:ln w="28575" cap="rnd">
              <a:solidFill>
                <a:schemeClr val="accent4"/>
              </a:solidFill>
              <a:round/>
            </a:ln>
            <a:effectLst/>
          </c:spPr>
          <c:marker>
            <c:symbol val="none"/>
          </c:marker>
          <c:val>
            <c:numRef>
              <c:f>(Sheet!$CB$5,Sheet!$CG$5,Sheet!$CL$5,Sheet!$CQ$5,Sheet!$CV$5,Sheet!$DA$5,Sheet!$DF$5)</c:f>
              <c:numCache>
                <c:formatCode>0%</c:formatCode>
                <c:ptCount val="7"/>
                <c:pt idx="0">
                  <c:v>0.67096774193548392</c:v>
                </c:pt>
                <c:pt idx="1">
                  <c:v>0.532258064516129</c:v>
                </c:pt>
                <c:pt idx="2">
                  <c:v>0.54516129032258065</c:v>
                </c:pt>
                <c:pt idx="3">
                  <c:v>0.31612903225806449</c:v>
                </c:pt>
                <c:pt idx="4">
                  <c:v>0.41612903225806452</c:v>
                </c:pt>
                <c:pt idx="5">
                  <c:v>0.34193548387096773</c:v>
                </c:pt>
                <c:pt idx="6">
                  <c:v>0.32258064516129031</c:v>
                </c:pt>
              </c:numCache>
            </c:numRef>
          </c:val>
        </c:ser>
        <c:ser>
          <c:idx val="4"/>
          <c:order val="4"/>
          <c:tx>
            <c:v>DFG 45</c:v>
          </c:tx>
          <c:spPr>
            <a:ln w="28575" cap="rnd">
              <a:solidFill>
                <a:schemeClr val="accent5"/>
              </a:solidFill>
              <a:round/>
            </a:ln>
            <a:effectLst/>
          </c:spPr>
          <c:marker>
            <c:symbol val="none"/>
          </c:marker>
          <c:val>
            <c:numRef>
              <c:f>(Sheet!$CC$5,Sheet!$CH$5,Sheet!$CM$5,Sheet!$CR$5,Sheet!$CW$5,Sheet!$DB$5,Sheet!$DG$5)</c:f>
              <c:numCache>
                <c:formatCode>0%</c:formatCode>
                <c:ptCount val="7"/>
                <c:pt idx="0">
                  <c:v>0.73684210526315785</c:v>
                </c:pt>
                <c:pt idx="1">
                  <c:v>0.55789473684210522</c:v>
                </c:pt>
                <c:pt idx="2">
                  <c:v>0.47368421052631576</c:v>
                </c:pt>
                <c:pt idx="3">
                  <c:v>0.37894736842105264</c:v>
                </c:pt>
                <c:pt idx="4">
                  <c:v>0.57894736842105265</c:v>
                </c:pt>
                <c:pt idx="5">
                  <c:v>0.37894736842105264</c:v>
                </c:pt>
                <c:pt idx="6">
                  <c:v>0.33684210526315789</c:v>
                </c:pt>
              </c:numCache>
            </c:numRef>
          </c:val>
        </c:ser>
        <c:dLbls>
          <c:showLegendKey val="0"/>
          <c:showVal val="0"/>
          <c:showCatName val="0"/>
          <c:showSerName val="0"/>
          <c:showPercent val="0"/>
          <c:showBubbleSize val="0"/>
        </c:dLbls>
        <c:axId val="-1404847792"/>
        <c:axId val="-1320498832"/>
      </c:radarChart>
      <c:catAx>
        <c:axId val="-1404847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0498832"/>
        <c:crosses val="autoZero"/>
        <c:auto val="1"/>
        <c:lblAlgn val="ctr"/>
        <c:lblOffset val="100"/>
        <c:noMultiLvlLbl val="0"/>
      </c:catAx>
      <c:valAx>
        <c:axId val="-13204988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404847792"/>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sz="1400" b="0" i="0" u="none" strike="noStrike" baseline="0">
                <a:effectLst/>
              </a:rPr>
              <a:t>Share of those research groups, identifying </a:t>
            </a:r>
            <a:r>
              <a:rPr lang="de-DE" sz="1400" b="1" i="0" u="none" strike="noStrike" baseline="0">
                <a:effectLst/>
              </a:rPr>
              <a:t>well </a:t>
            </a:r>
            <a:r>
              <a:rPr lang="de-DE" sz="1400" b="0" i="0" u="none" strike="noStrike" baseline="0">
                <a:effectLst/>
              </a:rPr>
              <a:t>with X archetypes (i.e. at least one aspect of the archetype applies in full)</a:t>
            </a:r>
            <a:endParaRPr lang="de-DE"/>
          </a:p>
        </c:rich>
      </c:tx>
      <c:layout>
        <c:manualLayout>
          <c:xMode val="edge"/>
          <c:yMode val="edge"/>
          <c:x val="9.3722222222222235E-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scatterChart>
        <c:scatterStyle val="lineMarker"/>
        <c:varyColors val="0"/>
        <c:ser>
          <c:idx val="1"/>
          <c:order val="1"/>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power"/>
            <c:dispRSqr val="0"/>
            <c:dispEq val="0"/>
          </c:trendline>
          <c:trendline>
            <c:spPr>
              <a:ln w="19050" cap="rnd">
                <a:solidFill>
                  <a:schemeClr val="accent2"/>
                </a:solidFill>
                <a:prstDash val="sysDot"/>
              </a:ln>
              <a:effectLst/>
            </c:spPr>
            <c:trendlineType val="log"/>
            <c:dispRSqr val="0"/>
            <c:dispEq val="0"/>
          </c:trendline>
          <c:trendline>
            <c:spPr>
              <a:ln w="19050" cap="rnd">
                <a:solidFill>
                  <a:schemeClr val="accent2"/>
                </a:solidFill>
                <a:prstDash val="sysDot"/>
              </a:ln>
              <a:effectLst/>
            </c:spPr>
            <c:trendlineType val="poly"/>
            <c:order val="2"/>
            <c:dispRSqr val="0"/>
            <c:dispEq val="0"/>
          </c:trendline>
          <c:xVal>
            <c:numRef>
              <c:f>Sheet!$DX$7:$DX$14</c:f>
              <c:numCache>
                <c:formatCode>General</c:formatCode>
                <c:ptCount val="8"/>
                <c:pt idx="0">
                  <c:v>0</c:v>
                </c:pt>
                <c:pt idx="1">
                  <c:v>1</c:v>
                </c:pt>
                <c:pt idx="2">
                  <c:v>2</c:v>
                </c:pt>
                <c:pt idx="3">
                  <c:v>3</c:v>
                </c:pt>
                <c:pt idx="4">
                  <c:v>4</c:v>
                </c:pt>
                <c:pt idx="5">
                  <c:v>5</c:v>
                </c:pt>
                <c:pt idx="6">
                  <c:v>6</c:v>
                </c:pt>
                <c:pt idx="7">
                  <c:v>7</c:v>
                </c:pt>
              </c:numCache>
            </c:numRef>
          </c:xVal>
          <c:yVal>
            <c:numRef>
              <c:f>Sheet!$DZ$7:$DZ$14</c:f>
              <c:numCache>
                <c:formatCode>0%</c:formatCode>
                <c:ptCount val="8"/>
                <c:pt idx="0">
                  <c:v>4.3689320388349516E-2</c:v>
                </c:pt>
                <c:pt idx="1">
                  <c:v>9.5469255663430425E-2</c:v>
                </c:pt>
                <c:pt idx="2">
                  <c:v>0.17475728155339806</c:v>
                </c:pt>
                <c:pt idx="3">
                  <c:v>0.24271844660194175</c:v>
                </c:pt>
                <c:pt idx="4">
                  <c:v>0.21197411003236247</c:v>
                </c:pt>
                <c:pt idx="5">
                  <c:v>0.15210355987055016</c:v>
                </c:pt>
                <c:pt idx="6">
                  <c:v>7.9288025889967639E-2</c:v>
                </c:pt>
                <c:pt idx="7">
                  <c:v>0</c:v>
                </c:pt>
              </c:numCache>
            </c:numRef>
          </c:yVal>
          <c:smooth val="0"/>
        </c:ser>
        <c:dLbls>
          <c:showLegendKey val="0"/>
          <c:showVal val="0"/>
          <c:showCatName val="0"/>
          <c:showSerName val="0"/>
          <c:showPercent val="0"/>
          <c:showBubbleSize val="0"/>
        </c:dLbls>
        <c:axId val="-1822469312"/>
        <c:axId val="-1822464416"/>
        <c:extLst>
          <c:ext xmlns:c15="http://schemas.microsoft.com/office/drawing/2012/chart" uri="{02D57815-91ED-43cb-92C2-25804820EDAC}">
            <c15:filteredScatterSeries>
              <c15:ser>
                <c:idx val="0"/>
                <c:order val="0"/>
                <c:spPr>
                  <a:ln w="25400" cap="rnd">
                    <a:noFill/>
                    <a:round/>
                  </a:ln>
                  <a:effectLst/>
                </c:spPr>
                <c:marker>
                  <c:symbol val="circle"/>
                  <c:size val="5"/>
                  <c:spPr>
                    <a:solidFill>
                      <a:schemeClr val="accent1"/>
                    </a:solidFill>
                    <a:ln w="9525">
                      <a:solidFill>
                        <a:schemeClr val="accent1"/>
                      </a:solidFill>
                    </a:ln>
                    <a:effectLst/>
                  </c:spPr>
                </c:marker>
                <c:xVal>
                  <c:numRef>
                    <c:extLst>
                      <c:ext uri="{02D57815-91ED-43cb-92C2-25804820EDAC}">
                        <c15:formulaRef>
                          <c15:sqref>Sheet!$DX$7:$DX$14</c15:sqref>
                        </c15:formulaRef>
                      </c:ext>
                    </c:extLst>
                    <c:numCache>
                      <c:formatCode>General</c:formatCode>
                      <c:ptCount val="8"/>
                      <c:pt idx="0">
                        <c:v>0</c:v>
                      </c:pt>
                      <c:pt idx="1">
                        <c:v>1</c:v>
                      </c:pt>
                      <c:pt idx="2">
                        <c:v>2</c:v>
                      </c:pt>
                      <c:pt idx="3">
                        <c:v>3</c:v>
                      </c:pt>
                      <c:pt idx="4">
                        <c:v>4</c:v>
                      </c:pt>
                      <c:pt idx="5">
                        <c:v>5</c:v>
                      </c:pt>
                      <c:pt idx="6">
                        <c:v>6</c:v>
                      </c:pt>
                      <c:pt idx="7">
                        <c:v>7</c:v>
                      </c:pt>
                    </c:numCache>
                  </c:numRef>
                </c:xVal>
                <c:yVal>
                  <c:numRef>
                    <c:extLst>
                      <c:ext uri="{02D57815-91ED-43cb-92C2-25804820EDAC}">
                        <c15:formulaRef>
                          <c15:sqref>Sheet!$DX$7:$DX$14</c15:sqref>
                        </c15:formulaRef>
                      </c:ext>
                    </c:extLst>
                    <c:numCache>
                      <c:formatCode>General</c:formatCode>
                      <c:ptCount val="8"/>
                      <c:pt idx="0">
                        <c:v>0</c:v>
                      </c:pt>
                      <c:pt idx="1">
                        <c:v>1</c:v>
                      </c:pt>
                      <c:pt idx="2">
                        <c:v>2</c:v>
                      </c:pt>
                      <c:pt idx="3">
                        <c:v>3</c:v>
                      </c:pt>
                      <c:pt idx="4">
                        <c:v>4</c:v>
                      </c:pt>
                      <c:pt idx="5">
                        <c:v>5</c:v>
                      </c:pt>
                      <c:pt idx="6">
                        <c:v>6</c:v>
                      </c:pt>
                      <c:pt idx="7">
                        <c:v>7</c:v>
                      </c:pt>
                    </c:numCache>
                  </c:numRef>
                </c:yVal>
                <c:smooth val="0"/>
              </c15:ser>
            </c15:filteredScatterSeries>
          </c:ext>
        </c:extLst>
      </c:scatterChart>
      <c:valAx>
        <c:axId val="-1822469312"/>
        <c:scaling>
          <c:orientation val="minMax"/>
          <c:max val="7"/>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Number of archetypes</a:t>
                </a:r>
              </a:p>
            </c:rich>
          </c:tx>
          <c:layout>
            <c:manualLayout>
              <c:xMode val="edge"/>
              <c:yMode val="edge"/>
              <c:x val="0.38826968503937015"/>
              <c:y val="0.8962499999999999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2464416"/>
        <c:crosses val="autoZero"/>
        <c:crossBetween val="midCat"/>
      </c:valAx>
      <c:valAx>
        <c:axId val="-18224644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000" b="0" i="0" baseline="0">
                    <a:effectLst/>
                  </a:rPr>
                  <a:t>Share (of 618 in total)</a:t>
                </a:r>
                <a:endParaRPr lang="de-DE" sz="1000">
                  <a:effectLst/>
                </a:endParaRP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246931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Share of those research groups, identifying </a:t>
            </a:r>
            <a:r>
              <a:rPr lang="de-DE" sz="1400" b="1" i="0" baseline="0">
                <a:effectLst/>
              </a:rPr>
              <a:t>well </a:t>
            </a:r>
            <a:r>
              <a:rPr lang="de-DE" sz="1400" b="0" i="0" baseline="0">
                <a:effectLst/>
              </a:rPr>
              <a:t>(i.e. at least one aspect applies in full) per archetype</a:t>
            </a:r>
            <a:endParaRPr lang="de-DE" sz="1400">
              <a:effectLst/>
            </a:endParaRPr>
          </a:p>
        </c:rich>
      </c:tx>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de-DE"/>
        </a:p>
      </c:txPr>
    </c:title>
    <c:autoTitleDeleted val="0"/>
    <c:plotArea>
      <c:layout/>
      <c:barChart>
        <c:barDir val="bar"/>
        <c:grouping val="clustered"/>
        <c:varyColors val="0"/>
        <c:ser>
          <c:idx val="0"/>
          <c:order val="0"/>
          <c:spPr>
            <a:solidFill>
              <a:schemeClr val="accent1"/>
            </a:solidFill>
            <a:ln>
              <a:noFill/>
            </a:ln>
            <a:effectLst/>
          </c:spPr>
          <c:invertIfNegative val="0"/>
          <c:cat>
            <c:strRef>
              <c:f>Sheet!$DH$1:$DN$1</c:f>
              <c:strCache>
                <c:ptCount val="7"/>
                <c:pt idx="0">
                  <c:v>Alex</c:v>
                </c:pt>
                <c:pt idx="1">
                  <c:v>Ellen</c:v>
                </c:pt>
                <c:pt idx="2">
                  <c:v>Betty</c:v>
                </c:pt>
                <c:pt idx="3">
                  <c:v>Caden</c:v>
                </c:pt>
                <c:pt idx="4">
                  <c:v>Golo</c:v>
                </c:pt>
                <c:pt idx="5">
                  <c:v>Doris</c:v>
                </c:pt>
                <c:pt idx="6">
                  <c:v>Frank</c:v>
                </c:pt>
              </c:strCache>
            </c:strRef>
          </c:cat>
          <c:val>
            <c:numRef>
              <c:f>Sheet!$DH$5:$DN$5</c:f>
              <c:numCache>
                <c:formatCode>0%</c:formatCode>
                <c:ptCount val="7"/>
                <c:pt idx="0">
                  <c:v>0.79449838187702271</c:v>
                </c:pt>
                <c:pt idx="1">
                  <c:v>0.61488673139158578</c:v>
                </c:pt>
                <c:pt idx="2">
                  <c:v>0.55177993527508096</c:v>
                </c:pt>
                <c:pt idx="3">
                  <c:v>0.44498381877022652</c:v>
                </c:pt>
                <c:pt idx="4">
                  <c:v>0.43689320388349512</c:v>
                </c:pt>
                <c:pt idx="5">
                  <c:v>0.41423948220064727</c:v>
                </c:pt>
                <c:pt idx="6">
                  <c:v>0.34951456310679613</c:v>
                </c:pt>
              </c:numCache>
            </c:numRef>
          </c:val>
        </c:ser>
        <c:dLbls>
          <c:showLegendKey val="0"/>
          <c:showVal val="0"/>
          <c:showCatName val="0"/>
          <c:showSerName val="0"/>
          <c:showPercent val="0"/>
          <c:showBubbleSize val="0"/>
        </c:dLbls>
        <c:gapWidth val="182"/>
        <c:axId val="-1822470944"/>
        <c:axId val="-1822466048"/>
      </c:barChart>
      <c:catAx>
        <c:axId val="-182247094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2466048"/>
        <c:crosses val="autoZero"/>
        <c:auto val="1"/>
        <c:lblAlgn val="ctr"/>
        <c:lblOffset val="100"/>
        <c:noMultiLvlLbl val="0"/>
      </c:catAx>
      <c:valAx>
        <c:axId val="-1822466048"/>
        <c:scaling>
          <c:orientation val="minMax"/>
          <c:max val="0.8"/>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Share (of 618 in total)</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24709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Share of those research groups, identifying </a:t>
            </a:r>
            <a:r>
              <a:rPr lang="de-DE" sz="1400" b="1" i="0" baseline="0">
                <a:effectLst/>
              </a:rPr>
              <a:t>very well </a:t>
            </a:r>
            <a:r>
              <a:rPr lang="de-DE" sz="1400" b="0" i="0" baseline="0">
                <a:effectLst/>
              </a:rPr>
              <a:t>(i.e. most of the aspects apply) per archetype</a:t>
            </a:r>
            <a:endParaRPr lang="de-DE" sz="1400">
              <a:effectLst/>
            </a:endParaRPr>
          </a:p>
        </c:rich>
      </c:tx>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de-DE"/>
        </a:p>
      </c:txPr>
    </c:title>
    <c:autoTitleDeleted val="0"/>
    <c:plotArea>
      <c:layout>
        <c:manualLayout>
          <c:layoutTarget val="inner"/>
          <c:xMode val="edge"/>
          <c:yMode val="edge"/>
          <c:x val="0.11917966622096768"/>
          <c:y val="0.29754629629629631"/>
          <c:w val="0.82177165354330706"/>
          <c:h val="0.464475430154564"/>
        </c:manualLayout>
      </c:layout>
      <c:barChart>
        <c:barDir val="bar"/>
        <c:grouping val="clustered"/>
        <c:varyColors val="0"/>
        <c:ser>
          <c:idx val="0"/>
          <c:order val="0"/>
          <c:spPr>
            <a:solidFill>
              <a:schemeClr val="accent1"/>
            </a:solidFill>
            <a:ln>
              <a:noFill/>
            </a:ln>
            <a:effectLst/>
          </c:spPr>
          <c:invertIfNegative val="0"/>
          <c:cat>
            <c:strRef>
              <c:f>Sheet!$DH$1:$DN$1</c:f>
              <c:strCache>
                <c:ptCount val="7"/>
                <c:pt idx="0">
                  <c:v>Alex</c:v>
                </c:pt>
                <c:pt idx="1">
                  <c:v>Ellen</c:v>
                </c:pt>
                <c:pt idx="2">
                  <c:v>Betty</c:v>
                </c:pt>
                <c:pt idx="3">
                  <c:v>Caden</c:v>
                </c:pt>
                <c:pt idx="4">
                  <c:v>Golo</c:v>
                </c:pt>
                <c:pt idx="5">
                  <c:v>Doris</c:v>
                </c:pt>
                <c:pt idx="6">
                  <c:v>Frank</c:v>
                </c:pt>
              </c:strCache>
            </c:strRef>
          </c:cat>
          <c:val>
            <c:numRef>
              <c:f>Sheet!$DO$5:$DU$5</c:f>
              <c:numCache>
                <c:formatCode>0%</c:formatCode>
                <c:ptCount val="7"/>
                <c:pt idx="0">
                  <c:v>0.53398058252427183</c:v>
                </c:pt>
                <c:pt idx="1">
                  <c:v>0.35760517799352753</c:v>
                </c:pt>
                <c:pt idx="2">
                  <c:v>0.28640776699029125</c:v>
                </c:pt>
                <c:pt idx="3">
                  <c:v>0.27346278317152106</c:v>
                </c:pt>
                <c:pt idx="4">
                  <c:v>0.23462783171521034</c:v>
                </c:pt>
                <c:pt idx="5">
                  <c:v>0.19741100323624594</c:v>
                </c:pt>
                <c:pt idx="6">
                  <c:v>0.1650485436893204</c:v>
                </c:pt>
              </c:numCache>
            </c:numRef>
          </c:val>
        </c:ser>
        <c:dLbls>
          <c:showLegendKey val="0"/>
          <c:showVal val="0"/>
          <c:showCatName val="0"/>
          <c:showSerName val="0"/>
          <c:showPercent val="0"/>
          <c:showBubbleSize val="0"/>
        </c:dLbls>
        <c:gapWidth val="182"/>
        <c:axId val="-1822468768"/>
        <c:axId val="-1822470400"/>
      </c:barChart>
      <c:catAx>
        <c:axId val="-18224687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2470400"/>
        <c:crosses val="autoZero"/>
        <c:auto val="1"/>
        <c:lblAlgn val="ctr"/>
        <c:lblOffset val="100"/>
        <c:noMultiLvlLbl val="0"/>
      </c:catAx>
      <c:valAx>
        <c:axId val="-1822470400"/>
        <c:scaling>
          <c:orientation val="minMax"/>
          <c:max val="0.60000000000000009"/>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Share (of 618 in total)</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8224687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sz="1400" b="0" i="0" baseline="0">
                <a:effectLst/>
              </a:rPr>
              <a:t>Share of those research groups, identifying </a:t>
            </a:r>
            <a:r>
              <a:rPr lang="de-DE" sz="1400" b="1" i="0" baseline="0">
                <a:effectLst/>
              </a:rPr>
              <a:t>very well </a:t>
            </a:r>
            <a:r>
              <a:rPr lang="de-DE" sz="1400" b="0" i="0" baseline="0">
                <a:effectLst/>
              </a:rPr>
              <a:t>with X archetypes (i.e. </a:t>
            </a:r>
            <a:r>
              <a:rPr lang="de-DE" sz="1400" b="0" i="0" u="none" strike="noStrike" baseline="0">
                <a:effectLst/>
              </a:rPr>
              <a:t>most or all of the aspects of the archetype apply</a:t>
            </a:r>
            <a:r>
              <a:rPr lang="de-DE" sz="1400" b="0" i="0" baseline="0">
                <a:effectLst/>
              </a:rPr>
              <a:t>)</a:t>
            </a:r>
            <a:endParaRPr lang="de-DE" sz="1400">
              <a:effectLst/>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scatterChart>
        <c:scatterStyle val="lineMarker"/>
        <c:varyColors val="0"/>
        <c:ser>
          <c:idx val="1"/>
          <c:order val="1"/>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power"/>
            <c:dispRSqr val="0"/>
            <c:dispEq val="0"/>
          </c:trendline>
          <c:trendline>
            <c:spPr>
              <a:ln w="19050" cap="rnd">
                <a:solidFill>
                  <a:schemeClr val="accent2"/>
                </a:solidFill>
                <a:prstDash val="sysDot"/>
              </a:ln>
              <a:effectLst/>
            </c:spPr>
            <c:trendlineType val="log"/>
            <c:dispRSqr val="0"/>
            <c:dispEq val="0"/>
          </c:trendline>
          <c:trendline>
            <c:spPr>
              <a:ln w="19050" cap="rnd">
                <a:solidFill>
                  <a:schemeClr val="accent2"/>
                </a:solidFill>
                <a:prstDash val="sysDot"/>
              </a:ln>
              <a:effectLst/>
            </c:spPr>
            <c:trendlineType val="log"/>
            <c:dispRSqr val="0"/>
            <c:dispEq val="0"/>
          </c:trendline>
          <c:xVal>
            <c:numRef>
              <c:f>Sheet!$DX$7:$DX$14</c:f>
              <c:numCache>
                <c:formatCode>General</c:formatCode>
                <c:ptCount val="8"/>
                <c:pt idx="0">
                  <c:v>0</c:v>
                </c:pt>
                <c:pt idx="1">
                  <c:v>1</c:v>
                </c:pt>
                <c:pt idx="2">
                  <c:v>2</c:v>
                </c:pt>
                <c:pt idx="3">
                  <c:v>3</c:v>
                </c:pt>
                <c:pt idx="4">
                  <c:v>4</c:v>
                </c:pt>
                <c:pt idx="5">
                  <c:v>5</c:v>
                </c:pt>
                <c:pt idx="6">
                  <c:v>6</c:v>
                </c:pt>
                <c:pt idx="7">
                  <c:v>7</c:v>
                </c:pt>
              </c:numCache>
            </c:numRef>
          </c:xVal>
          <c:yVal>
            <c:numRef>
              <c:f>Sheet!$EC$7:$EC$14</c:f>
              <c:numCache>
                <c:formatCode>0%</c:formatCode>
                <c:ptCount val="8"/>
                <c:pt idx="0">
                  <c:v>0.1796116504854369</c:v>
                </c:pt>
                <c:pt idx="1">
                  <c:v>0.25728155339805825</c:v>
                </c:pt>
                <c:pt idx="2">
                  <c:v>0.26699029126213591</c:v>
                </c:pt>
                <c:pt idx="3">
                  <c:v>0.15857605177993528</c:v>
                </c:pt>
                <c:pt idx="4">
                  <c:v>8.2524271844660199E-2</c:v>
                </c:pt>
                <c:pt idx="5">
                  <c:v>4.3689320388349516E-2</c:v>
                </c:pt>
                <c:pt idx="6">
                  <c:v>1.1326860841423949E-2</c:v>
                </c:pt>
                <c:pt idx="7">
                  <c:v>0</c:v>
                </c:pt>
              </c:numCache>
            </c:numRef>
          </c:yVal>
          <c:smooth val="0"/>
        </c:ser>
        <c:dLbls>
          <c:showLegendKey val="0"/>
          <c:showVal val="0"/>
          <c:showCatName val="0"/>
          <c:showSerName val="0"/>
          <c:showPercent val="0"/>
          <c:showBubbleSize val="0"/>
        </c:dLbls>
        <c:axId val="-1300497920"/>
        <c:axId val="-1300503904"/>
        <c:extLst>
          <c:ext xmlns:c15="http://schemas.microsoft.com/office/drawing/2012/chart" uri="{02D57815-91ED-43cb-92C2-25804820EDAC}">
            <c15:filteredScatterSeries>
              <c15:ser>
                <c:idx val="0"/>
                <c:order val="0"/>
                <c:spPr>
                  <a:ln w="25400" cap="rnd">
                    <a:noFill/>
                    <a:round/>
                  </a:ln>
                  <a:effectLst/>
                </c:spPr>
                <c:marker>
                  <c:symbol val="circle"/>
                  <c:size val="5"/>
                  <c:spPr>
                    <a:solidFill>
                      <a:schemeClr val="accent1"/>
                    </a:solidFill>
                    <a:ln w="9525">
                      <a:solidFill>
                        <a:schemeClr val="accent1"/>
                      </a:solidFill>
                    </a:ln>
                    <a:effectLst/>
                  </c:spPr>
                </c:marker>
                <c:xVal>
                  <c:numRef>
                    <c:extLst>
                      <c:ext uri="{02D57815-91ED-43cb-92C2-25804820EDAC}">
                        <c15:formulaRef>
                          <c15:sqref>Sheet!$DX$7:$DX$14</c15:sqref>
                        </c15:formulaRef>
                      </c:ext>
                    </c:extLst>
                    <c:numCache>
                      <c:formatCode>General</c:formatCode>
                      <c:ptCount val="8"/>
                      <c:pt idx="0">
                        <c:v>0</c:v>
                      </c:pt>
                      <c:pt idx="1">
                        <c:v>1</c:v>
                      </c:pt>
                      <c:pt idx="2">
                        <c:v>2</c:v>
                      </c:pt>
                      <c:pt idx="3">
                        <c:v>3</c:v>
                      </c:pt>
                      <c:pt idx="4">
                        <c:v>4</c:v>
                      </c:pt>
                      <c:pt idx="5">
                        <c:v>5</c:v>
                      </c:pt>
                      <c:pt idx="6">
                        <c:v>6</c:v>
                      </c:pt>
                      <c:pt idx="7">
                        <c:v>7</c:v>
                      </c:pt>
                    </c:numCache>
                  </c:numRef>
                </c:xVal>
                <c:yVal>
                  <c:numRef>
                    <c:extLst>
                      <c:ext uri="{02D57815-91ED-43cb-92C2-25804820EDAC}">
                        <c15:formulaRef>
                          <c15:sqref>Sheet!$DX$7:$DX$14</c15:sqref>
                        </c15:formulaRef>
                      </c:ext>
                    </c:extLst>
                    <c:numCache>
                      <c:formatCode>General</c:formatCode>
                      <c:ptCount val="8"/>
                      <c:pt idx="0">
                        <c:v>0</c:v>
                      </c:pt>
                      <c:pt idx="1">
                        <c:v>1</c:v>
                      </c:pt>
                      <c:pt idx="2">
                        <c:v>2</c:v>
                      </c:pt>
                      <c:pt idx="3">
                        <c:v>3</c:v>
                      </c:pt>
                      <c:pt idx="4">
                        <c:v>4</c:v>
                      </c:pt>
                      <c:pt idx="5">
                        <c:v>5</c:v>
                      </c:pt>
                      <c:pt idx="6">
                        <c:v>6</c:v>
                      </c:pt>
                      <c:pt idx="7">
                        <c:v>7</c:v>
                      </c:pt>
                    </c:numCache>
                  </c:numRef>
                </c:yVal>
                <c:smooth val="0"/>
              </c15:ser>
            </c15:filteredScatterSeries>
          </c:ext>
        </c:extLst>
      </c:scatterChart>
      <c:valAx>
        <c:axId val="-1300497920"/>
        <c:scaling>
          <c:orientation val="minMax"/>
          <c:max val="7"/>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000" b="0" i="0" baseline="0">
                    <a:effectLst/>
                  </a:rPr>
                  <a:t>Number of archetypes</a:t>
                </a:r>
                <a:endParaRPr lang="de-DE" sz="1000">
                  <a:effectLst/>
                </a:endParaRP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00503904"/>
        <c:crosses val="autoZero"/>
        <c:crossBetween val="midCat"/>
      </c:valAx>
      <c:valAx>
        <c:axId val="-13005039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000" b="0" i="0" baseline="0">
                    <a:effectLst/>
                  </a:rPr>
                  <a:t>Share (of 618 in total)</a:t>
                </a:r>
                <a:endParaRPr lang="de-DE" sz="1000">
                  <a:effectLst/>
                </a:endParaRP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0049792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Degree</a:t>
            </a:r>
            <a:r>
              <a:rPr lang="de-DE" baseline="0"/>
              <a:t> of identification of the research groups wit at least one of the archetypes</a:t>
            </a:r>
            <a:endParaRPr lang="de-DE"/>
          </a:p>
        </c:rich>
      </c:tx>
      <c:layout>
        <c:manualLayout>
          <c:xMode val="edge"/>
          <c:yMode val="edge"/>
          <c:x val="0.11459011373578303"/>
          <c:y val="6.481481481481481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spPr>
            <a:solidFill>
              <a:schemeClr val="accent1"/>
            </a:solidFill>
            <a:ln w="28575">
              <a:noFill/>
            </a:ln>
            <a:effectLst/>
          </c:spPr>
          <c:invertIfNegative val="0"/>
          <c:cat>
            <c:strRef>
              <c:f>Sheet!$EI$7:$EI$11</c:f>
              <c:strCache>
                <c:ptCount val="5"/>
                <c:pt idx="0">
                  <c:v>none of the aspects apply</c:v>
                </c:pt>
                <c:pt idx="1">
                  <c:v>at least one of the aspects applies to some extent</c:v>
                </c:pt>
                <c:pt idx="2">
                  <c:v>at least one of the aspects applies in full</c:v>
                </c:pt>
                <c:pt idx="3">
                  <c:v>most of the aspects of the archetype apply</c:v>
                </c:pt>
                <c:pt idx="4">
                  <c:v>all aspects of the archetype apply in full</c:v>
                </c:pt>
              </c:strCache>
            </c:strRef>
          </c:cat>
          <c:val>
            <c:numRef>
              <c:f>Sheet!$EH$7:$EH$11</c:f>
              <c:numCache>
                <c:formatCode>0%</c:formatCode>
                <c:ptCount val="5"/>
                <c:pt idx="0">
                  <c:v>6.4724919093851136E-3</c:v>
                </c:pt>
                <c:pt idx="1">
                  <c:v>3.7216828478964403E-2</c:v>
                </c:pt>
                <c:pt idx="2">
                  <c:v>0.13592233009708737</c:v>
                </c:pt>
                <c:pt idx="3">
                  <c:v>0.54692556634304212</c:v>
                </c:pt>
                <c:pt idx="4">
                  <c:v>0.27346278317152106</c:v>
                </c:pt>
              </c:numCache>
            </c:numRef>
          </c:val>
        </c:ser>
        <c:dLbls>
          <c:showLegendKey val="0"/>
          <c:showVal val="0"/>
          <c:showCatName val="0"/>
          <c:showSerName val="0"/>
          <c:showPercent val="0"/>
          <c:showBubbleSize val="0"/>
        </c:dLbls>
        <c:gapWidth val="150"/>
        <c:axId val="-1300502816"/>
        <c:axId val="-1300498464"/>
      </c:barChart>
      <c:catAx>
        <c:axId val="-13005028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00498464"/>
        <c:crosses val="autoZero"/>
        <c:auto val="1"/>
        <c:lblAlgn val="ctr"/>
        <c:lblOffset val="100"/>
        <c:noMultiLvlLbl val="0"/>
      </c:catAx>
      <c:valAx>
        <c:axId val="-13004984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sz="1000" b="0" i="0" baseline="0">
                    <a:effectLst/>
                  </a:rPr>
                  <a:t>Share (of 618 in total)</a:t>
                </a:r>
                <a:endParaRPr lang="de-DE" sz="1000">
                  <a:effectLst/>
                </a:endParaRP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005028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619126</xdr:colOff>
      <xdr:row>24</xdr:row>
      <xdr:rowOff>157163</xdr:rowOff>
    </xdr:to>
    <xdr:graphicFrame macro="">
      <xdr:nvGraphicFramePr>
        <xdr:cNvPr id="2"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714376</xdr:colOff>
      <xdr:row>0</xdr:row>
      <xdr:rowOff>47626</xdr:rowOff>
    </xdr:from>
    <xdr:to>
      <xdr:col>19</xdr:col>
      <xdr:colOff>733426</xdr:colOff>
      <xdr:row>25</xdr:row>
      <xdr:rowOff>4764</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133350</xdr:colOff>
      <xdr:row>42</xdr:row>
      <xdr:rowOff>19050</xdr:rowOff>
    </xdr:from>
    <xdr:to>
      <xdr:col>7</xdr:col>
      <xdr:colOff>266700</xdr:colOff>
      <xdr:row>57</xdr:row>
      <xdr:rowOff>152400</xdr:rowOff>
    </xdr:to>
    <xdr:graphicFrame macro="">
      <xdr:nvGraphicFramePr>
        <xdr:cNvPr id="4" name="Diagram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142874</xdr:colOff>
      <xdr:row>25</xdr:row>
      <xdr:rowOff>133350</xdr:rowOff>
    </xdr:from>
    <xdr:to>
      <xdr:col>7</xdr:col>
      <xdr:colOff>514349</xdr:colOff>
      <xdr:row>41</xdr:row>
      <xdr:rowOff>38100</xdr:rowOff>
    </xdr:to>
    <xdr:graphicFrame macro="">
      <xdr:nvGraphicFramePr>
        <xdr:cNvPr id="5" name="Diagram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647700</xdr:colOff>
      <xdr:row>25</xdr:row>
      <xdr:rowOff>157163</xdr:rowOff>
    </xdr:from>
    <xdr:to>
      <xdr:col>14</xdr:col>
      <xdr:colOff>228600</xdr:colOff>
      <xdr:row>40</xdr:row>
      <xdr:rowOff>142875</xdr:rowOff>
    </xdr:to>
    <xdr:graphicFrame macro="">
      <xdr:nvGraphicFramePr>
        <xdr:cNvPr id="6" name="Diagramm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638175</xdr:colOff>
      <xdr:row>42</xdr:row>
      <xdr:rowOff>100012</xdr:rowOff>
    </xdr:from>
    <xdr:to>
      <xdr:col>14</xdr:col>
      <xdr:colOff>123825</xdr:colOff>
      <xdr:row>57</xdr:row>
      <xdr:rowOff>114299</xdr:rowOff>
    </xdr:to>
    <xdr:graphicFrame macro="">
      <xdr:nvGraphicFramePr>
        <xdr:cNvPr id="7" name="Diagram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14</xdr:col>
      <xdr:colOff>361950</xdr:colOff>
      <xdr:row>26</xdr:row>
      <xdr:rowOff>47625</xdr:rowOff>
    </xdr:from>
    <xdr:to>
      <xdr:col>20</xdr:col>
      <xdr:colOff>361950</xdr:colOff>
      <xdr:row>40</xdr:row>
      <xdr:rowOff>123825</xdr:rowOff>
    </xdr:to>
    <xdr:graphicFrame macro="">
      <xdr:nvGraphicFramePr>
        <xdr:cNvPr id="8" name="Diagramm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I624"/>
  <sheetViews>
    <sheetView topLeftCell="DS4" workbookViewId="0">
      <selection activeCell="BI6" sqref="A6:XFD6"/>
    </sheetView>
  </sheetViews>
  <sheetFormatPr baseColWidth="10" defaultColWidth="9.140625" defaultRowHeight="15" x14ac:dyDescent="0.25"/>
  <cols>
    <col min="1" max="1" width="15.5703125" customWidth="1"/>
    <col min="2" max="9" width="9.140625" hidden="1" customWidth="1"/>
    <col min="10" max="10" width="6.5703125" hidden="1" customWidth="1"/>
    <col min="21" max="21" width="11.28515625" customWidth="1"/>
    <col min="71" max="71" width="9.140625" customWidth="1"/>
    <col min="74" max="76" width="9.140625" hidden="1" customWidth="1"/>
    <col min="77" max="125" width="9.140625" customWidth="1"/>
    <col min="126" max="127" width="14.85546875" customWidth="1"/>
    <col min="128" max="134" width="9.140625" customWidth="1"/>
    <col min="135" max="135" width="13.5703125" customWidth="1"/>
    <col min="136" max="136" width="14.5703125" customWidth="1"/>
    <col min="137" max="138" width="11.85546875" customWidth="1"/>
    <col min="139" max="139" width="57.5703125" customWidth="1"/>
  </cols>
  <sheetData>
    <row r="1" spans="1:139" s="2" customFormat="1" ht="14.25" x14ac:dyDescent="0.2">
      <c r="A1" s="2" t="s">
        <v>0</v>
      </c>
      <c r="B1" s="2" t="s">
        <v>1</v>
      </c>
      <c r="C1" s="2" t="s">
        <v>2</v>
      </c>
      <c r="D1" s="2" t="s">
        <v>3</v>
      </c>
      <c r="E1" s="2" t="s">
        <v>4</v>
      </c>
      <c r="F1" s="2" t="s">
        <v>5</v>
      </c>
      <c r="G1" s="2" t="s">
        <v>6</v>
      </c>
      <c r="H1" s="2" t="s">
        <v>7</v>
      </c>
      <c r="I1" s="2" t="s">
        <v>8</v>
      </c>
      <c r="J1" s="2" t="s">
        <v>9</v>
      </c>
      <c r="K1" s="2" t="s">
        <v>10</v>
      </c>
      <c r="W1" s="2" t="s">
        <v>11</v>
      </c>
      <c r="AF1" s="2" t="s">
        <v>12</v>
      </c>
      <c r="AI1" s="2" t="s">
        <v>13</v>
      </c>
      <c r="AS1" s="2" t="s">
        <v>14</v>
      </c>
      <c r="AT1" s="2" t="s">
        <v>15</v>
      </c>
      <c r="BA1" s="2" t="s">
        <v>16</v>
      </c>
      <c r="BF1" s="2" t="s">
        <v>17</v>
      </c>
      <c r="BI1" s="2" t="s">
        <v>18</v>
      </c>
      <c r="BM1" s="2" t="s">
        <v>19</v>
      </c>
      <c r="BN1" s="2" t="s">
        <v>20</v>
      </c>
      <c r="BO1" s="2" t="s">
        <v>1118</v>
      </c>
      <c r="BP1" s="2" t="s">
        <v>1121</v>
      </c>
      <c r="BQ1" s="2" t="s">
        <v>1120</v>
      </c>
      <c r="BR1" s="2" t="s">
        <v>1119</v>
      </c>
      <c r="BS1" s="2" t="s">
        <v>1124</v>
      </c>
      <c r="BT1" s="2" t="s">
        <v>1123</v>
      </c>
      <c r="BU1" s="2" t="s">
        <v>1122</v>
      </c>
      <c r="BV1" s="2" t="s">
        <v>21</v>
      </c>
      <c r="BW1" s="2" t="s">
        <v>22</v>
      </c>
      <c r="BX1" s="35" t="s">
        <v>23</v>
      </c>
      <c r="BY1" s="39" t="s">
        <v>1118</v>
      </c>
      <c r="BZ1" s="40"/>
      <c r="CA1" s="40"/>
      <c r="CB1" s="40"/>
      <c r="CC1" s="41"/>
      <c r="CD1" s="54" t="s">
        <v>1121</v>
      </c>
      <c r="CE1" s="40"/>
      <c r="CF1" s="40"/>
      <c r="CG1" s="40"/>
      <c r="CH1" s="41"/>
      <c r="CI1" s="53" t="s">
        <v>1120</v>
      </c>
      <c r="CJ1" s="40"/>
      <c r="CK1" s="40"/>
      <c r="CL1" s="40"/>
      <c r="CM1" s="41"/>
      <c r="CN1" s="53" t="s">
        <v>1124</v>
      </c>
      <c r="CO1" s="40"/>
      <c r="CP1" s="40"/>
      <c r="CQ1" s="40"/>
      <c r="CR1" s="41"/>
      <c r="CS1" s="53" t="s">
        <v>1123</v>
      </c>
      <c r="CT1" s="40"/>
      <c r="CU1" s="40"/>
      <c r="CV1" s="40"/>
      <c r="CW1" s="41"/>
      <c r="CX1" s="53" t="s">
        <v>1119</v>
      </c>
      <c r="CY1" s="40"/>
      <c r="CZ1" s="40"/>
      <c r="DA1" s="40"/>
      <c r="DB1" s="41"/>
      <c r="DC1" s="53" t="s">
        <v>1122</v>
      </c>
      <c r="DD1" s="40"/>
      <c r="DE1" s="40"/>
      <c r="DF1" s="40"/>
      <c r="DG1" s="41"/>
      <c r="DH1" s="39" t="s">
        <v>1118</v>
      </c>
      <c r="DI1" s="40" t="s">
        <v>1121</v>
      </c>
      <c r="DJ1" s="40" t="s">
        <v>1120</v>
      </c>
      <c r="DK1" s="40" t="s">
        <v>1124</v>
      </c>
      <c r="DL1" s="40" t="s">
        <v>1123</v>
      </c>
      <c r="DM1" s="40" t="s">
        <v>1119</v>
      </c>
      <c r="DN1" s="49" t="s">
        <v>1122</v>
      </c>
      <c r="DO1" s="39" t="s">
        <v>1118</v>
      </c>
      <c r="DP1" s="40" t="s">
        <v>1121</v>
      </c>
      <c r="DQ1" s="40" t="s">
        <v>1120</v>
      </c>
      <c r="DR1" s="40" t="s">
        <v>1124</v>
      </c>
      <c r="DS1" s="40" t="s">
        <v>1123</v>
      </c>
      <c r="DT1" s="40" t="s">
        <v>1119</v>
      </c>
      <c r="DU1" s="41" t="s">
        <v>1122</v>
      </c>
      <c r="DV1" s="36"/>
      <c r="DX1" s="15"/>
      <c r="DY1" s="15"/>
      <c r="DZ1" s="15"/>
      <c r="EA1" s="15"/>
      <c r="EB1" s="15"/>
      <c r="EC1" s="15"/>
      <c r="ED1" s="15"/>
      <c r="EE1" s="2" t="s">
        <v>1125</v>
      </c>
      <c r="EF1" s="2" t="s">
        <v>1126</v>
      </c>
      <c r="EG1" s="15"/>
      <c r="EH1" s="15"/>
    </row>
    <row r="2" spans="1:139" s="2" customFormat="1" ht="14.25" x14ac:dyDescent="0.2">
      <c r="BX2" s="35"/>
      <c r="BY2" s="59" t="s">
        <v>1159</v>
      </c>
      <c r="BZ2" s="37" t="s">
        <v>1160</v>
      </c>
      <c r="CA2" s="37" t="s">
        <v>1161</v>
      </c>
      <c r="CB2" s="37" t="s">
        <v>1162</v>
      </c>
      <c r="CC2" s="60" t="s">
        <v>1163</v>
      </c>
      <c r="CD2" s="59" t="s">
        <v>1159</v>
      </c>
      <c r="CE2" s="37" t="s">
        <v>1160</v>
      </c>
      <c r="CF2" s="37" t="s">
        <v>1161</v>
      </c>
      <c r="CG2" s="37" t="s">
        <v>1162</v>
      </c>
      <c r="CH2" s="60" t="s">
        <v>1163</v>
      </c>
      <c r="CI2" s="59" t="s">
        <v>1159</v>
      </c>
      <c r="CJ2" s="37" t="s">
        <v>1160</v>
      </c>
      <c r="CK2" s="37" t="s">
        <v>1161</v>
      </c>
      <c r="CL2" s="37" t="s">
        <v>1162</v>
      </c>
      <c r="CM2" s="60" t="s">
        <v>1163</v>
      </c>
      <c r="CN2" s="59" t="s">
        <v>1159</v>
      </c>
      <c r="CO2" s="37" t="s">
        <v>1160</v>
      </c>
      <c r="CP2" s="37" t="s">
        <v>1161</v>
      </c>
      <c r="CQ2" s="37" t="s">
        <v>1162</v>
      </c>
      <c r="CR2" s="60" t="s">
        <v>1163</v>
      </c>
      <c r="CS2" s="59" t="s">
        <v>1159</v>
      </c>
      <c r="CT2" s="37" t="s">
        <v>1160</v>
      </c>
      <c r="CU2" s="37" t="s">
        <v>1161</v>
      </c>
      <c r="CV2" s="37" t="s">
        <v>1162</v>
      </c>
      <c r="CW2" s="60" t="s">
        <v>1163</v>
      </c>
      <c r="CX2" s="59" t="s">
        <v>1159</v>
      </c>
      <c r="CY2" s="37" t="s">
        <v>1160</v>
      </c>
      <c r="CZ2" s="37" t="s">
        <v>1161</v>
      </c>
      <c r="DA2" s="37" t="s">
        <v>1162</v>
      </c>
      <c r="DB2" s="60" t="s">
        <v>1163</v>
      </c>
      <c r="DC2" s="59" t="s">
        <v>1159</v>
      </c>
      <c r="DD2" s="37" t="s">
        <v>1160</v>
      </c>
      <c r="DE2" s="37" t="s">
        <v>1161</v>
      </c>
      <c r="DF2" s="37" t="s">
        <v>1162</v>
      </c>
      <c r="DG2" s="60" t="s">
        <v>1163</v>
      </c>
      <c r="DH2" s="55"/>
      <c r="DI2" s="56"/>
      <c r="DJ2" s="56"/>
      <c r="DK2" s="56"/>
      <c r="DL2" s="56"/>
      <c r="DM2" s="56"/>
      <c r="DN2" s="58"/>
      <c r="DO2" s="55"/>
      <c r="DP2" s="56"/>
      <c r="DQ2" s="56"/>
      <c r="DR2" s="56"/>
      <c r="DS2" s="56"/>
      <c r="DT2" s="56"/>
      <c r="DU2" s="57"/>
      <c r="DV2" s="3"/>
      <c r="DW2" s="3"/>
      <c r="DX2" s="3"/>
      <c r="DY2" s="3"/>
      <c r="DZ2" s="3"/>
      <c r="EA2" s="3"/>
      <c r="EB2" s="3"/>
      <c r="EC2" s="3"/>
      <c r="ED2" s="3"/>
      <c r="EE2" s="36"/>
      <c r="EF2" s="35"/>
      <c r="EG2" s="3"/>
      <c r="EH2" s="3"/>
      <c r="EI2" s="3"/>
    </row>
    <row r="3" spans="1:139" s="2" customFormat="1" ht="195" x14ac:dyDescent="0.25">
      <c r="J3" s="2" t="s">
        <v>24</v>
      </c>
      <c r="K3" s="2" t="s">
        <v>25</v>
      </c>
      <c r="L3" s="2" t="s">
        <v>26</v>
      </c>
      <c r="M3" s="2" t="s">
        <v>27</v>
      </c>
      <c r="N3" s="2" t="s">
        <v>28</v>
      </c>
      <c r="O3" s="2" t="s">
        <v>29</v>
      </c>
      <c r="P3" s="2" t="s">
        <v>30</v>
      </c>
      <c r="Q3" s="2" t="s">
        <v>31</v>
      </c>
      <c r="R3" s="2" t="s">
        <v>32</v>
      </c>
      <c r="S3" s="2" t="s">
        <v>33</v>
      </c>
      <c r="T3" s="2" t="s">
        <v>34</v>
      </c>
      <c r="U3" s="52" t="s">
        <v>1153</v>
      </c>
      <c r="V3" s="2" t="s">
        <v>35</v>
      </c>
      <c r="W3" s="2" t="s">
        <v>36</v>
      </c>
      <c r="X3" s="2" t="s">
        <v>37</v>
      </c>
      <c r="Y3" s="2" t="s">
        <v>38</v>
      </c>
      <c r="Z3" s="2" t="s">
        <v>39</v>
      </c>
      <c r="AA3" s="2" t="s">
        <v>40</v>
      </c>
      <c r="AB3" s="2" t="s">
        <v>41</v>
      </c>
      <c r="AC3" s="2" t="s">
        <v>42</v>
      </c>
      <c r="AD3" s="2" t="s">
        <v>43</v>
      </c>
      <c r="AE3" s="2" t="s">
        <v>44</v>
      </c>
      <c r="AF3" s="2" t="s">
        <v>45</v>
      </c>
      <c r="AG3" s="2" t="s">
        <v>46</v>
      </c>
      <c r="AH3" s="2" t="s">
        <v>47</v>
      </c>
      <c r="AI3" s="2" t="s">
        <v>48</v>
      </c>
      <c r="AJ3" s="2" t="s">
        <v>49</v>
      </c>
      <c r="AK3" s="2" t="s">
        <v>50</v>
      </c>
      <c r="AL3" s="2" t="s">
        <v>51</v>
      </c>
      <c r="AM3" s="2" t="s">
        <v>52</v>
      </c>
      <c r="AN3" s="2" t="s">
        <v>53</v>
      </c>
      <c r="AO3" s="2" t="s">
        <v>54</v>
      </c>
      <c r="AP3" s="2" t="s">
        <v>55</v>
      </c>
      <c r="AQ3" s="2" t="s">
        <v>56</v>
      </c>
      <c r="AR3" s="2" t="s">
        <v>35</v>
      </c>
      <c r="AS3" s="2" t="s">
        <v>57</v>
      </c>
      <c r="AT3" s="2" t="s">
        <v>58</v>
      </c>
      <c r="AU3" s="2" t="s">
        <v>59</v>
      </c>
      <c r="AV3" s="2" t="s">
        <v>60</v>
      </c>
      <c r="AW3" s="2" t="s">
        <v>61</v>
      </c>
      <c r="AX3" s="2" t="s">
        <v>62</v>
      </c>
      <c r="AY3" s="2" t="s">
        <v>63</v>
      </c>
      <c r="AZ3" s="2" t="s">
        <v>64</v>
      </c>
      <c r="BA3" s="2" t="s">
        <v>65</v>
      </c>
      <c r="BB3" s="2" t="s">
        <v>66</v>
      </c>
      <c r="BC3" s="2" t="s">
        <v>67</v>
      </c>
      <c r="BD3" s="2" t="s">
        <v>68</v>
      </c>
      <c r="BE3" s="2" t="s">
        <v>69</v>
      </c>
      <c r="BF3" s="2" t="s">
        <v>70</v>
      </c>
      <c r="BG3" s="2" t="s">
        <v>71</v>
      </c>
      <c r="BH3" s="2" t="s">
        <v>72</v>
      </c>
      <c r="BI3" s="2" t="s">
        <v>73</v>
      </c>
      <c r="BJ3" s="2" t="s">
        <v>74</v>
      </c>
      <c r="BK3" s="2" t="s">
        <v>75</v>
      </c>
      <c r="BL3" s="2" t="s">
        <v>76</v>
      </c>
      <c r="BM3" s="2" t="s">
        <v>57</v>
      </c>
      <c r="BN3" s="2" t="s">
        <v>57</v>
      </c>
      <c r="BO3" s="2" t="s">
        <v>57</v>
      </c>
      <c r="BP3" s="2" t="s">
        <v>57</v>
      </c>
      <c r="BQ3" s="2" t="s">
        <v>57</v>
      </c>
      <c r="BR3" s="2" t="s">
        <v>57</v>
      </c>
      <c r="BS3" s="2" t="s">
        <v>57</v>
      </c>
      <c r="BT3" s="2" t="s">
        <v>57</v>
      </c>
      <c r="BU3" s="2" t="s">
        <v>57</v>
      </c>
      <c r="BV3" s="2" t="s">
        <v>24</v>
      </c>
      <c r="BW3" s="2" t="s">
        <v>57</v>
      </c>
      <c r="BX3" s="35" t="s">
        <v>24</v>
      </c>
      <c r="BY3" s="42" t="s">
        <v>1154</v>
      </c>
      <c r="BZ3" s="38" t="s">
        <v>1155</v>
      </c>
      <c r="CA3" s="38" t="s">
        <v>1156</v>
      </c>
      <c r="CB3" s="38" t="s">
        <v>1157</v>
      </c>
      <c r="CC3" s="43" t="s">
        <v>1158</v>
      </c>
      <c r="CD3" s="47" t="s">
        <v>1154</v>
      </c>
      <c r="CE3" s="38" t="s">
        <v>1155</v>
      </c>
      <c r="CF3" s="38" t="s">
        <v>1156</v>
      </c>
      <c r="CG3" s="38" t="s">
        <v>1157</v>
      </c>
      <c r="CH3" s="43" t="s">
        <v>1158</v>
      </c>
      <c r="CI3" s="42" t="s">
        <v>1154</v>
      </c>
      <c r="CJ3" s="38" t="s">
        <v>1155</v>
      </c>
      <c r="CK3" s="38" t="s">
        <v>1156</v>
      </c>
      <c r="CL3" s="38" t="s">
        <v>1157</v>
      </c>
      <c r="CM3" s="43" t="s">
        <v>1158</v>
      </c>
      <c r="CN3" s="42" t="s">
        <v>1154</v>
      </c>
      <c r="CO3" s="38" t="s">
        <v>1155</v>
      </c>
      <c r="CP3" s="38" t="s">
        <v>1156</v>
      </c>
      <c r="CQ3" s="38" t="s">
        <v>1157</v>
      </c>
      <c r="CR3" s="43" t="s">
        <v>1158</v>
      </c>
      <c r="CS3" s="42" t="s">
        <v>1154</v>
      </c>
      <c r="CT3" s="38" t="s">
        <v>1155</v>
      </c>
      <c r="CU3" s="38" t="s">
        <v>1156</v>
      </c>
      <c r="CV3" s="38" t="s">
        <v>1157</v>
      </c>
      <c r="CW3" s="43" t="s">
        <v>1158</v>
      </c>
      <c r="CX3" s="42" t="s">
        <v>1154</v>
      </c>
      <c r="CY3" s="38" t="s">
        <v>1155</v>
      </c>
      <c r="CZ3" s="38" t="s">
        <v>1156</v>
      </c>
      <c r="DA3" s="38" t="s">
        <v>1157</v>
      </c>
      <c r="DB3" s="43" t="s">
        <v>1158</v>
      </c>
      <c r="DC3" s="42" t="s">
        <v>1154</v>
      </c>
      <c r="DD3" s="38" t="s">
        <v>1155</v>
      </c>
      <c r="DE3" s="38" t="s">
        <v>1156</v>
      </c>
      <c r="DF3" s="38" t="s">
        <v>1157</v>
      </c>
      <c r="DG3" s="43" t="s">
        <v>1158</v>
      </c>
      <c r="DH3" s="42" t="s">
        <v>1141</v>
      </c>
      <c r="DI3" s="38" t="s">
        <v>1141</v>
      </c>
      <c r="DJ3" s="38" t="s">
        <v>1141</v>
      </c>
      <c r="DK3" s="38" t="s">
        <v>1141</v>
      </c>
      <c r="DL3" s="38" t="s">
        <v>1141</v>
      </c>
      <c r="DM3" s="38" t="s">
        <v>1141</v>
      </c>
      <c r="DN3" s="50" t="s">
        <v>1141</v>
      </c>
      <c r="DO3" s="42" t="s">
        <v>1152</v>
      </c>
      <c r="DP3" s="38" t="s">
        <v>1152</v>
      </c>
      <c r="DQ3" s="38" t="s">
        <v>1152</v>
      </c>
      <c r="DR3" s="38" t="s">
        <v>1152</v>
      </c>
      <c r="DS3" s="38" t="s">
        <v>1152</v>
      </c>
      <c r="DT3" s="38" t="s">
        <v>1152</v>
      </c>
      <c r="DU3" s="43" t="s">
        <v>1152</v>
      </c>
      <c r="DV3" s="6" t="s">
        <v>1127</v>
      </c>
      <c r="DW3" s="6" t="s">
        <v>1128</v>
      </c>
      <c r="DX3" s="16" t="s">
        <v>1129</v>
      </c>
      <c r="DY3" s="16" t="s">
        <v>1130</v>
      </c>
      <c r="DZ3" s="16" t="s">
        <v>1131</v>
      </c>
      <c r="EA3" s="20" t="s">
        <v>1139</v>
      </c>
      <c r="EB3" s="16" t="s">
        <v>1132</v>
      </c>
      <c r="EC3" s="16" t="s">
        <v>1131</v>
      </c>
      <c r="ED3" s="20" t="s">
        <v>1140</v>
      </c>
      <c r="EE3" s="14"/>
      <c r="EF3" s="17" t="s">
        <v>1133</v>
      </c>
      <c r="EG3" s="16" t="s">
        <v>1134</v>
      </c>
      <c r="EH3" s="16" t="s">
        <v>1135</v>
      </c>
      <c r="EI3" t="s">
        <v>1136</v>
      </c>
    </row>
    <row r="4" spans="1:139" s="4" customFormat="1" ht="67.5" customHeight="1" x14ac:dyDescent="0.25">
      <c r="K4" s="33" t="s">
        <v>1142</v>
      </c>
      <c r="M4" s="33" t="s">
        <v>1143</v>
      </c>
      <c r="N4" s="34"/>
      <c r="O4" s="33" t="s">
        <v>1144</v>
      </c>
      <c r="P4" s="34"/>
      <c r="Q4" s="33" t="s">
        <v>1145</v>
      </c>
      <c r="R4" s="34"/>
      <c r="S4" s="34"/>
      <c r="T4" s="33" t="s">
        <v>1146</v>
      </c>
      <c r="U4" s="33"/>
      <c r="BY4" s="42">
        <f>SUM(BY7:BY1002)</f>
        <v>145</v>
      </c>
      <c r="BZ4" s="38">
        <f t="shared" ref="BZ4" si="0">SUM(BZ7:BZ1002)</f>
        <v>58</v>
      </c>
      <c r="CA4" s="38">
        <f t="shared" ref="CA4:CB4" si="1">SUM(CA7:CA1002)</f>
        <v>98</v>
      </c>
      <c r="CB4" s="38">
        <f t="shared" si="1"/>
        <v>208</v>
      </c>
      <c r="CC4" s="43">
        <f>SUM(CC7:CC1002)</f>
        <v>70</v>
      </c>
      <c r="CD4" s="47">
        <f>SUM(CD7:CD1002)</f>
        <v>112</v>
      </c>
      <c r="CE4" s="38">
        <f t="shared" ref="CE4:CG4" si="2">SUM(CE7:CE1002)</f>
        <v>35</v>
      </c>
      <c r="CF4" s="38">
        <f t="shared" si="2"/>
        <v>83</v>
      </c>
      <c r="CG4" s="38">
        <f t="shared" si="2"/>
        <v>165</v>
      </c>
      <c r="CH4" s="43">
        <f>SUM(CH7:CH1002)</f>
        <v>53</v>
      </c>
      <c r="CI4" s="42">
        <f>SUM(CI7:CI1002)</f>
        <v>95</v>
      </c>
      <c r="CJ4" s="38">
        <f t="shared" ref="CJ4:CL4" si="3">SUM(CJ7:CJ1002)</f>
        <v>29</v>
      </c>
      <c r="CK4" s="38">
        <f t="shared" si="3"/>
        <v>62</v>
      </c>
      <c r="CL4" s="38">
        <f t="shared" si="3"/>
        <v>169</v>
      </c>
      <c r="CM4" s="43">
        <f>SUM(CM7:CM1002)</f>
        <v>45</v>
      </c>
      <c r="CN4" s="42">
        <f>SUM(CN7:CN1002)</f>
        <v>69</v>
      </c>
      <c r="CO4" s="38">
        <f t="shared" ref="CO4:CQ4" si="4">SUM(CO7:CO1002)</f>
        <v>30</v>
      </c>
      <c r="CP4" s="38">
        <f t="shared" si="4"/>
        <v>53</v>
      </c>
      <c r="CQ4" s="38">
        <f t="shared" si="4"/>
        <v>98</v>
      </c>
      <c r="CR4" s="43">
        <f>SUM(CR7:CR1002)</f>
        <v>36</v>
      </c>
      <c r="CS4" s="42">
        <f>SUM(CS7:CS1002)</f>
        <v>72</v>
      </c>
      <c r="CT4" s="38">
        <f t="shared" ref="CT4:CV4" si="5">SUM(CT7:CT1002)</f>
        <v>22</v>
      </c>
      <c r="CU4" s="38">
        <f t="shared" si="5"/>
        <v>43</v>
      </c>
      <c r="CV4" s="38">
        <f t="shared" si="5"/>
        <v>129</v>
      </c>
      <c r="CW4" s="43">
        <f>SUM(CW7:CW1002)</f>
        <v>55</v>
      </c>
      <c r="CX4" s="42">
        <f>SUM(CX7:CX1002)</f>
        <v>75</v>
      </c>
      <c r="CY4" s="38">
        <f t="shared" ref="CY4:DA4" si="6">SUM(CY7:CY1002)</f>
        <v>28</v>
      </c>
      <c r="CZ4" s="38">
        <f t="shared" si="6"/>
        <v>57</v>
      </c>
      <c r="DA4" s="38">
        <f t="shared" si="6"/>
        <v>106</v>
      </c>
      <c r="DB4" s="43">
        <f>SUM(DB7:DB1002)</f>
        <v>36</v>
      </c>
      <c r="DC4" s="42">
        <f>SUM(DC7:DC1002)</f>
        <v>72</v>
      </c>
      <c r="DD4" s="38">
        <f t="shared" ref="DD4:DF4" si="7">SUM(DD7:DD1002)</f>
        <v>24</v>
      </c>
      <c r="DE4" s="38">
        <f t="shared" si="7"/>
        <v>44</v>
      </c>
      <c r="DF4" s="38">
        <f t="shared" si="7"/>
        <v>100</v>
      </c>
      <c r="DG4" s="43">
        <f>SUM(DG7:DG1002)</f>
        <v>32</v>
      </c>
      <c r="DH4" s="42">
        <f>SUM(DH7:DH1002)</f>
        <v>491</v>
      </c>
      <c r="DI4" s="38">
        <f>SUM(DI7:DI1002)</f>
        <v>380</v>
      </c>
      <c r="DJ4" s="38">
        <f>SUM(DJ7:DJ1002)</f>
        <v>341</v>
      </c>
      <c r="DK4" s="38">
        <f>SUM(DK7:DK1002)</f>
        <v>275</v>
      </c>
      <c r="DL4" s="38">
        <f>SUM(DL7:DL1002)</f>
        <v>270</v>
      </c>
      <c r="DM4" s="38">
        <f>SUM(DM7:DM1002)</f>
        <v>256</v>
      </c>
      <c r="DN4" s="50">
        <f>SUM(DN7:DN1002)</f>
        <v>216</v>
      </c>
      <c r="DO4" s="42">
        <f>SUM(DO7:DO1002)</f>
        <v>330</v>
      </c>
      <c r="DP4" s="38">
        <f>SUM(DP7:DP1002)</f>
        <v>221</v>
      </c>
      <c r="DQ4" s="38">
        <f>SUM(DQ7:DQ1002)</f>
        <v>177</v>
      </c>
      <c r="DR4" s="38">
        <f>SUM(DR7:DR1002)</f>
        <v>169</v>
      </c>
      <c r="DS4" s="38">
        <f>SUM(DS7:DS1002)</f>
        <v>145</v>
      </c>
      <c r="DT4" s="38">
        <f>SUM(DT7:DT1002)</f>
        <v>122</v>
      </c>
      <c r="DU4" s="43">
        <f>SUM(DU7:DU1002)</f>
        <v>102</v>
      </c>
      <c r="DV4" s="6"/>
      <c r="DW4" s="6"/>
      <c r="DX4" s="22"/>
      <c r="DY4" s="23"/>
      <c r="DZ4" s="23"/>
      <c r="EA4" s="24"/>
      <c r="EB4" s="23"/>
      <c r="EC4" s="25"/>
      <c r="ED4" s="26"/>
      <c r="EG4" s="22"/>
      <c r="EH4" s="25"/>
      <c r="EI4" s="6"/>
    </row>
    <row r="5" spans="1:139" s="3" customFormat="1" ht="15.75" thickBot="1" x14ac:dyDescent="0.3">
      <c r="K5" s="32">
        <f>K6+L6</f>
        <v>182</v>
      </c>
      <c r="M5" s="32">
        <f>M6+N6</f>
        <v>130</v>
      </c>
      <c r="N5" s="32"/>
      <c r="O5" s="32">
        <f>O6+P6</f>
        <v>185</v>
      </c>
      <c r="P5" s="32"/>
      <c r="Q5" s="32">
        <f>Q6+R6+S6</f>
        <v>310</v>
      </c>
      <c r="R5" s="32"/>
      <c r="S5" s="32"/>
      <c r="T5" s="32">
        <f>T6</f>
        <v>95</v>
      </c>
      <c r="U5" s="32"/>
      <c r="BY5" s="44">
        <f>BY4/$K$5</f>
        <v>0.79670329670329665</v>
      </c>
      <c r="BZ5" s="45">
        <f>BZ4/$M$5</f>
        <v>0.44615384615384618</v>
      </c>
      <c r="CA5" s="45">
        <f>CA4/$O$5</f>
        <v>0.52972972972972976</v>
      </c>
      <c r="CB5" s="45">
        <f>CB4/$Q$5</f>
        <v>0.67096774193548392</v>
      </c>
      <c r="CC5" s="46">
        <f>CC4/$T$5</f>
        <v>0.73684210526315785</v>
      </c>
      <c r="CD5" s="48">
        <f>CD4/$K$5</f>
        <v>0.61538461538461542</v>
      </c>
      <c r="CE5" s="45">
        <f>CE4/$M$5</f>
        <v>0.26923076923076922</v>
      </c>
      <c r="CF5" s="45">
        <f>CF4/$O$5</f>
        <v>0.44864864864864867</v>
      </c>
      <c r="CG5" s="45">
        <f>CG4/$Q$5</f>
        <v>0.532258064516129</v>
      </c>
      <c r="CH5" s="46">
        <f>CH4/$T$5</f>
        <v>0.55789473684210522</v>
      </c>
      <c r="CI5" s="44">
        <f>CI4/$K$5</f>
        <v>0.52197802197802201</v>
      </c>
      <c r="CJ5" s="45">
        <f>CJ4/$M$5</f>
        <v>0.22307692307692309</v>
      </c>
      <c r="CK5" s="45">
        <f>CK4/$O$5</f>
        <v>0.33513513513513515</v>
      </c>
      <c r="CL5" s="45">
        <f>CL4/$Q$5</f>
        <v>0.54516129032258065</v>
      </c>
      <c r="CM5" s="46">
        <f>CM4/$T$5</f>
        <v>0.47368421052631576</v>
      </c>
      <c r="CN5" s="44">
        <f>CN4/$K$5</f>
        <v>0.37912087912087911</v>
      </c>
      <c r="CO5" s="45">
        <f>CO4/$M$5</f>
        <v>0.23076923076923078</v>
      </c>
      <c r="CP5" s="45">
        <f>CP4/$O$5</f>
        <v>0.2864864864864865</v>
      </c>
      <c r="CQ5" s="45">
        <f>CQ4/$Q$5</f>
        <v>0.31612903225806449</v>
      </c>
      <c r="CR5" s="46">
        <f>CR4/$T$5</f>
        <v>0.37894736842105264</v>
      </c>
      <c r="CS5" s="44">
        <f>CS4/$K$5</f>
        <v>0.39560439560439559</v>
      </c>
      <c r="CT5" s="45">
        <f>CT4/$M$5</f>
        <v>0.16923076923076924</v>
      </c>
      <c r="CU5" s="45">
        <f>CU4/$O$5</f>
        <v>0.23243243243243245</v>
      </c>
      <c r="CV5" s="45">
        <f>CV4/$Q$5</f>
        <v>0.41612903225806452</v>
      </c>
      <c r="CW5" s="46">
        <f>CW4/$T$5</f>
        <v>0.57894736842105265</v>
      </c>
      <c r="CX5" s="44">
        <f>CX4/$K$5</f>
        <v>0.41208791208791207</v>
      </c>
      <c r="CY5" s="45">
        <f>CY4/$M$5</f>
        <v>0.2153846153846154</v>
      </c>
      <c r="CZ5" s="45">
        <f>CZ4/$O$5</f>
        <v>0.30810810810810813</v>
      </c>
      <c r="DA5" s="45">
        <f>DA4/$Q$5</f>
        <v>0.34193548387096773</v>
      </c>
      <c r="DB5" s="46">
        <f>DB4/$T$5</f>
        <v>0.37894736842105264</v>
      </c>
      <c r="DC5" s="44">
        <f>DC4/$K$5</f>
        <v>0.39560439560439559</v>
      </c>
      <c r="DD5" s="45">
        <f>DD4/$M$5</f>
        <v>0.18461538461538463</v>
      </c>
      <c r="DE5" s="45">
        <f>DE4/$O$5</f>
        <v>0.23783783783783785</v>
      </c>
      <c r="DF5" s="45">
        <f>DF4/$Q$5</f>
        <v>0.32258064516129031</v>
      </c>
      <c r="DG5" s="46">
        <f>DG4/$T$5</f>
        <v>0.33684210526315789</v>
      </c>
      <c r="DH5" s="44">
        <f>DH4/$EH$13</f>
        <v>0.79449838187702271</v>
      </c>
      <c r="DI5" s="45">
        <f>DI4/$EH$13</f>
        <v>0.61488673139158578</v>
      </c>
      <c r="DJ5" s="45">
        <f>DJ4/$EH$13</f>
        <v>0.55177993527508096</v>
      </c>
      <c r="DK5" s="45">
        <f>DK4/$EH$13</f>
        <v>0.44498381877022652</v>
      </c>
      <c r="DL5" s="45">
        <f>DL4/$EH$13</f>
        <v>0.43689320388349512</v>
      </c>
      <c r="DM5" s="45">
        <f>DM4/$EH$13</f>
        <v>0.41423948220064727</v>
      </c>
      <c r="DN5" s="51">
        <f>DN4/$EH$13</f>
        <v>0.34951456310679613</v>
      </c>
      <c r="DO5" s="44">
        <f>DO4/$EH$13</f>
        <v>0.53398058252427183</v>
      </c>
      <c r="DP5" s="45">
        <f>DP4/$EH$13</f>
        <v>0.35760517799352753</v>
      </c>
      <c r="DQ5" s="45">
        <f>DQ4/$EH$13</f>
        <v>0.28640776699029125</v>
      </c>
      <c r="DR5" s="45">
        <f>DR4/$EH$13</f>
        <v>0.27346278317152106</v>
      </c>
      <c r="DS5" s="45">
        <f>DS4/$EH$13</f>
        <v>0.23462783171521034</v>
      </c>
      <c r="DT5" s="45">
        <f>DT4/$EH$13</f>
        <v>0.19741100323624594</v>
      </c>
      <c r="DU5" s="46">
        <f>DU4/$EH$13</f>
        <v>0.1650485436893204</v>
      </c>
      <c r="DV5" s="6"/>
      <c r="DW5" s="6"/>
      <c r="DX5" s="22"/>
      <c r="DY5" s="23"/>
      <c r="DZ5" s="23"/>
      <c r="EA5" s="24"/>
      <c r="EB5" s="23"/>
      <c r="EC5" s="25"/>
      <c r="ED5" s="26"/>
      <c r="EE5" s="4"/>
      <c r="EF5" s="4"/>
      <c r="EG5" s="22"/>
      <c r="EH5" s="25"/>
      <c r="EI5"/>
    </row>
    <row r="6" spans="1:139" s="4" customFormat="1" ht="30" customHeight="1" x14ac:dyDescent="0.25">
      <c r="A6" s="4" t="s">
        <v>1117</v>
      </c>
      <c r="K6" s="4">
        <f>COUNTIF(K7:K1003,1)</f>
        <v>100</v>
      </c>
      <c r="L6" s="4">
        <f>COUNTIF(L7:L1003,2)</f>
        <v>82</v>
      </c>
      <c r="M6" s="4">
        <f>COUNTIF(M7:M1003,3)</f>
        <v>70</v>
      </c>
      <c r="N6" s="4">
        <f>COUNTIF(N7:N1003,4)</f>
        <v>60</v>
      </c>
      <c r="O6" s="4">
        <f>COUNTIF(O7:O1003,5)</f>
        <v>78</v>
      </c>
      <c r="P6" s="4">
        <f>COUNTIF(P7:P1003,6)</f>
        <v>107</v>
      </c>
      <c r="Q6" s="4">
        <f>COUNTIF(Q7:Q1003,7)</f>
        <v>73</v>
      </c>
      <c r="R6" s="4">
        <f>COUNTIF(R7:R1003,8)</f>
        <v>141</v>
      </c>
      <c r="S6" s="4">
        <f>COUNTIF(S7:S1003,9)</f>
        <v>96</v>
      </c>
      <c r="T6" s="4">
        <f>COUNTIF(T7:T1003,0)</f>
        <v>95</v>
      </c>
      <c r="BO6" s="4">
        <f t="shared" ref="BO6:BT6" si="8">SUM(BO7:BO1003)</f>
        <v>1623</v>
      </c>
      <c r="BP6" s="4">
        <f>SUM(BP7:BP1003)</f>
        <v>1910</v>
      </c>
      <c r="BQ6" s="4">
        <f>SUM(BQ7:BQ1003)</f>
        <v>2013</v>
      </c>
      <c r="BR6" s="4">
        <f t="shared" si="8"/>
        <v>2272</v>
      </c>
      <c r="BS6" s="4">
        <f>SUM(BS7:BS1003)</f>
        <v>2168</v>
      </c>
      <c r="BT6" s="4">
        <f t="shared" si="8"/>
        <v>2194</v>
      </c>
      <c r="BU6" s="4">
        <f>SUM(BU7:BU1003)</f>
        <v>2341</v>
      </c>
      <c r="BV6" s="4">
        <f t="shared" ref="BV6:BX6" si="9">SUM(BV7:BV1003)</f>
        <v>0</v>
      </c>
      <c r="BW6" s="4">
        <f t="shared" si="9"/>
        <v>976</v>
      </c>
      <c r="BX6" s="4">
        <f t="shared" si="9"/>
        <v>0</v>
      </c>
      <c r="DV6" s="30"/>
      <c r="DW6" s="31"/>
      <c r="DX6" s="27"/>
      <c r="DY6" s="28"/>
      <c r="DZ6" s="28"/>
      <c r="EA6" s="28"/>
      <c r="EB6" s="28"/>
      <c r="EC6" s="29"/>
      <c r="ED6" s="18"/>
      <c r="EE6" s="5">
        <f>SUM(EE7:EE1003)/EH13</f>
        <v>1.3139158576051786</v>
      </c>
      <c r="EG6" s="27"/>
      <c r="EH6" s="29"/>
      <c r="EI6"/>
    </row>
    <row r="7" spans="1:139" x14ac:dyDescent="0.25">
      <c r="A7">
        <v>10996251964</v>
      </c>
      <c r="B7">
        <v>244414649</v>
      </c>
      <c r="C7" s="1">
        <v>43724.773773148147</v>
      </c>
      <c r="D7" s="1">
        <v>43724.779097222221</v>
      </c>
      <c r="J7" t="s">
        <v>77</v>
      </c>
      <c r="Q7">
        <v>7</v>
      </c>
      <c r="U7" t="str">
        <f>CONCATENATE(K7,",",L7,",",M7,",",N7,",",O7,",",P7,",",Q7,",",R7,",",S7,",",T7)</f>
        <v>,,,,,,7,,,</v>
      </c>
      <c r="Z7">
        <v>4</v>
      </c>
      <c r="AF7">
        <v>1</v>
      </c>
      <c r="AG7">
        <v>3</v>
      </c>
      <c r="AH7">
        <v>3</v>
      </c>
      <c r="AI7">
        <v>1</v>
      </c>
      <c r="AM7">
        <v>5</v>
      </c>
      <c r="AN7">
        <v>6</v>
      </c>
      <c r="AO7">
        <v>7</v>
      </c>
      <c r="AS7">
        <v>4</v>
      </c>
      <c r="AU7">
        <v>3</v>
      </c>
      <c r="AV7">
        <v>3</v>
      </c>
      <c r="AW7">
        <v>3</v>
      </c>
      <c r="AX7">
        <v>3</v>
      </c>
      <c r="AY7">
        <v>3</v>
      </c>
      <c r="AZ7">
        <v>3</v>
      </c>
      <c r="BB7">
        <v>2</v>
      </c>
      <c r="BC7">
        <v>1</v>
      </c>
      <c r="BD7">
        <v>1</v>
      </c>
      <c r="BE7">
        <v>1</v>
      </c>
      <c r="BF7">
        <v>3</v>
      </c>
      <c r="BG7">
        <v>0</v>
      </c>
      <c r="BH7">
        <v>0</v>
      </c>
      <c r="BI7">
        <v>3</v>
      </c>
      <c r="BJ7">
        <v>0</v>
      </c>
      <c r="BK7">
        <v>1</v>
      </c>
      <c r="BL7">
        <v>2</v>
      </c>
      <c r="BM7">
        <v>3</v>
      </c>
      <c r="BN7">
        <v>3</v>
      </c>
      <c r="BO7">
        <v>2</v>
      </c>
      <c r="BP7">
        <v>2</v>
      </c>
      <c r="BQ7">
        <v>2</v>
      </c>
      <c r="BR7">
        <v>3</v>
      </c>
      <c r="BS7">
        <v>3</v>
      </c>
      <c r="BT7">
        <v>4</v>
      </c>
      <c r="BU7">
        <v>4</v>
      </c>
      <c r="BW7">
        <v>1</v>
      </c>
      <c r="BX7" t="s">
        <v>78</v>
      </c>
      <c r="BY7">
        <f>MAX(IF(AND(COUNTIF(BO7:BO7,1)+COUNTIF(BO7:BO7,2)+COUNTIF(BO7:BO7,3)=1,ISNUMBER(SEARCH(1,U7,1))),1,0),IF(AND(COUNTIF(BO7:BO7,1)+COUNTIF(BO7:BO7,2)+COUNTIF(BO7:BO7,3)=1,ISNUMBER(SEARCH(2,U7,1))),1,0))</f>
        <v>0</v>
      </c>
      <c r="BZ7">
        <f>MAX(IF(AND(COUNTIF(BO7:BO7,1)+COUNTIF(BO7:BO7,2)+COUNTIF(BO7:BO7,3)=1,ISNUMBER(SEARCH(3,U7,1))),1,0)+IF(AND(COUNTIF(BO7:BO7,1),COUNTIF(BO7:BO7,2)+COUNTIF(BO7:BO7,3)=1,ISNUMBER(SEARCH(4,U7,1))),1,0))</f>
        <v>0</v>
      </c>
      <c r="CA7">
        <f>MAX(IF(AND(COUNTIF(BO7:BO7,1)+COUNTIF(BO7:BO7,2)+COUNTIF(BO7:BO7,3)=1,ISNUMBER(SEARCH(5,U7,1))),1,0),IF(AND(COUNTIF(BO7:BO7,1)+COUNTIF(BO7:BO7,2)+COUNTIF(BO7:BO7,3)=1,ISNUMBER(SEARCH(6,U7,1))),1,0))</f>
        <v>0</v>
      </c>
      <c r="CB7">
        <f>MAX(IF(AND(COUNTIF(BO7:BO7,1)+COUNTIF(BO7:BO7,2)+COUNTIF(BO7:BO7,3)=1,ISNUMBER(SEARCH(7,U7,1))),1,0),IF(AND(COUNTIF(BO7:BO7,1)+COUNTIF(BO7:BO7,2)+COUNTIF(BO7:BO7,3)=1,ISNUMBER(SEARCH(8,U7,1))),1,0),IF(AND(COUNTIF(BO7:BO7,1)+COUNTIF(BO7:BO7,2)+COUNTIF(BO7:BO7,3)=1,ISNUMBER(SEARCH(9,U7,1))),1,0))</f>
        <v>1</v>
      </c>
      <c r="CC7">
        <f>MAX(IF(AND(COUNTIF(BO7:BO7,1)+COUNTIF(BO7:BO7,2)+COUNTIF(BO7:BO7,3)=1,ISNUMBER(SEARCH(0,U7,1))),1,0))</f>
        <v>0</v>
      </c>
      <c r="CD7">
        <f>MAX(IF(AND(COUNTIF(BP7:BP7,1)+COUNTIF(BP7:BP7,2)+COUNTIF(BP7:BP7,3)=1,ISNUMBER(SEARCH(1,U7,1))),1,0),IF(AND(COUNTIF(BP7:BP7,1)+COUNTIF(BP7:BP7,2)+COUNTIF(BP7:BP7,3)=1,ISNUMBER(SEARCH(2,U7,1))),1,0))</f>
        <v>0</v>
      </c>
      <c r="CE7">
        <f>MAX(IF(AND(COUNTIF(BP7:BP7,1)+COUNTIF(BP7:BP7,2)+COUNTIF(BP7:BP7,3)=1,ISNUMBER(SEARCH(3,U7,1))),1,0)+IF(AND(COUNTIF(BP7:BP7,1),COUNTIF(BP7:BP7,2)+COUNTIF(BP7:BP7,3)=1,ISNUMBER(SEARCH(4,U7,1))),1,0))</f>
        <v>0</v>
      </c>
      <c r="CF7">
        <f>MAX(IF(AND(COUNTIF(BP7:BP7,1)+COUNTIF(BP7:BP7,2)+COUNTIF(BP7:BP7,3)=1,ISNUMBER(SEARCH(5,U7,1))),1,0),IF(AND(COUNTIF(BP7:BP7,1)+COUNTIF(BP7:BP7,2)+COUNTIF(BP7:BP7,3)=1,ISNUMBER(SEARCH(6,U7,1))),1,0))</f>
        <v>0</v>
      </c>
      <c r="CG7">
        <f>MAX(IF(AND(COUNTIF(BP7:BP7,1)+COUNTIF(BP7:BP7,2)+COUNTIF(BP7:BP7,3)=1,ISNUMBER(SEARCH(7,U7,1))),1,0),IF(AND(COUNTIF(BP7:BP7,1)+COUNTIF(BP7:BP7,2)+COUNTIF(BP7:BP7,3)=1,ISNUMBER(SEARCH(8,U7,1))),1,0),IF(AND(COUNTIF(BP7:BP7,1)+COUNTIF(BP7:BP7,2)+COUNTIF(BP7:BP7,3)=1,ISNUMBER(SEARCH(9,U7,1))),1,0))</f>
        <v>1</v>
      </c>
      <c r="CH7">
        <f>MAX(IF(AND(COUNTIF(BP7:BP7,1)+COUNTIF(BP7:BP7,2)+COUNTIF(BP7:BP7,3)=1,ISNUMBER(SEARCH(0,U7,1))),1,0))</f>
        <v>0</v>
      </c>
      <c r="CI7">
        <f>MAX(IF(AND(COUNTIF(BQ7:BQ7,1)+COUNTIF(BQ7:BQ7,2)+COUNTIF(BQ7:BQ7,3)=1,ISNUMBER(SEARCH(1,U7,1))),1,0),IF(AND(COUNTIF(BQ7:BQ7,1)+COUNTIF(BQ7:BQ7,2)+COUNTIF(BQ7:BQ7,3)=1,ISNUMBER(SEARCH(2,U7,1))),1,0))</f>
        <v>0</v>
      </c>
      <c r="CJ7">
        <f>MAX(IF(AND(COUNTIF(BQ7:BQ7,1)+COUNTIF(BQ7:BQ7,2)+COUNTIF(BQ7:BQ7,3)=1,ISNUMBER(SEARCH(3,U7,1))),1,0)+IF(AND(COUNTIF(BQ7:BQ7,1),COUNTIF(BQ7:BQ7,2)+COUNTIF(BQ7:BQ7,3)=1,ISNUMBER(SEARCH(4,U7,1))),1,0))</f>
        <v>0</v>
      </c>
      <c r="CK7">
        <f>MAX(IF(AND(COUNTIF(BQ7:BQ7,1)+COUNTIF(BQ7:BQ7,2)+COUNTIF(BQ7:BQ7,3)=1,ISNUMBER(SEARCH(5,U7,1))),1,0),IF(AND(COUNTIF(BQ7:BQ7,1)+COUNTIF(BQ7:BQ7,2)+COUNTIF(BQ7:BQ7,3)=1,ISNUMBER(SEARCH(6,U7,1))),1,0))</f>
        <v>0</v>
      </c>
      <c r="CL7">
        <f>MAX(IF(AND(COUNTIF(BQ7:BQ7,1)+COUNTIF(BQ7:BQ7,2)+COUNTIF(BQ7:BQ7,3)=1,ISNUMBER(SEARCH(7,U7,1))),1,0),IF(AND(COUNTIF(BQ7:BQ7,1)+COUNTIF(BQ7:BQ7,2)+COUNTIF(BQ7:BQ7,3)=1,ISNUMBER(SEARCH(8,U7,1))),1,0),IF(AND(COUNTIF(BQ7:BQ7,1)+COUNTIF(BQ7:BQ7,2)+COUNTIF(BQ7:BQ7,3)=1,ISNUMBER(SEARCH(9,U7,1))),1,0))</f>
        <v>1</v>
      </c>
      <c r="CM7">
        <f>MAX(IF(AND(COUNTIF(BQ7:BQ7,1)+COUNTIF(BQ7:BQ7,2)+COUNTIF(BQ7:BQ7,3)=1,ISNUMBER(SEARCH(0,U7,1))),1,0))</f>
        <v>0</v>
      </c>
      <c r="CN7">
        <f>MAX(IF(AND(COUNTIF(BS67:BS67,1)+COUNTIF(BS67:BS67,2)+COUNTIF(BS67:BS67,3)=1,ISNUMBER(SEARCH(1,U7,1))),1,0),IF(AND(COUNTIF(BS67:BS67,1)+COUNTIF(BS67:BS67,2)+COUNTIF(BS67:BS67,3)=1,ISNUMBER(SEARCH(2,U7,1))),1,0))</f>
        <v>0</v>
      </c>
      <c r="CO7">
        <f>MAX(IF(AND(COUNTIF(BS67:BS67,1)+COUNTIF(BS67:BS67,2)+COUNTIF(BS67:BS67,3)=1,ISNUMBER(SEARCH(3,U7,1))),1,0)+IF(AND(COUNTIF(BS67:BS67,1),COUNTIF(BS67:BS67,2)+COUNTIF(BS67:BS67,3)=1,ISNUMBER(SEARCH(4,U7,1))),1,0))</f>
        <v>0</v>
      </c>
      <c r="CP7">
        <f>MAX(IF(AND(COUNTIF(BS67:BS67,1)+COUNTIF(BS67:BS67,2)+COUNTIF(BS67:BS67,3)=1,ISNUMBER(SEARCH(5,U7,1))),1,0),IF(AND(COUNTIF(BS67:BS67,1)+COUNTIF(BS67:BS67,2)+COUNTIF(BS67:BS67,3)=1,ISNUMBER(SEARCH(6,U7,1))),1,0))</f>
        <v>0</v>
      </c>
      <c r="CQ7">
        <f>MAX(IF(AND(COUNTIF(BS67:BS67,1)+COUNTIF(BS67:BS67,2)+COUNTIF(BS67:BS67,3)=1,ISNUMBER(SEARCH(7,U7,1))),1,0),IF(AND(COUNTIF(BS67:BS67,1)+COUNTIF(BS67:BS67,2)+COUNTIF(BS67:BS67,3)=1,ISNUMBER(SEARCH(8,U7,1))),1,0),IF(AND(COUNTIF(BS67:BS67,1)+COUNTIF(BS67:BS67,2)+COUNTIF(BS67:BS67,3)=1,ISNUMBER(SEARCH(9,U7,1))),1,0))</f>
        <v>1</v>
      </c>
      <c r="CR7">
        <f>MAX(IF(AND(COUNTIF(BS67:BS67,1)+COUNTIF(BS67:BS67,2)+COUNTIF(BS67:BS67,3)=1,ISNUMBER(SEARCH(0,U7,1))),1,0))</f>
        <v>0</v>
      </c>
      <c r="CS7">
        <f>MAX(IF(AND(COUNTIF(BT7:BT7,1)+COUNTIF(BT7:BT7,2)+COUNTIF(BT7:BT7,3)=1,ISNUMBER(SEARCH(1,U7,1))),1,0),IF(AND(COUNTIF(BT7:BT7,1)+COUNTIF(BT7:BT7,2)+COUNTIF(BT7:BT7,3)=1,ISNUMBER(SEARCH(2,U7,1))),1,0))</f>
        <v>0</v>
      </c>
      <c r="CT7">
        <f>MAX(IF(AND(COUNTIF(BT7:BT7,1)+COUNTIF(BT7:BT7,2)+COUNTIF(BT7:BT7,3)=1,ISNUMBER(SEARCH(3,U7,1))),1,0)+IF(AND(COUNTIF(BT7:BT7,1),COUNTIF(BT7:BT7,2)+COUNTIF(BT7:BT7,3)=1,ISNUMBER(SEARCH(4,U7,1))),1,0))</f>
        <v>0</v>
      </c>
      <c r="CU7">
        <f>MAX(IF(AND(COUNTIF(BT7:BT7,1)+COUNTIF(BT7:BT7,2)+COUNTIF(BT7:BT7,3)=1,ISNUMBER(SEARCH(5,U7,1))),1,0),IF(AND(COUNTIF(BT7:BT7,1)+COUNTIF(BT7:BT7,2)+COUNTIF(BT7:BT7,3)=1,ISNUMBER(SEARCH(6,U7,1))),1,0))</f>
        <v>0</v>
      </c>
      <c r="CV7">
        <f>MAX(IF(AND(COUNTIF(BT7:BT7,1)+COUNTIF(BT7:BT7,2)+COUNTIF(BT7:BT7,3)=1,ISNUMBER(SEARCH(7,U7,1))),1,0),IF(AND(COUNTIF(BT7:BT7,1)+COUNTIF(BT7:BT7,2)+COUNTIF(BT7:BT7,3)=1,ISNUMBER(SEARCH(8,U7,1))),1,0),IF(AND(COUNTIF(BT7:BT7,1)+COUNTIF(BT7:BT7,2)+COUNTIF(BT7:BT7,3)=1,ISNUMBER(SEARCH(9,U7,1))),1,0))</f>
        <v>0</v>
      </c>
      <c r="CW7">
        <f>MAX(IF(AND(COUNTIF(BT7:BT7,1)+COUNTIF(BT7:BT7,2)+COUNTIF(BT7:BT7,3)=1,ISNUMBER(SEARCH(0,U7,1))),1,0))</f>
        <v>0</v>
      </c>
      <c r="CX7">
        <f>MAX(IF(AND(COUNTIF(BR7:BR7,1)+COUNTIF(BR7:BR7,2)+COUNTIF(BR7:BR7,3)=1,ISNUMBER(SEARCH(1,U7,1))),1,0),IF(AND(COUNTIF(BR7:BR7,1)+COUNTIF(BR7:BR7,2)+COUNTIF(BR7:BR7,3)=1,ISNUMBER(SEARCH(2,U7,1))),1,0))</f>
        <v>0</v>
      </c>
      <c r="CY7">
        <f>MAX(IF(AND(COUNTIF(BR7:BR7,1)+COUNTIF(BR7:BR7,2)+COUNTIF(BR7:BR7,3)=1,ISNUMBER(SEARCH(3,U7,1))),1,0)+IF(AND(COUNTIF(BR7:BR7,1),COUNTIF(BR7:BR7,2)+COUNTIF(BR7:BR7,3)=1,ISNUMBER(SEARCH(4,U7,1))),1,0))</f>
        <v>0</v>
      </c>
      <c r="CZ7">
        <f>MAX(IF(AND(COUNTIF(BR7:BR7,1)+COUNTIF(BR7:BR7,2)+COUNTIF(BR7:BR7,3)=1,ISNUMBER(SEARCH(5,U7,1))),1,0),IF(AND(COUNTIF(BR7:BR7,1)+COUNTIF(BR7:BR7,2)+COUNTIF(BR7:BR7,3)=1,ISNUMBER(SEARCH(6,U7,1))),1,0))</f>
        <v>0</v>
      </c>
      <c r="DA7">
        <f>MAX(IF(AND(COUNTIF(BR7:BR7,1)+COUNTIF(BR7:BR7,2)+COUNTIF(BR7:BR7,3)=1,ISNUMBER(SEARCH(7,U7,1))),1,0),IF(AND(COUNTIF(BR7:BR7,1)+COUNTIF(BR7:BR7,2)+COUNTIF(BR7:BR7,3)=1,ISNUMBER(SEARCH(8,U7,1))),1,0),IF(AND(COUNTIF(BR7:BR7,1)+COUNTIF(BR7:BR7,2)+COUNTIF(BR7:BR7,3)=1,ISNUMBER(SEARCH(9,U7,1))),1,0))</f>
        <v>1</v>
      </c>
      <c r="DB7">
        <f>MAX(IF(AND(COUNTIF(BR7:BR7,1)+COUNTIF(BR7:BR7,2)+COUNTIF(BR7:BR7,3)=1,ISNUMBER(SEARCH(0,U7,1))),1,0))</f>
        <v>0</v>
      </c>
      <c r="DC7">
        <f>MAX(IF(AND(COUNTIF(BT7:BT7,1)+COUNTIF(BT7:BT7,2)+COUNTIF(BT7:BT7,3)=1,ISNUMBER(SEARCH(1,U7,1))),1,0),IF(AND(COUNTIF(BT7:BT7,1)+COUNTIF(BT7:BT7,2)+COUNTIF(BT7:BT7,3)=1,ISNUMBER(SEARCH(2,U7,1))),1,0))</f>
        <v>0</v>
      </c>
      <c r="DD7">
        <f>MAX(IF(AND(COUNTIF(BU7:BU7,1)+COUNTIF(BU7:BU7,2)+COUNTIF(BU7:BU7,3)=1,ISNUMBER(SEARCH(3,U7,1))),1,0)+IF(AND(COUNTIF(BU7:BU7,1),COUNTIF(BU7:BU7,2)+COUNTIF(BU7:BU7,3)=1,ISNUMBER(SEARCH(4,U7,1))),1,0))</f>
        <v>0</v>
      </c>
      <c r="DE7">
        <f>MAX(IF(AND(COUNTIF(BU7:BU7,1)+COUNTIF(BU7:BU7,2)+COUNTIF(BU7:BU7,3)=1,ISNUMBER(SEARCH(5,U7,1))),1,0),IF(AND(COUNTIF(BU7:BU7,1)+COUNTIF(BU7:BU7,2)+COUNTIF(BU7:BU7,3)=1,ISNUMBER(SEARCH(6,U7,1))),1,0))</f>
        <v>0</v>
      </c>
      <c r="DF7">
        <f>MAX(IF(AND(COUNTIF(BU7:BU7,1)+COUNTIF(BU7:BU7,2)+COUNTIF(BU7:BU7,3)=1,ISNUMBER(SEARCH(7,U7,1))),1,0),IF(AND(COUNTIF(BU7:BU7,1)+COUNTIF(BU7:BU7,2)+COUNTIF(BU7:BU7,3)=1,ISNUMBER(SEARCH(8,U7,1))),1,0),IF(AND(COUNTIF(BU7:BU7,1)+COUNTIF(BU7:BU7,2)+COUNTIF(BU7:BU7,3)=1,ISNUMBER(SEARCH(9,U7,1))),1,0))</f>
        <v>0</v>
      </c>
      <c r="DG7">
        <f>MAX(IF(AND(COUNTIF(BU7:BU7,1)+COUNTIF(BU7:BU7,2)+COUNTIF(BU7:BU7,3)=1,ISNUMBER(SEARCH(0,U7,1))),1,0))</f>
        <v>0</v>
      </c>
      <c r="DH7">
        <f>COUNTIF(BO7:BO7,1)+COUNTIF(BO7:BO7,2)+COUNTIF(BO7:BO7,3)</f>
        <v>1</v>
      </c>
      <c r="DI7">
        <f>COUNTIF(BP7:BP7,1)+COUNTIF(BP7:BP7,2)+COUNTIF(BP7:BP7,3)</f>
        <v>1</v>
      </c>
      <c r="DJ7">
        <f>COUNTIF(BQ7:BQ7,1)+COUNTIF(BQ7:BQ7,2)+COUNTIF(BQ7:BQ7,3)</f>
        <v>1</v>
      </c>
      <c r="DK7">
        <f>COUNTIF(BS7:BS7,1)+COUNTIF(BS7:BS7,2)+COUNTIF(BS7:BS7,3)</f>
        <v>1</v>
      </c>
      <c r="DL7">
        <f>COUNTIF(BT7:BT7,1)+COUNTIF(BT7:BT7,2)+COUNTIF(BT7:BT7,3)</f>
        <v>0</v>
      </c>
      <c r="DM7">
        <f>COUNTIF(BR7:BR7,1)+COUNTIF(BR7:BR7,2)+COUNTIF(BR7:BR7,3)</f>
        <v>1</v>
      </c>
      <c r="DN7">
        <f>COUNTIF(BU7:BU7,1)+COUNTIF(BU7:BU7,2)+COUNTIF(BU7:BU7,3)</f>
        <v>0</v>
      </c>
      <c r="DO7">
        <f>COUNTIF(BO7:BO7,1)+COUNTIF(BO7:BO7,2)</f>
        <v>1</v>
      </c>
      <c r="DP7">
        <f>COUNTIF(BP7:BP7,1)+COUNTIF(BP7:BP7,2)</f>
        <v>1</v>
      </c>
      <c r="DQ7">
        <f>COUNTIF(BQ7:BQ7,1)+COUNTIF(BQ7:BQ7,2)</f>
        <v>1</v>
      </c>
      <c r="DR7">
        <f>COUNTIF(BS7:BS7,1)+COUNTIF(BS7:BS7,2)</f>
        <v>0</v>
      </c>
      <c r="DS7">
        <f>COUNTIF(BT7:BT7,1)+COUNTIF(BT7:BT7,2)</f>
        <v>0</v>
      </c>
      <c r="DT7">
        <f>COUNTIF(BR7:BR7,1)+COUNTIF(BR7:BR7,2)</f>
        <v>0</v>
      </c>
      <c r="DU7">
        <f>COUNTIF(BU7:BU7,1)+COUNTIF(BU7:BU7,2)</f>
        <v>0</v>
      </c>
      <c r="DV7">
        <f>COUNTIF(BO7:BT7,1)+COUNTIF(BO7:BT7,2)</f>
        <v>3</v>
      </c>
      <c r="DW7">
        <f>COUNTIF(BO7:BT7,1)+COUNTIF(BO7:BT7,2)+COUNTIF(BO7:BT7,3)</f>
        <v>5</v>
      </c>
      <c r="DX7" s="9">
        <v>0</v>
      </c>
      <c r="DY7" s="9">
        <f>COUNTIF(DW$7:DW$1003,0)</f>
        <v>27</v>
      </c>
      <c r="DZ7" s="10">
        <f t="shared" ref="DZ7:DZ14" si="10">DY7/EH$13</f>
        <v>4.3689320388349516E-2</v>
      </c>
      <c r="EA7" s="11">
        <f>DX7*DY7</f>
        <v>0</v>
      </c>
      <c r="EB7" s="9">
        <f>COUNTIF(DV$7:DV$1003,0)</f>
        <v>111</v>
      </c>
      <c r="EC7" s="10">
        <f>EB7/$EH$13</f>
        <v>0.1796116504854369</v>
      </c>
      <c r="ED7" s="11">
        <f>DX7*EB7</f>
        <v>0</v>
      </c>
      <c r="EE7" s="7">
        <f>SUM(BO7:BT7)/(1+2+3+4+5)</f>
        <v>1.0666666666666667</v>
      </c>
      <c r="EF7">
        <f>MIN(BO7:BT7)</f>
        <v>2</v>
      </c>
      <c r="EG7" s="9">
        <f>COUNTIF(EF$7:EF$1003,5)</f>
        <v>4</v>
      </c>
      <c r="EH7" s="10">
        <f>EG7/EH$13</f>
        <v>6.4724919093851136E-3</v>
      </c>
      <c r="EI7" t="s">
        <v>1147</v>
      </c>
    </row>
    <row r="8" spans="1:139" x14ac:dyDescent="0.25">
      <c r="A8">
        <v>10996052953</v>
      </c>
      <c r="B8">
        <v>244414649</v>
      </c>
      <c r="C8" s="1">
        <v>43724.648912037039</v>
      </c>
      <c r="D8" s="1">
        <v>43724.731712962966</v>
      </c>
      <c r="J8" t="s">
        <v>79</v>
      </c>
      <c r="K8">
        <v>1</v>
      </c>
      <c r="U8" t="str">
        <f t="shared" ref="U8:U71" si="11">CONCATENATE(K8,",",L8,",",M8,",",N8,",",O8,",",P8,",",Q8,",",R8,",",S8,",",T8)</f>
        <v>1,,,,,,,,,</v>
      </c>
      <c r="Z8">
        <v>4</v>
      </c>
      <c r="AB8">
        <v>6</v>
      </c>
      <c r="AD8">
        <v>8</v>
      </c>
      <c r="AE8">
        <v>9</v>
      </c>
      <c r="AF8">
        <v>3</v>
      </c>
      <c r="AG8">
        <v>3</v>
      </c>
      <c r="AH8">
        <v>2</v>
      </c>
      <c r="AI8">
        <v>1</v>
      </c>
      <c r="AK8">
        <v>3</v>
      </c>
      <c r="AM8">
        <v>5</v>
      </c>
      <c r="AO8">
        <v>7</v>
      </c>
      <c r="AR8" t="s">
        <v>80</v>
      </c>
      <c r="AS8">
        <v>3</v>
      </c>
      <c r="AT8">
        <v>0</v>
      </c>
      <c r="AU8">
        <v>3</v>
      </c>
      <c r="AV8">
        <v>1</v>
      </c>
      <c r="AW8">
        <v>0</v>
      </c>
      <c r="AX8">
        <v>0</v>
      </c>
      <c r="AY8">
        <v>2</v>
      </c>
      <c r="AZ8">
        <v>3</v>
      </c>
      <c r="BA8">
        <v>0</v>
      </c>
      <c r="BB8">
        <v>3</v>
      </c>
      <c r="BC8">
        <v>1</v>
      </c>
      <c r="BD8">
        <v>2</v>
      </c>
      <c r="BE8">
        <v>2</v>
      </c>
      <c r="BF8">
        <v>3</v>
      </c>
      <c r="BG8">
        <v>0</v>
      </c>
      <c r="BH8">
        <v>1</v>
      </c>
      <c r="BI8">
        <v>3</v>
      </c>
      <c r="BJ8">
        <v>2</v>
      </c>
      <c r="BK8">
        <v>3</v>
      </c>
      <c r="BL8">
        <v>2</v>
      </c>
      <c r="BM8">
        <v>3</v>
      </c>
      <c r="BN8">
        <v>1</v>
      </c>
      <c r="BO8">
        <v>3</v>
      </c>
      <c r="BP8">
        <v>2</v>
      </c>
      <c r="BQ8">
        <v>3</v>
      </c>
      <c r="BR8">
        <v>2</v>
      </c>
      <c r="BS8">
        <v>2</v>
      </c>
      <c r="BT8">
        <v>3</v>
      </c>
      <c r="BU8">
        <v>4</v>
      </c>
      <c r="BW8">
        <v>1</v>
      </c>
      <c r="BX8" t="s">
        <v>81</v>
      </c>
      <c r="BY8">
        <f t="shared" ref="BY8:BY71" si="12">MAX(IF(AND(COUNTIF(BO8:BO8,1)+COUNTIF(BO8:BO8,2)+COUNTIF(BO8:BO8,3)=1,ISNUMBER(SEARCH(1,U8,1))),1,0),IF(AND(COUNTIF(BO8:BO8,1)+COUNTIF(BO8:BO8,2)+COUNTIF(BO8:BO8,3)=1,ISNUMBER(SEARCH(2,U8,1))),1,0))</f>
        <v>1</v>
      </c>
      <c r="BZ8">
        <f t="shared" ref="BZ8:BZ71" si="13">MAX(IF(AND(COUNTIF(BO8:BO8,1)+COUNTIF(BO8:BO8,2)+COUNTIF(BO8:BO8,3)=1,ISNUMBER(SEARCH(3,U8,1))),1,0)+IF(AND(COUNTIF(BO8:BO8,1),COUNTIF(BO8:BO8,2)+COUNTIF(BO8:BO8,3)=1,ISNUMBER(SEARCH(4,U8,1))),1,0))</f>
        <v>0</v>
      </c>
      <c r="CA8">
        <f t="shared" ref="CA8:CA71" si="14">MAX(IF(AND(COUNTIF(BO8:BO8,1)+COUNTIF(BO8:BO8,2)+COUNTIF(BO8:BO8,3)=1,ISNUMBER(SEARCH(5,U8,1))),1,0),IF(AND(COUNTIF(BO8:BO8,1)+COUNTIF(BO8:BO8,2)+COUNTIF(BO8:BO8,3)=1,ISNUMBER(SEARCH(6,U8,1))),1,0))</f>
        <v>0</v>
      </c>
      <c r="CB8">
        <f t="shared" ref="CB8:CB71" si="15">MAX(IF(AND(COUNTIF(BO8:BO8,1)+COUNTIF(BO8:BO8,2)+COUNTIF(BO8:BO8,3)=1,ISNUMBER(SEARCH(7,U8,1))),1,0),IF(AND(COUNTIF(BO8:BO8,1)+COUNTIF(BO8:BO8,2)+COUNTIF(BO8:BO8,3)=1,ISNUMBER(SEARCH(8,U8,1))),1,0),IF(AND(COUNTIF(BO8:BO8,1)+COUNTIF(BO8:BO8,2)+COUNTIF(BO8:BO8,3)=1,ISNUMBER(SEARCH(9,U8,1))),1,0))</f>
        <v>0</v>
      </c>
      <c r="CC8">
        <f t="shared" ref="CC8:CC71" si="16">MAX(IF(AND(COUNTIF(BO8:BO8,1)+COUNTIF(BO8:BO8,2)+COUNTIF(BO8:BO8,3)=1,ISNUMBER(SEARCH(0,U8,1))),1,0))</f>
        <v>0</v>
      </c>
      <c r="CD8">
        <f t="shared" ref="CD8:CD71" si="17">MAX(IF(AND(COUNTIF(BP8:BP8,1)+COUNTIF(BP8:BP8,2)+COUNTIF(BP8:BP8,3)=1,ISNUMBER(SEARCH(1,U8,1))),1,0),IF(AND(COUNTIF(BP8:BP8,1)+COUNTIF(BP8:BP8,2)+COUNTIF(BP8:BP8,3)=1,ISNUMBER(SEARCH(2,U8,1))),1,0))</f>
        <v>1</v>
      </c>
      <c r="CE8">
        <f t="shared" ref="CE8:CE71" si="18">MAX(IF(AND(COUNTIF(BP8:BP8,1)+COUNTIF(BP8:BP8,2)+COUNTIF(BP8:BP8,3)=1,ISNUMBER(SEARCH(3,U8,1))),1,0)+IF(AND(COUNTIF(BP8:BP8,1),COUNTIF(BP8:BP8,2)+COUNTIF(BP8:BP8,3)=1,ISNUMBER(SEARCH(4,U8,1))),1,0))</f>
        <v>0</v>
      </c>
      <c r="CF8">
        <f t="shared" ref="CF8:CF71" si="19">MAX(IF(AND(COUNTIF(BP8:BP8,1)+COUNTIF(BP8:BP8,2)+COUNTIF(BP8:BP8,3)=1,ISNUMBER(SEARCH(5,U8,1))),1,0),IF(AND(COUNTIF(BP8:BP8,1)+COUNTIF(BP8:BP8,2)+COUNTIF(BP8:BP8,3)=1,ISNUMBER(SEARCH(6,U8,1))),1,0))</f>
        <v>0</v>
      </c>
      <c r="CG8">
        <f t="shared" ref="CG8:CG71" si="20">MAX(IF(AND(COUNTIF(BP8:BP8,1)+COUNTIF(BP8:BP8,2)+COUNTIF(BP8:BP8,3)=1,ISNUMBER(SEARCH(7,U8,1))),1,0),IF(AND(COUNTIF(BP8:BP8,1)+COUNTIF(BP8:BP8,2)+COUNTIF(BP8:BP8,3)=1,ISNUMBER(SEARCH(8,U8,1))),1,0),IF(AND(COUNTIF(BP8:BP8,1)+COUNTIF(BP8:BP8,2)+COUNTIF(BP8:BP8,3)=1,ISNUMBER(SEARCH(9,U8,1))),1,0))</f>
        <v>0</v>
      </c>
      <c r="CH8">
        <f t="shared" ref="CH8:CH71" si="21">MAX(IF(AND(COUNTIF(BP8:BP8,1)+COUNTIF(BP8:BP8,2)+COUNTIF(BP8:BP8,3)=1,ISNUMBER(SEARCH(0,U8,1))),1,0))</f>
        <v>0</v>
      </c>
      <c r="CI8">
        <f t="shared" ref="CI8:CI71" si="22">MAX(IF(AND(COUNTIF(BQ8:BQ8,1)+COUNTIF(BQ8:BQ8,2)+COUNTIF(BQ8:BQ8,3)=1,ISNUMBER(SEARCH(1,U8,1))),1,0),IF(AND(COUNTIF(BQ8:BQ8,1)+COUNTIF(BQ8:BQ8,2)+COUNTIF(BQ8:BQ8,3)=1,ISNUMBER(SEARCH(2,U8,1))),1,0))</f>
        <v>1</v>
      </c>
      <c r="CJ8">
        <f t="shared" ref="CJ8:CJ71" si="23">MAX(IF(AND(COUNTIF(BQ8:BQ8,1)+COUNTIF(BQ8:BQ8,2)+COUNTIF(BQ8:BQ8,3)=1,ISNUMBER(SEARCH(3,U8,1))),1,0)+IF(AND(COUNTIF(BQ8:BQ8,1),COUNTIF(BQ8:BQ8,2)+COUNTIF(BQ8:BQ8,3)=1,ISNUMBER(SEARCH(4,U8,1))),1,0))</f>
        <v>0</v>
      </c>
      <c r="CK8">
        <f t="shared" ref="CK8:CK71" si="24">MAX(IF(AND(COUNTIF(BQ8:BQ8,1)+COUNTIF(BQ8:BQ8,2)+COUNTIF(BQ8:BQ8,3)=1,ISNUMBER(SEARCH(5,U8,1))),1,0),IF(AND(COUNTIF(BQ8:BQ8,1)+COUNTIF(BQ8:BQ8,2)+COUNTIF(BQ8:BQ8,3)=1,ISNUMBER(SEARCH(6,U8,1))),1,0))</f>
        <v>0</v>
      </c>
      <c r="CL8">
        <f t="shared" ref="CL8:CL71" si="25">MAX(IF(AND(COUNTIF(BQ8:BQ8,1)+COUNTIF(BQ8:BQ8,2)+COUNTIF(BQ8:BQ8,3)=1,ISNUMBER(SEARCH(7,U8,1))),1,0),IF(AND(COUNTIF(BQ8:BQ8,1)+COUNTIF(BQ8:BQ8,2)+COUNTIF(BQ8:BQ8,3)=1,ISNUMBER(SEARCH(8,U8,1))),1,0),IF(AND(COUNTIF(BQ8:BQ8,1)+COUNTIF(BQ8:BQ8,2)+COUNTIF(BQ8:BQ8,3)=1,ISNUMBER(SEARCH(9,U8,1))),1,0))</f>
        <v>0</v>
      </c>
      <c r="CM8">
        <f t="shared" ref="CM8:CM71" si="26">MAX(IF(AND(COUNTIF(BQ8:BQ8,1)+COUNTIF(BQ8:BQ8,2)+COUNTIF(BQ8:BQ8,3)=1,ISNUMBER(SEARCH(0,U8,1))),1,0))</f>
        <v>0</v>
      </c>
      <c r="CN8">
        <f t="shared" ref="CN8:CN71" si="27">MAX(IF(AND(COUNTIF(BS68:BS68,1)+COUNTIF(BS68:BS68,2)+COUNTIF(BS68:BS68,3)=1,ISNUMBER(SEARCH(1,U8,1))),1,0),IF(AND(COUNTIF(BS68:BS68,1)+COUNTIF(BS68:BS68,2)+COUNTIF(BS68:BS68,3)=1,ISNUMBER(SEARCH(2,U8,1))),1,0))</f>
        <v>0</v>
      </c>
      <c r="CO8">
        <f t="shared" ref="CO8:CO71" si="28">MAX(IF(AND(COUNTIF(BS68:BS68,1)+COUNTIF(BS68:BS68,2)+COUNTIF(BS68:BS68,3)=1,ISNUMBER(SEARCH(3,U8,1))),1,0)+IF(AND(COUNTIF(BS68:BS68,1),COUNTIF(BS68:BS68,2)+COUNTIF(BS68:BS68,3)=1,ISNUMBER(SEARCH(4,U8,1))),1,0))</f>
        <v>0</v>
      </c>
      <c r="CP8">
        <f t="shared" ref="CP8:CP71" si="29">MAX(IF(AND(COUNTIF(BS68:BS68,1)+COUNTIF(BS68:BS68,2)+COUNTIF(BS68:BS68,3)=1,ISNUMBER(SEARCH(5,U8,1))),1,0),IF(AND(COUNTIF(BS68:BS68,1)+COUNTIF(BS68:BS68,2)+COUNTIF(BS68:BS68,3)=1,ISNUMBER(SEARCH(6,U8,1))),1,0))</f>
        <v>0</v>
      </c>
      <c r="CQ8">
        <f t="shared" ref="CQ8:CQ71" si="30">MAX(IF(AND(COUNTIF(BS68:BS68,1)+COUNTIF(BS68:BS68,2)+COUNTIF(BS68:BS68,3)=1,ISNUMBER(SEARCH(7,U8,1))),1,0),IF(AND(COUNTIF(BS68:BS68,1)+COUNTIF(BS68:BS68,2)+COUNTIF(BS68:BS68,3)=1,ISNUMBER(SEARCH(8,U8,1))),1,0),IF(AND(COUNTIF(BS68:BS68,1)+COUNTIF(BS68:BS68,2)+COUNTIF(BS68:BS68,3)=1,ISNUMBER(SEARCH(9,U8,1))),1,0))</f>
        <v>0</v>
      </c>
      <c r="CR8">
        <f t="shared" ref="CR8:CR71" si="31">MAX(IF(AND(COUNTIF(BS68:BS68,1)+COUNTIF(BS68:BS68,2)+COUNTIF(BS68:BS68,3)=1,ISNUMBER(SEARCH(0,U8,1))),1,0))</f>
        <v>0</v>
      </c>
      <c r="CS8">
        <f t="shared" ref="CS8:CS71" si="32">MAX(IF(AND(COUNTIF(BT8:BT8,1)+COUNTIF(BT8:BT8,2)+COUNTIF(BT8:BT8,3)=1,ISNUMBER(SEARCH(1,U8,1))),1,0),IF(AND(COUNTIF(BT8:BT8,1)+COUNTIF(BT8:BT8,2)+COUNTIF(BT8:BT8,3)=1,ISNUMBER(SEARCH(2,U8,1))),1,0))</f>
        <v>1</v>
      </c>
      <c r="CT8">
        <f t="shared" ref="CT8:CT71" si="33">MAX(IF(AND(COUNTIF(BT8:BT8,1)+COUNTIF(BT8:BT8,2)+COUNTIF(BT8:BT8,3)=1,ISNUMBER(SEARCH(3,U8,1))),1,0)+IF(AND(COUNTIF(BT8:BT8,1),COUNTIF(BT8:BT8,2)+COUNTIF(BT8:BT8,3)=1,ISNUMBER(SEARCH(4,U8,1))),1,0))</f>
        <v>0</v>
      </c>
      <c r="CU8">
        <f t="shared" ref="CU8:CU71" si="34">MAX(IF(AND(COUNTIF(BT8:BT8,1)+COUNTIF(BT8:BT8,2)+COUNTIF(BT8:BT8,3)=1,ISNUMBER(SEARCH(5,U8,1))),1,0),IF(AND(COUNTIF(BT8:BT8,1)+COUNTIF(BT8:BT8,2)+COUNTIF(BT8:BT8,3)=1,ISNUMBER(SEARCH(6,U8,1))),1,0))</f>
        <v>0</v>
      </c>
      <c r="CV8">
        <f t="shared" ref="CV8:CV71" si="35">MAX(IF(AND(COUNTIF(BT8:BT8,1)+COUNTIF(BT8:BT8,2)+COUNTIF(BT8:BT8,3)=1,ISNUMBER(SEARCH(7,U8,1))),1,0),IF(AND(COUNTIF(BT8:BT8,1)+COUNTIF(BT8:BT8,2)+COUNTIF(BT8:BT8,3)=1,ISNUMBER(SEARCH(8,U8,1))),1,0),IF(AND(COUNTIF(BT8:BT8,1)+COUNTIF(BT8:BT8,2)+COUNTIF(BT8:BT8,3)=1,ISNUMBER(SEARCH(9,U8,1))),1,0))</f>
        <v>0</v>
      </c>
      <c r="CW8">
        <f t="shared" ref="CW8:CW71" si="36">MAX(IF(AND(COUNTIF(BT8:BT8,1)+COUNTIF(BT8:BT8,2)+COUNTIF(BT8:BT8,3)=1,ISNUMBER(SEARCH(0,U8,1))),1,0))</f>
        <v>0</v>
      </c>
      <c r="CX8">
        <f t="shared" ref="CX8:CX71" si="37">MAX(IF(AND(COUNTIF(BR8:BR8,1)+COUNTIF(BR8:BR8,2)+COUNTIF(BR8:BR8,3)=1,ISNUMBER(SEARCH(1,U8,1))),1,0),IF(AND(COUNTIF(BR8:BR8,1)+COUNTIF(BR8:BR8,2)+COUNTIF(BR8:BR8,3)=1,ISNUMBER(SEARCH(2,U8,1))),1,0))</f>
        <v>1</v>
      </c>
      <c r="CY8">
        <f t="shared" ref="CY8:CY71" si="38">MAX(IF(AND(COUNTIF(BR8:BR8,1)+COUNTIF(BR8:BR8,2)+COUNTIF(BR8:BR8,3)=1,ISNUMBER(SEARCH(3,U8,1))),1,0)+IF(AND(COUNTIF(BR8:BR8,1),COUNTIF(BR8:BR8,2)+COUNTIF(BR8:BR8,3)=1,ISNUMBER(SEARCH(4,U8,1))),1,0))</f>
        <v>0</v>
      </c>
      <c r="CZ8">
        <f t="shared" ref="CZ8:CZ71" si="39">MAX(IF(AND(COUNTIF(BR8:BR8,1)+COUNTIF(BR8:BR8,2)+COUNTIF(BR8:BR8,3)=1,ISNUMBER(SEARCH(5,U8,1))),1,0),IF(AND(COUNTIF(BR8:BR8,1)+COUNTIF(BR8:BR8,2)+COUNTIF(BR8:BR8,3)=1,ISNUMBER(SEARCH(6,U8,1))),1,0))</f>
        <v>0</v>
      </c>
      <c r="DA8">
        <f t="shared" ref="DA8:DA71" si="40">MAX(IF(AND(COUNTIF(BR8:BR8,1)+COUNTIF(BR8:BR8,2)+COUNTIF(BR8:BR8,3)=1,ISNUMBER(SEARCH(7,U8,1))),1,0),IF(AND(COUNTIF(BR8:BR8,1)+COUNTIF(BR8:BR8,2)+COUNTIF(BR8:BR8,3)=1,ISNUMBER(SEARCH(8,U8,1))),1,0),IF(AND(COUNTIF(BR8:BR8,1)+COUNTIF(BR8:BR8,2)+COUNTIF(BR8:BR8,3)=1,ISNUMBER(SEARCH(9,U8,1))),1,0))</f>
        <v>0</v>
      </c>
      <c r="DB8">
        <f t="shared" ref="DB8:DB71" si="41">MAX(IF(AND(COUNTIF(BR8:BR8,1)+COUNTIF(BR8:BR8,2)+COUNTIF(BR8:BR8,3)=1,ISNUMBER(SEARCH(0,U8,1))),1,0))</f>
        <v>0</v>
      </c>
      <c r="DC8">
        <f t="shared" ref="DC8:DC71" si="42">MAX(IF(AND(COUNTIF(BT8:BT8,1)+COUNTIF(BT8:BT8,2)+COUNTIF(BT8:BT8,3)=1,ISNUMBER(SEARCH(1,U8,1))),1,0),IF(AND(COUNTIF(BT8:BT8,1)+COUNTIF(BT8:BT8,2)+COUNTIF(BT8:BT8,3)=1,ISNUMBER(SEARCH(2,U8,1))),1,0))</f>
        <v>1</v>
      </c>
      <c r="DD8">
        <f t="shared" ref="DD8:DD71" si="43">MAX(IF(AND(COUNTIF(BU8:BU8,1)+COUNTIF(BU8:BU8,2)+COUNTIF(BU8:BU8,3)=1,ISNUMBER(SEARCH(3,U8,1))),1,0)+IF(AND(COUNTIF(BU8:BU8,1),COUNTIF(BU8:BU8,2)+COUNTIF(BU8:BU8,3)=1,ISNUMBER(SEARCH(4,U8,1))),1,0))</f>
        <v>0</v>
      </c>
      <c r="DE8">
        <f t="shared" ref="DE8:DE71" si="44">MAX(IF(AND(COUNTIF(BU8:BU8,1)+COUNTIF(BU8:BU8,2)+COUNTIF(BU8:BU8,3)=1,ISNUMBER(SEARCH(5,U8,1))),1,0),IF(AND(COUNTIF(BU8:BU8,1)+COUNTIF(BU8:BU8,2)+COUNTIF(BU8:BU8,3)=1,ISNUMBER(SEARCH(6,U8,1))),1,0))</f>
        <v>0</v>
      </c>
      <c r="DF8">
        <f t="shared" ref="DF8:DF71" si="45">MAX(IF(AND(COUNTIF(BU8:BU8,1)+COUNTIF(BU8:BU8,2)+COUNTIF(BU8:BU8,3)=1,ISNUMBER(SEARCH(7,U8,1))),1,0),IF(AND(COUNTIF(BU8:BU8,1)+COUNTIF(BU8:BU8,2)+COUNTIF(BU8:BU8,3)=1,ISNUMBER(SEARCH(8,U8,1))),1,0),IF(AND(COUNTIF(BU8:BU8,1)+COUNTIF(BU8:BU8,2)+COUNTIF(BU8:BU8,3)=1,ISNUMBER(SEARCH(9,U8,1))),1,0))</f>
        <v>0</v>
      </c>
      <c r="DG8">
        <f t="shared" ref="DG8:DG71" si="46">MAX(IF(AND(COUNTIF(BU8:BU8,1)+COUNTIF(BU8:BU8,2)+COUNTIF(BU8:BU8,3)=1,ISNUMBER(SEARCH(0,U8,1))),1,0))</f>
        <v>0</v>
      </c>
      <c r="DH8">
        <f>COUNTIF(BO8:BO8,1)+COUNTIF(BO8:BO8,2)+COUNTIF(BO8:BO8,3)</f>
        <v>1</v>
      </c>
      <c r="DI8">
        <f>COUNTIF(BP8:BP8,1)+COUNTIF(BP8:BP8,2)+COUNTIF(BP8:BP8,3)</f>
        <v>1</v>
      </c>
      <c r="DJ8">
        <f>COUNTIF(BQ8:BQ8,1)+COUNTIF(BQ8:BQ8,2)+COUNTIF(BQ8:BQ8,3)</f>
        <v>1</v>
      </c>
      <c r="DK8">
        <f>COUNTIF(BS8:BS8,1)+COUNTIF(BS8:BS8,2)+COUNTIF(BS8:BS8,3)</f>
        <v>1</v>
      </c>
      <c r="DL8">
        <f>COUNTIF(BT8:BT8,1)+COUNTIF(BT8:BT8,2)+COUNTIF(BT8:BT8,3)</f>
        <v>1</v>
      </c>
      <c r="DM8">
        <f>COUNTIF(BR8:BR8,1)+COUNTIF(BR8:BR8,2)+COUNTIF(BR8:BR8,3)</f>
        <v>1</v>
      </c>
      <c r="DN8">
        <f>COUNTIF(BU8:BU8,1)+COUNTIF(BU8:BU8,2)+COUNTIF(BU8:BU8,3)</f>
        <v>0</v>
      </c>
      <c r="DO8">
        <f>COUNTIF(BO8:BO8,1)+COUNTIF(BO8:BO8,2)</f>
        <v>0</v>
      </c>
      <c r="DP8">
        <f>COUNTIF(BP8:BP8,1)+COUNTIF(BP8:BP8,2)</f>
        <v>1</v>
      </c>
      <c r="DQ8">
        <f>COUNTIF(BQ8:BQ8,1)+COUNTIF(BQ8:BQ8,2)</f>
        <v>0</v>
      </c>
      <c r="DR8">
        <f>COUNTIF(BS8:BS8,1)+COUNTIF(BS8:BS8,2)</f>
        <v>1</v>
      </c>
      <c r="DS8">
        <f>COUNTIF(BT8:BT8,1)+COUNTIF(BT8:BT8,2)</f>
        <v>0</v>
      </c>
      <c r="DT8">
        <f>COUNTIF(BR8:BR8,1)+COUNTIF(BR8:BR8,2)</f>
        <v>1</v>
      </c>
      <c r="DU8">
        <f>COUNTIF(BU8:BU8,1)+COUNTIF(BU8:BU8,2)</f>
        <v>0</v>
      </c>
      <c r="DV8">
        <f>COUNTIF(BO8:BT8,1)+COUNTIF(BO8:BT8,2)</f>
        <v>3</v>
      </c>
      <c r="DW8">
        <f>COUNTIF(BO8:BT8,1)+COUNTIF(BO8:BT8,2)+COUNTIF(BO8:BT8,3)</f>
        <v>6</v>
      </c>
      <c r="DX8" s="9">
        <v>1</v>
      </c>
      <c r="DY8" s="9">
        <f>COUNTIF(DW$7:DW$1003,1)</f>
        <v>59</v>
      </c>
      <c r="DZ8" s="10">
        <f t="shared" si="10"/>
        <v>9.5469255663430425E-2</v>
      </c>
      <c r="EA8" s="11">
        <f>DX8*DY8</f>
        <v>59</v>
      </c>
      <c r="EB8" s="9">
        <f>COUNTIF(DV$7:DV$1003,1)</f>
        <v>159</v>
      </c>
      <c r="EC8" s="10">
        <f t="shared" ref="EC8:EC14" si="47">EB8/$EH$13</f>
        <v>0.25728155339805825</v>
      </c>
      <c r="ED8" s="11">
        <f t="shared" ref="ED8:ED14" si="48">DX8*EB8</f>
        <v>159</v>
      </c>
      <c r="EE8" s="7">
        <f>SUM(BO8:BT8)/(1+2+3+4+5)</f>
        <v>1</v>
      </c>
      <c r="EF8">
        <f>MIN(BO8:BT8)</f>
        <v>2</v>
      </c>
      <c r="EG8" s="9">
        <f>COUNTIF(EF$7:EF$1003,4)</f>
        <v>23</v>
      </c>
      <c r="EH8" s="10">
        <f t="shared" ref="EH8:EH11" si="49">EG8/EH$13</f>
        <v>3.7216828478964403E-2</v>
      </c>
      <c r="EI8" t="s">
        <v>1148</v>
      </c>
    </row>
    <row r="9" spans="1:139" x14ac:dyDescent="0.25">
      <c r="A9">
        <v>10995946345</v>
      </c>
      <c r="B9">
        <v>244414649</v>
      </c>
      <c r="C9" s="1">
        <v>43724.699756944443</v>
      </c>
      <c r="D9" s="1">
        <v>43724.768263888887</v>
      </c>
      <c r="J9" t="s">
        <v>82</v>
      </c>
      <c r="S9">
        <v>9</v>
      </c>
      <c r="U9" t="str">
        <f t="shared" si="11"/>
        <v>,,,,,,,,9,</v>
      </c>
      <c r="Z9">
        <v>4</v>
      </c>
      <c r="AB9">
        <v>6</v>
      </c>
      <c r="AE9">
        <v>9</v>
      </c>
      <c r="AF9">
        <v>1</v>
      </c>
      <c r="AG9">
        <v>3</v>
      </c>
      <c r="AH9">
        <v>3</v>
      </c>
      <c r="AI9">
        <v>1</v>
      </c>
      <c r="AM9">
        <v>5</v>
      </c>
      <c r="AN9">
        <v>6</v>
      </c>
      <c r="AO9">
        <v>7</v>
      </c>
      <c r="AQ9">
        <v>9</v>
      </c>
      <c r="AS9">
        <v>2</v>
      </c>
      <c r="AV9">
        <v>3</v>
      </c>
      <c r="AW9">
        <v>3</v>
      </c>
      <c r="AX9">
        <v>3</v>
      </c>
      <c r="AY9">
        <v>3</v>
      </c>
      <c r="AZ9">
        <v>1</v>
      </c>
      <c r="BA9">
        <v>0</v>
      </c>
      <c r="BB9">
        <v>1</v>
      </c>
      <c r="BC9">
        <v>2</v>
      </c>
      <c r="BD9">
        <v>3</v>
      </c>
      <c r="BE9">
        <v>3</v>
      </c>
      <c r="BF9">
        <v>3</v>
      </c>
      <c r="BG9">
        <v>1</v>
      </c>
      <c r="BH9">
        <v>1</v>
      </c>
      <c r="BI9">
        <v>3</v>
      </c>
      <c r="BJ9">
        <v>1</v>
      </c>
      <c r="BK9">
        <v>3</v>
      </c>
      <c r="BL9">
        <v>1</v>
      </c>
      <c r="BM9">
        <v>3</v>
      </c>
      <c r="BN9">
        <v>3</v>
      </c>
      <c r="BO9">
        <v>4</v>
      </c>
      <c r="BP9">
        <v>2</v>
      </c>
      <c r="BQ9">
        <v>2</v>
      </c>
      <c r="BR9">
        <v>3</v>
      </c>
      <c r="BS9">
        <v>3</v>
      </c>
      <c r="BT9">
        <v>3</v>
      </c>
      <c r="BU9">
        <v>5</v>
      </c>
      <c r="BW9">
        <v>1</v>
      </c>
      <c r="BX9" t="s">
        <v>83</v>
      </c>
      <c r="BY9">
        <f t="shared" si="12"/>
        <v>0</v>
      </c>
      <c r="BZ9">
        <f t="shared" si="13"/>
        <v>0</v>
      </c>
      <c r="CA9">
        <f t="shared" si="14"/>
        <v>0</v>
      </c>
      <c r="CB9">
        <f t="shared" si="15"/>
        <v>0</v>
      </c>
      <c r="CC9">
        <f t="shared" si="16"/>
        <v>0</v>
      </c>
      <c r="CD9">
        <f t="shared" si="17"/>
        <v>0</v>
      </c>
      <c r="CE9">
        <f t="shared" si="18"/>
        <v>0</v>
      </c>
      <c r="CF9">
        <f t="shared" si="19"/>
        <v>0</v>
      </c>
      <c r="CG9">
        <f t="shared" si="20"/>
        <v>1</v>
      </c>
      <c r="CH9">
        <f t="shared" si="21"/>
        <v>0</v>
      </c>
      <c r="CI9">
        <f t="shared" si="22"/>
        <v>0</v>
      </c>
      <c r="CJ9">
        <f t="shared" si="23"/>
        <v>0</v>
      </c>
      <c r="CK9">
        <f t="shared" si="24"/>
        <v>0</v>
      </c>
      <c r="CL9">
        <f t="shared" si="25"/>
        <v>1</v>
      </c>
      <c r="CM9">
        <f t="shared" si="26"/>
        <v>0</v>
      </c>
      <c r="CN9">
        <f t="shared" si="27"/>
        <v>0</v>
      </c>
      <c r="CO9">
        <f t="shared" si="28"/>
        <v>0</v>
      </c>
      <c r="CP9">
        <f t="shared" si="29"/>
        <v>0</v>
      </c>
      <c r="CQ9">
        <f t="shared" si="30"/>
        <v>0</v>
      </c>
      <c r="CR9">
        <f t="shared" si="31"/>
        <v>0</v>
      </c>
      <c r="CS9">
        <f t="shared" si="32"/>
        <v>0</v>
      </c>
      <c r="CT9">
        <f t="shared" si="33"/>
        <v>0</v>
      </c>
      <c r="CU9">
        <f t="shared" si="34"/>
        <v>0</v>
      </c>
      <c r="CV9">
        <f t="shared" si="35"/>
        <v>1</v>
      </c>
      <c r="CW9">
        <f t="shared" si="36"/>
        <v>0</v>
      </c>
      <c r="CX9">
        <f t="shared" si="37"/>
        <v>0</v>
      </c>
      <c r="CY9">
        <f t="shared" si="38"/>
        <v>0</v>
      </c>
      <c r="CZ9">
        <f t="shared" si="39"/>
        <v>0</v>
      </c>
      <c r="DA9">
        <f t="shared" si="40"/>
        <v>1</v>
      </c>
      <c r="DB9">
        <f t="shared" si="41"/>
        <v>0</v>
      </c>
      <c r="DC9">
        <f t="shared" si="42"/>
        <v>0</v>
      </c>
      <c r="DD9">
        <f t="shared" si="43"/>
        <v>0</v>
      </c>
      <c r="DE9">
        <f t="shared" si="44"/>
        <v>0</v>
      </c>
      <c r="DF9">
        <f t="shared" si="45"/>
        <v>0</v>
      </c>
      <c r="DG9">
        <f t="shared" si="46"/>
        <v>0</v>
      </c>
      <c r="DH9">
        <f>COUNTIF(BO9:BO9,1)+COUNTIF(BO9:BO9,2)+COUNTIF(BO9:BO9,3)</f>
        <v>0</v>
      </c>
      <c r="DI9">
        <f>COUNTIF(BP9:BP9,1)+COUNTIF(BP9:BP9,2)+COUNTIF(BP9:BP9,3)</f>
        <v>1</v>
      </c>
      <c r="DJ9">
        <f>COUNTIF(BQ9:BQ9,1)+COUNTIF(BQ9:BQ9,2)+COUNTIF(BQ9:BQ9,3)</f>
        <v>1</v>
      </c>
      <c r="DK9">
        <f>COUNTIF(BS9:BS9,1)+COUNTIF(BS9:BS9,2)+COUNTIF(BS9:BS9,3)</f>
        <v>1</v>
      </c>
      <c r="DL9">
        <f>COUNTIF(BT9:BT9,1)+COUNTIF(BT9:BT9,2)+COUNTIF(BT9:BT9,3)</f>
        <v>1</v>
      </c>
      <c r="DM9">
        <f>COUNTIF(BR9:BR9,1)+COUNTIF(BR9:BR9,2)+COUNTIF(BR9:BR9,3)</f>
        <v>1</v>
      </c>
      <c r="DN9">
        <f>COUNTIF(BU9:BU9,1)+COUNTIF(BU9:BU9,2)+COUNTIF(BU9:BU9,3)</f>
        <v>0</v>
      </c>
      <c r="DO9">
        <f>COUNTIF(BO9:BO9,1)+COUNTIF(BO9:BO9,2)</f>
        <v>0</v>
      </c>
      <c r="DP9">
        <f>COUNTIF(BP9:BP9,1)+COUNTIF(BP9:BP9,2)</f>
        <v>1</v>
      </c>
      <c r="DQ9">
        <f>COUNTIF(BQ9:BQ9,1)+COUNTIF(BQ9:BQ9,2)</f>
        <v>1</v>
      </c>
      <c r="DR9">
        <f>COUNTIF(BS9:BS9,1)+COUNTIF(BS9:BS9,2)</f>
        <v>0</v>
      </c>
      <c r="DS9">
        <f>COUNTIF(BT9:BT9,1)+COUNTIF(BT9:BT9,2)</f>
        <v>0</v>
      </c>
      <c r="DT9">
        <f>COUNTIF(BR9:BR9,1)+COUNTIF(BR9:BR9,2)</f>
        <v>0</v>
      </c>
      <c r="DU9">
        <f>COUNTIF(BU9:BU9,1)+COUNTIF(BU9:BU9,2)</f>
        <v>0</v>
      </c>
      <c r="DV9">
        <f>COUNTIF(BO9:BT9,1)+COUNTIF(BO9:BT9,2)</f>
        <v>2</v>
      </c>
      <c r="DW9">
        <f>COUNTIF(BO9:BT9,1)+COUNTIF(BO9:BT9,2)+COUNTIF(BO9:BT9,3)</f>
        <v>5</v>
      </c>
      <c r="DX9" s="9">
        <v>2</v>
      </c>
      <c r="DY9" s="9">
        <f>COUNTIF(DW$7:DW$1003,2)</f>
        <v>108</v>
      </c>
      <c r="DZ9" s="10">
        <f t="shared" si="10"/>
        <v>0.17475728155339806</v>
      </c>
      <c r="EA9" s="11">
        <f t="shared" ref="EA9:EA14" si="50">DX9*DY9</f>
        <v>216</v>
      </c>
      <c r="EB9" s="9">
        <f>COUNTIF(DV$7:DV$1003,2)</f>
        <v>165</v>
      </c>
      <c r="EC9" s="10">
        <f t="shared" si="47"/>
        <v>0.26699029126213591</v>
      </c>
      <c r="ED9" s="11">
        <f t="shared" si="48"/>
        <v>330</v>
      </c>
      <c r="EE9" s="7">
        <f>SUM(BO9:BT9)/(1+2+3+4+5)</f>
        <v>1.1333333333333333</v>
      </c>
      <c r="EF9">
        <f>MIN(BO9:BT9)</f>
        <v>2</v>
      </c>
      <c r="EG9" s="9">
        <f>COUNTIF(EF$7:EF$1003,3)</f>
        <v>84</v>
      </c>
      <c r="EH9" s="10">
        <f t="shared" si="49"/>
        <v>0.13592233009708737</v>
      </c>
      <c r="EI9" t="s">
        <v>1149</v>
      </c>
    </row>
    <row r="10" spans="1:139" x14ac:dyDescent="0.25">
      <c r="A10">
        <v>10995897651</v>
      </c>
      <c r="B10">
        <v>244414649</v>
      </c>
      <c r="C10" s="1">
        <v>43724.693171296298</v>
      </c>
      <c r="D10" s="1">
        <v>43724.696817129632</v>
      </c>
      <c r="J10" t="s">
        <v>84</v>
      </c>
      <c r="K10">
        <v>1</v>
      </c>
      <c r="Q10">
        <v>7</v>
      </c>
      <c r="U10" t="str">
        <f t="shared" si="11"/>
        <v>1,,,,,,7,,,</v>
      </c>
      <c r="V10" t="s">
        <v>85</v>
      </c>
      <c r="X10">
        <v>2</v>
      </c>
      <c r="Z10">
        <v>4</v>
      </c>
      <c r="AB10">
        <v>6</v>
      </c>
      <c r="AD10">
        <v>8</v>
      </c>
      <c r="AF10">
        <v>1</v>
      </c>
      <c r="AG10">
        <v>1</v>
      </c>
      <c r="AH10">
        <v>3</v>
      </c>
      <c r="AI10">
        <v>1</v>
      </c>
      <c r="AJ10">
        <v>2</v>
      </c>
      <c r="AK10">
        <v>3</v>
      </c>
      <c r="AL10">
        <v>4</v>
      </c>
      <c r="AM10">
        <v>5</v>
      </c>
      <c r="AN10">
        <v>6</v>
      </c>
      <c r="AO10">
        <v>7</v>
      </c>
      <c r="AP10">
        <v>8</v>
      </c>
      <c r="AS10">
        <v>1</v>
      </c>
      <c r="AT10">
        <v>0</v>
      </c>
      <c r="AU10">
        <v>3</v>
      </c>
      <c r="AV10">
        <v>3</v>
      </c>
      <c r="AW10">
        <v>1</v>
      </c>
      <c r="AX10">
        <v>3</v>
      </c>
      <c r="AY10">
        <v>3</v>
      </c>
      <c r="AZ10">
        <v>3</v>
      </c>
      <c r="BA10">
        <v>0</v>
      </c>
      <c r="BB10">
        <v>3</v>
      </c>
      <c r="BC10">
        <v>1</v>
      </c>
      <c r="BD10">
        <v>2</v>
      </c>
      <c r="BE10">
        <v>0</v>
      </c>
      <c r="BF10">
        <v>3</v>
      </c>
      <c r="BG10">
        <v>1</v>
      </c>
      <c r="BH10">
        <v>0</v>
      </c>
      <c r="BI10">
        <v>3</v>
      </c>
      <c r="BJ10">
        <v>1</v>
      </c>
      <c r="BK10">
        <v>2</v>
      </c>
      <c r="BL10">
        <v>1</v>
      </c>
      <c r="BM10">
        <v>3</v>
      </c>
      <c r="BN10">
        <v>2</v>
      </c>
      <c r="BO10">
        <v>2</v>
      </c>
      <c r="BP10">
        <v>2</v>
      </c>
      <c r="BQ10">
        <v>2</v>
      </c>
      <c r="BR10">
        <v>2</v>
      </c>
      <c r="BS10">
        <v>2</v>
      </c>
      <c r="BT10">
        <v>2</v>
      </c>
      <c r="BU10">
        <v>2</v>
      </c>
      <c r="BW10">
        <v>1</v>
      </c>
      <c r="BX10" t="s">
        <v>86</v>
      </c>
      <c r="BY10">
        <f t="shared" si="12"/>
        <v>1</v>
      </c>
      <c r="BZ10">
        <f t="shared" si="13"/>
        <v>0</v>
      </c>
      <c r="CA10">
        <f t="shared" si="14"/>
        <v>0</v>
      </c>
      <c r="CB10">
        <f t="shared" si="15"/>
        <v>1</v>
      </c>
      <c r="CC10">
        <f t="shared" si="16"/>
        <v>0</v>
      </c>
      <c r="CD10">
        <f t="shared" si="17"/>
        <v>1</v>
      </c>
      <c r="CE10">
        <f t="shared" si="18"/>
        <v>0</v>
      </c>
      <c r="CF10">
        <f t="shared" si="19"/>
        <v>0</v>
      </c>
      <c r="CG10">
        <f t="shared" si="20"/>
        <v>1</v>
      </c>
      <c r="CH10">
        <f t="shared" si="21"/>
        <v>0</v>
      </c>
      <c r="CI10">
        <f t="shared" si="22"/>
        <v>1</v>
      </c>
      <c r="CJ10">
        <f t="shared" si="23"/>
        <v>0</v>
      </c>
      <c r="CK10">
        <f t="shared" si="24"/>
        <v>0</v>
      </c>
      <c r="CL10">
        <f t="shared" si="25"/>
        <v>1</v>
      </c>
      <c r="CM10">
        <f t="shared" si="26"/>
        <v>0</v>
      </c>
      <c r="CN10">
        <f t="shared" si="27"/>
        <v>1</v>
      </c>
      <c r="CO10">
        <f t="shared" si="28"/>
        <v>0</v>
      </c>
      <c r="CP10">
        <f t="shared" si="29"/>
        <v>0</v>
      </c>
      <c r="CQ10">
        <f t="shared" si="30"/>
        <v>1</v>
      </c>
      <c r="CR10">
        <f t="shared" si="31"/>
        <v>0</v>
      </c>
      <c r="CS10">
        <f t="shared" si="32"/>
        <v>1</v>
      </c>
      <c r="CT10">
        <f t="shared" si="33"/>
        <v>0</v>
      </c>
      <c r="CU10">
        <f t="shared" si="34"/>
        <v>0</v>
      </c>
      <c r="CV10">
        <f t="shared" si="35"/>
        <v>1</v>
      </c>
      <c r="CW10">
        <f t="shared" si="36"/>
        <v>0</v>
      </c>
      <c r="CX10">
        <f t="shared" si="37"/>
        <v>1</v>
      </c>
      <c r="CY10">
        <f t="shared" si="38"/>
        <v>0</v>
      </c>
      <c r="CZ10">
        <f t="shared" si="39"/>
        <v>0</v>
      </c>
      <c r="DA10">
        <f t="shared" si="40"/>
        <v>1</v>
      </c>
      <c r="DB10">
        <f t="shared" si="41"/>
        <v>0</v>
      </c>
      <c r="DC10">
        <f t="shared" si="42"/>
        <v>1</v>
      </c>
      <c r="DD10">
        <f t="shared" si="43"/>
        <v>0</v>
      </c>
      <c r="DE10">
        <f t="shared" si="44"/>
        <v>0</v>
      </c>
      <c r="DF10">
        <f t="shared" si="45"/>
        <v>1</v>
      </c>
      <c r="DG10">
        <f t="shared" si="46"/>
        <v>0</v>
      </c>
      <c r="DH10">
        <f>COUNTIF(BO10:BO10,1)+COUNTIF(BO10:BO10,2)+COUNTIF(BO10:BO10,3)</f>
        <v>1</v>
      </c>
      <c r="DI10">
        <f>COUNTIF(BP10:BP10,1)+COUNTIF(BP10:BP10,2)+COUNTIF(BP10:BP10,3)</f>
        <v>1</v>
      </c>
      <c r="DJ10">
        <f>COUNTIF(BQ10:BQ10,1)+COUNTIF(BQ10:BQ10,2)+COUNTIF(BQ10:BQ10,3)</f>
        <v>1</v>
      </c>
      <c r="DK10">
        <f>COUNTIF(BS10:BS10,1)+COUNTIF(BS10:BS10,2)+COUNTIF(BS10:BS10,3)</f>
        <v>1</v>
      </c>
      <c r="DL10">
        <f>COUNTIF(BT10:BT10,1)+COUNTIF(BT10:BT10,2)+COUNTIF(BT10:BT10,3)</f>
        <v>1</v>
      </c>
      <c r="DM10">
        <f>COUNTIF(BR10:BR10,1)+COUNTIF(BR10:BR10,2)+COUNTIF(BR10:BR10,3)</f>
        <v>1</v>
      </c>
      <c r="DN10">
        <f>COUNTIF(BU10:BU10,1)+COUNTIF(BU10:BU10,2)+COUNTIF(BU10:BU10,3)</f>
        <v>1</v>
      </c>
      <c r="DO10">
        <f>COUNTIF(BO10:BO10,1)+COUNTIF(BO10:BO10,2)</f>
        <v>1</v>
      </c>
      <c r="DP10">
        <f>COUNTIF(BP10:BP10,1)+COUNTIF(BP10:BP10,2)</f>
        <v>1</v>
      </c>
      <c r="DQ10">
        <f>COUNTIF(BQ10:BQ10,1)+COUNTIF(BQ10:BQ10,2)</f>
        <v>1</v>
      </c>
      <c r="DR10">
        <f>COUNTIF(BS10:BS10,1)+COUNTIF(BS10:BS10,2)</f>
        <v>1</v>
      </c>
      <c r="DS10">
        <f>COUNTIF(BT10:BT10,1)+COUNTIF(BT10:BT10,2)</f>
        <v>1</v>
      </c>
      <c r="DT10">
        <f>COUNTIF(BR10:BR10,1)+COUNTIF(BR10:BR10,2)</f>
        <v>1</v>
      </c>
      <c r="DU10">
        <f>COUNTIF(BU10:BU10,1)+COUNTIF(BU10:BU10,2)</f>
        <v>1</v>
      </c>
      <c r="DV10">
        <f>COUNTIF(BO10:BT10,1)+COUNTIF(BO10:BT10,2)</f>
        <v>6</v>
      </c>
      <c r="DW10">
        <f>COUNTIF(BO10:BT10,1)+COUNTIF(BO10:BT10,2)+COUNTIF(BO10:BT10,3)</f>
        <v>6</v>
      </c>
      <c r="DX10" s="9">
        <v>3</v>
      </c>
      <c r="DY10" s="9">
        <f>COUNTIF(DW$7:DW$1003,3)</f>
        <v>150</v>
      </c>
      <c r="DZ10" s="10">
        <f t="shared" si="10"/>
        <v>0.24271844660194175</v>
      </c>
      <c r="EA10" s="11">
        <f>DX10*DY10</f>
        <v>450</v>
      </c>
      <c r="EB10" s="9">
        <f>COUNTIF(DV$7:DV$1003,3)</f>
        <v>98</v>
      </c>
      <c r="EC10" s="10">
        <f t="shared" si="47"/>
        <v>0.15857605177993528</v>
      </c>
      <c r="ED10" s="11">
        <f t="shared" si="48"/>
        <v>294</v>
      </c>
      <c r="EE10" s="7">
        <f>SUM(BO10:BT10)/(1+2+3+4+5)</f>
        <v>0.8</v>
      </c>
      <c r="EF10">
        <f>MIN(BO10:BT10)</f>
        <v>2</v>
      </c>
      <c r="EG10" s="9">
        <f>COUNTIF(EF$7:EF$1003,2)</f>
        <v>338</v>
      </c>
      <c r="EH10" s="10">
        <f t="shared" si="49"/>
        <v>0.54692556634304212</v>
      </c>
      <c r="EI10" t="s">
        <v>1150</v>
      </c>
    </row>
    <row r="11" spans="1:139" x14ac:dyDescent="0.25">
      <c r="A11">
        <v>10995849845</v>
      </c>
      <c r="B11">
        <v>244414649</v>
      </c>
      <c r="C11" s="1">
        <v>43724.680960648147</v>
      </c>
      <c r="D11" s="1">
        <v>43724.684942129628</v>
      </c>
      <c r="J11" t="s">
        <v>87</v>
      </c>
      <c r="U11" t="str">
        <f t="shared" si="11"/>
        <v>,,,,,,,,,</v>
      </c>
      <c r="V11" t="s">
        <v>88</v>
      </c>
      <c r="AC11">
        <v>7</v>
      </c>
      <c r="AD11">
        <v>8</v>
      </c>
      <c r="AF11">
        <v>1</v>
      </c>
      <c r="AG11">
        <v>2</v>
      </c>
      <c r="AH11">
        <v>3</v>
      </c>
      <c r="AI11">
        <v>1</v>
      </c>
      <c r="AK11">
        <v>3</v>
      </c>
      <c r="AL11">
        <v>4</v>
      </c>
      <c r="AM11">
        <v>5</v>
      </c>
      <c r="AO11">
        <v>7</v>
      </c>
      <c r="AS11">
        <v>3</v>
      </c>
      <c r="AT11">
        <v>0</v>
      </c>
      <c r="AU11">
        <v>2</v>
      </c>
      <c r="AV11">
        <v>3</v>
      </c>
      <c r="AW11">
        <v>3</v>
      </c>
      <c r="AX11">
        <v>1</v>
      </c>
      <c r="AY11">
        <v>3</v>
      </c>
      <c r="AZ11">
        <v>3</v>
      </c>
      <c r="BA11">
        <v>0</v>
      </c>
      <c r="BB11">
        <v>2</v>
      </c>
      <c r="BC11">
        <v>2</v>
      </c>
      <c r="BD11">
        <v>3</v>
      </c>
      <c r="BE11">
        <v>1</v>
      </c>
      <c r="BF11">
        <v>3</v>
      </c>
      <c r="BG11">
        <v>2</v>
      </c>
      <c r="BH11">
        <v>1</v>
      </c>
      <c r="BI11">
        <v>3</v>
      </c>
      <c r="BJ11">
        <v>1</v>
      </c>
      <c r="BK11">
        <v>1</v>
      </c>
      <c r="BL11">
        <v>1</v>
      </c>
      <c r="BM11">
        <v>3</v>
      </c>
      <c r="BN11">
        <v>2</v>
      </c>
      <c r="BO11">
        <v>4</v>
      </c>
      <c r="BP11">
        <v>4</v>
      </c>
      <c r="BQ11">
        <v>4</v>
      </c>
      <c r="BR11">
        <v>5</v>
      </c>
      <c r="BS11">
        <v>5</v>
      </c>
      <c r="BT11">
        <v>2</v>
      </c>
      <c r="BU11">
        <v>5</v>
      </c>
      <c r="BW11">
        <v>2</v>
      </c>
      <c r="BY11">
        <f t="shared" si="12"/>
        <v>0</v>
      </c>
      <c r="BZ11">
        <f t="shared" si="13"/>
        <v>0</v>
      </c>
      <c r="CA11">
        <f t="shared" si="14"/>
        <v>0</v>
      </c>
      <c r="CB11">
        <f t="shared" si="15"/>
        <v>0</v>
      </c>
      <c r="CC11">
        <f t="shared" si="16"/>
        <v>0</v>
      </c>
      <c r="CD11">
        <f t="shared" si="17"/>
        <v>0</v>
      </c>
      <c r="CE11">
        <f t="shared" si="18"/>
        <v>0</v>
      </c>
      <c r="CF11">
        <f t="shared" si="19"/>
        <v>0</v>
      </c>
      <c r="CG11">
        <f t="shared" si="20"/>
        <v>0</v>
      </c>
      <c r="CH11">
        <f t="shared" si="21"/>
        <v>0</v>
      </c>
      <c r="CI11">
        <f t="shared" si="22"/>
        <v>0</v>
      </c>
      <c r="CJ11">
        <f t="shared" si="23"/>
        <v>0</v>
      </c>
      <c r="CK11">
        <f t="shared" si="24"/>
        <v>0</v>
      </c>
      <c r="CL11">
        <f t="shared" si="25"/>
        <v>0</v>
      </c>
      <c r="CM11">
        <f t="shared" si="26"/>
        <v>0</v>
      </c>
      <c r="CN11">
        <f t="shared" si="27"/>
        <v>0</v>
      </c>
      <c r="CO11">
        <f t="shared" si="28"/>
        <v>0</v>
      </c>
      <c r="CP11">
        <f t="shared" si="29"/>
        <v>0</v>
      </c>
      <c r="CQ11">
        <f t="shared" si="30"/>
        <v>0</v>
      </c>
      <c r="CR11">
        <f t="shared" si="31"/>
        <v>0</v>
      </c>
      <c r="CS11">
        <f t="shared" si="32"/>
        <v>0</v>
      </c>
      <c r="CT11">
        <f t="shared" si="33"/>
        <v>0</v>
      </c>
      <c r="CU11">
        <f t="shared" si="34"/>
        <v>0</v>
      </c>
      <c r="CV11">
        <f t="shared" si="35"/>
        <v>0</v>
      </c>
      <c r="CW11">
        <f t="shared" si="36"/>
        <v>0</v>
      </c>
      <c r="CX11">
        <f t="shared" si="37"/>
        <v>0</v>
      </c>
      <c r="CY11">
        <f t="shared" si="38"/>
        <v>0</v>
      </c>
      <c r="CZ11">
        <f t="shared" si="39"/>
        <v>0</v>
      </c>
      <c r="DA11">
        <f t="shared" si="40"/>
        <v>0</v>
      </c>
      <c r="DB11">
        <f t="shared" si="41"/>
        <v>0</v>
      </c>
      <c r="DC11">
        <f t="shared" si="42"/>
        <v>0</v>
      </c>
      <c r="DD11">
        <f t="shared" si="43"/>
        <v>0</v>
      </c>
      <c r="DE11">
        <f t="shared" si="44"/>
        <v>0</v>
      </c>
      <c r="DF11">
        <f t="shared" si="45"/>
        <v>0</v>
      </c>
      <c r="DG11">
        <f t="shared" si="46"/>
        <v>0</v>
      </c>
      <c r="DH11">
        <f>COUNTIF(BO11:BO11,1)+COUNTIF(BO11:BO11,2)+COUNTIF(BO11:BO11,3)</f>
        <v>0</v>
      </c>
      <c r="DI11">
        <f>COUNTIF(BP11:BP11,1)+COUNTIF(BP11:BP11,2)+COUNTIF(BP11:BP11,3)</f>
        <v>0</v>
      </c>
      <c r="DJ11">
        <f>COUNTIF(BQ11:BQ11,1)+COUNTIF(BQ11:BQ11,2)+COUNTIF(BQ11:BQ11,3)</f>
        <v>0</v>
      </c>
      <c r="DK11">
        <f>COUNTIF(BS11:BS11,1)+COUNTIF(BS11:BS11,2)+COUNTIF(BS11:BS11,3)</f>
        <v>0</v>
      </c>
      <c r="DL11">
        <f>COUNTIF(BT11:BT11,1)+COUNTIF(BT11:BT11,2)+COUNTIF(BT11:BT11,3)</f>
        <v>1</v>
      </c>
      <c r="DM11">
        <f>COUNTIF(BR11:BR11,1)+COUNTIF(BR11:BR11,2)+COUNTIF(BR11:BR11,3)</f>
        <v>0</v>
      </c>
      <c r="DN11">
        <f>COUNTIF(BU11:BU11,1)+COUNTIF(BU11:BU11,2)+COUNTIF(BU11:BU11,3)</f>
        <v>0</v>
      </c>
      <c r="DO11">
        <f>COUNTIF(BO11:BO11,1)+COUNTIF(BO11:BO11,2)</f>
        <v>0</v>
      </c>
      <c r="DP11">
        <f>COUNTIF(BP11:BP11,1)+COUNTIF(BP11:BP11,2)</f>
        <v>0</v>
      </c>
      <c r="DQ11">
        <f>COUNTIF(BQ11:BQ11,1)+COUNTIF(BQ11:BQ11,2)</f>
        <v>0</v>
      </c>
      <c r="DR11">
        <f>COUNTIF(BS11:BS11,1)+COUNTIF(BS11:BS11,2)</f>
        <v>0</v>
      </c>
      <c r="DS11">
        <f>COUNTIF(BT11:BT11,1)+COUNTIF(BT11:BT11,2)</f>
        <v>1</v>
      </c>
      <c r="DT11">
        <f>COUNTIF(BR11:BR11,1)+COUNTIF(BR11:BR11,2)</f>
        <v>0</v>
      </c>
      <c r="DU11">
        <f>COUNTIF(BU11:BU11,1)+COUNTIF(BU11:BU11,2)</f>
        <v>0</v>
      </c>
      <c r="DV11">
        <f>COUNTIF(BO11:BT11,1)+COUNTIF(BO11:BT11,2)</f>
        <v>1</v>
      </c>
      <c r="DW11">
        <f>COUNTIF(BO11:BT11,1)+COUNTIF(BO11:BT11,2)+COUNTIF(BO11:BT11,3)</f>
        <v>1</v>
      </c>
      <c r="DX11" s="9">
        <v>4</v>
      </c>
      <c r="DY11" s="9">
        <f>COUNTIF(DW$7:DW$1003,4)</f>
        <v>131</v>
      </c>
      <c r="DZ11" s="10">
        <f t="shared" si="10"/>
        <v>0.21197411003236247</v>
      </c>
      <c r="EA11" s="11">
        <f t="shared" si="50"/>
        <v>524</v>
      </c>
      <c r="EB11" s="9">
        <f>COUNTIF(DV$7:DV$1003,4)</f>
        <v>51</v>
      </c>
      <c r="EC11" s="10">
        <f t="shared" si="47"/>
        <v>8.2524271844660199E-2</v>
      </c>
      <c r="ED11" s="11">
        <f>DX11*EB11</f>
        <v>204</v>
      </c>
      <c r="EE11" s="7">
        <f>SUM(BO11:BT11)/(1+2+3+4+5)</f>
        <v>1.6</v>
      </c>
      <c r="EF11">
        <f>MIN(BO11:BT11)</f>
        <v>2</v>
      </c>
      <c r="EG11" s="9">
        <f>COUNTIF(EF$7:EF$1003,1)</f>
        <v>169</v>
      </c>
      <c r="EH11" s="10">
        <f t="shared" si="49"/>
        <v>0.27346278317152106</v>
      </c>
      <c r="EI11" t="s">
        <v>1151</v>
      </c>
    </row>
    <row r="12" spans="1:139" x14ac:dyDescent="0.25">
      <c r="A12">
        <v>10995772965</v>
      </c>
      <c r="B12">
        <v>244414649</v>
      </c>
      <c r="C12" s="1">
        <v>43724.662361111114</v>
      </c>
      <c r="D12" s="1">
        <v>43724.665706018517</v>
      </c>
      <c r="J12" t="s">
        <v>89</v>
      </c>
      <c r="L12">
        <v>2</v>
      </c>
      <c r="U12" t="str">
        <f t="shared" si="11"/>
        <v>,2,,,,,,,,</v>
      </c>
      <c r="Z12">
        <v>4</v>
      </c>
      <c r="AD12">
        <v>8</v>
      </c>
      <c r="AF12">
        <v>0</v>
      </c>
      <c r="AG12">
        <v>2</v>
      </c>
      <c r="AH12">
        <v>2</v>
      </c>
      <c r="AI12">
        <v>1</v>
      </c>
      <c r="AK12">
        <v>3</v>
      </c>
      <c r="AL12">
        <v>4</v>
      </c>
      <c r="AM12">
        <v>5</v>
      </c>
      <c r="AO12">
        <v>7</v>
      </c>
      <c r="AS12">
        <v>3</v>
      </c>
      <c r="AT12">
        <v>0</v>
      </c>
      <c r="AU12">
        <v>1</v>
      </c>
      <c r="AV12">
        <v>1</v>
      </c>
      <c r="AW12">
        <v>1</v>
      </c>
      <c r="AX12">
        <v>0</v>
      </c>
      <c r="AY12">
        <v>2</v>
      </c>
      <c r="AZ12">
        <v>1</v>
      </c>
      <c r="BA12">
        <v>0</v>
      </c>
      <c r="BB12">
        <v>2</v>
      </c>
      <c r="BC12">
        <v>1</v>
      </c>
      <c r="BD12">
        <v>1</v>
      </c>
      <c r="BE12">
        <v>2</v>
      </c>
      <c r="BF12">
        <v>2</v>
      </c>
      <c r="BG12">
        <v>0</v>
      </c>
      <c r="BH12">
        <v>0</v>
      </c>
      <c r="BI12">
        <v>2</v>
      </c>
      <c r="BJ12">
        <v>1</v>
      </c>
      <c r="BK12">
        <v>2</v>
      </c>
      <c r="BL12">
        <v>1</v>
      </c>
      <c r="BM12">
        <v>4</v>
      </c>
      <c r="BN12">
        <v>3</v>
      </c>
      <c r="BO12">
        <v>3</v>
      </c>
      <c r="BP12">
        <v>3</v>
      </c>
      <c r="BQ12">
        <v>2</v>
      </c>
      <c r="BR12">
        <v>2</v>
      </c>
      <c r="BS12">
        <v>4</v>
      </c>
      <c r="BT12">
        <v>2</v>
      </c>
      <c r="BU12">
        <v>3</v>
      </c>
      <c r="BW12">
        <v>2</v>
      </c>
      <c r="BY12">
        <f t="shared" si="12"/>
        <v>1</v>
      </c>
      <c r="BZ12">
        <f t="shared" si="13"/>
        <v>0</v>
      </c>
      <c r="CA12">
        <f t="shared" si="14"/>
        <v>0</v>
      </c>
      <c r="CB12">
        <f t="shared" si="15"/>
        <v>0</v>
      </c>
      <c r="CC12">
        <f t="shared" si="16"/>
        <v>0</v>
      </c>
      <c r="CD12">
        <f t="shared" si="17"/>
        <v>1</v>
      </c>
      <c r="CE12">
        <f t="shared" si="18"/>
        <v>0</v>
      </c>
      <c r="CF12">
        <f t="shared" si="19"/>
        <v>0</v>
      </c>
      <c r="CG12">
        <f t="shared" si="20"/>
        <v>0</v>
      </c>
      <c r="CH12">
        <f t="shared" si="21"/>
        <v>0</v>
      </c>
      <c r="CI12">
        <f t="shared" si="22"/>
        <v>1</v>
      </c>
      <c r="CJ12">
        <f t="shared" si="23"/>
        <v>0</v>
      </c>
      <c r="CK12">
        <f t="shared" si="24"/>
        <v>0</v>
      </c>
      <c r="CL12">
        <f t="shared" si="25"/>
        <v>0</v>
      </c>
      <c r="CM12">
        <f t="shared" si="26"/>
        <v>0</v>
      </c>
      <c r="CN12">
        <f t="shared" si="27"/>
        <v>1</v>
      </c>
      <c r="CO12">
        <f t="shared" si="28"/>
        <v>0</v>
      </c>
      <c r="CP12">
        <f t="shared" si="29"/>
        <v>0</v>
      </c>
      <c r="CQ12">
        <f t="shared" si="30"/>
        <v>0</v>
      </c>
      <c r="CR12">
        <f t="shared" si="31"/>
        <v>0</v>
      </c>
      <c r="CS12">
        <f t="shared" si="32"/>
        <v>1</v>
      </c>
      <c r="CT12">
        <f t="shared" si="33"/>
        <v>0</v>
      </c>
      <c r="CU12">
        <f t="shared" si="34"/>
        <v>0</v>
      </c>
      <c r="CV12">
        <f t="shared" si="35"/>
        <v>0</v>
      </c>
      <c r="CW12">
        <f t="shared" si="36"/>
        <v>0</v>
      </c>
      <c r="CX12">
        <f t="shared" si="37"/>
        <v>1</v>
      </c>
      <c r="CY12">
        <f t="shared" si="38"/>
        <v>0</v>
      </c>
      <c r="CZ12">
        <f t="shared" si="39"/>
        <v>0</v>
      </c>
      <c r="DA12">
        <f t="shared" si="40"/>
        <v>0</v>
      </c>
      <c r="DB12">
        <f t="shared" si="41"/>
        <v>0</v>
      </c>
      <c r="DC12">
        <f t="shared" si="42"/>
        <v>1</v>
      </c>
      <c r="DD12">
        <f t="shared" si="43"/>
        <v>0</v>
      </c>
      <c r="DE12">
        <f t="shared" si="44"/>
        <v>0</v>
      </c>
      <c r="DF12">
        <f t="shared" si="45"/>
        <v>0</v>
      </c>
      <c r="DG12">
        <f t="shared" si="46"/>
        <v>0</v>
      </c>
      <c r="DH12">
        <f>COUNTIF(BO12:BO12,1)+COUNTIF(BO12:BO12,2)+COUNTIF(BO12:BO12,3)</f>
        <v>1</v>
      </c>
      <c r="DI12">
        <f>COUNTIF(BP12:BP12,1)+COUNTIF(BP12:BP12,2)+COUNTIF(BP12:BP12,3)</f>
        <v>1</v>
      </c>
      <c r="DJ12">
        <f>COUNTIF(BQ12:BQ12,1)+COUNTIF(BQ12:BQ12,2)+COUNTIF(BQ12:BQ12,3)</f>
        <v>1</v>
      </c>
      <c r="DK12">
        <f>COUNTIF(BS12:BS12,1)+COUNTIF(BS12:BS12,2)+COUNTIF(BS12:BS12,3)</f>
        <v>0</v>
      </c>
      <c r="DL12">
        <f>COUNTIF(BT12:BT12,1)+COUNTIF(BT12:BT12,2)+COUNTIF(BT12:BT12,3)</f>
        <v>1</v>
      </c>
      <c r="DM12">
        <f>COUNTIF(BR12:BR12,1)+COUNTIF(BR12:BR12,2)+COUNTIF(BR12:BR12,3)</f>
        <v>1</v>
      </c>
      <c r="DN12">
        <f>COUNTIF(BU12:BU12,1)+COUNTIF(BU12:BU12,2)+COUNTIF(BU12:BU12,3)</f>
        <v>1</v>
      </c>
      <c r="DO12">
        <f>COUNTIF(BO12:BO12,1)+COUNTIF(BO12:BO12,2)</f>
        <v>0</v>
      </c>
      <c r="DP12">
        <f>COUNTIF(BP12:BP12,1)+COUNTIF(BP12:BP12,2)</f>
        <v>0</v>
      </c>
      <c r="DQ12">
        <f>COUNTIF(BQ12:BQ12,1)+COUNTIF(BQ12:BQ12,2)</f>
        <v>1</v>
      </c>
      <c r="DR12">
        <f>COUNTIF(BS12:BS12,1)+COUNTIF(BS12:BS12,2)</f>
        <v>0</v>
      </c>
      <c r="DS12">
        <f>COUNTIF(BT12:BT12,1)+COUNTIF(BT12:BT12,2)</f>
        <v>1</v>
      </c>
      <c r="DT12">
        <f>COUNTIF(BR12:BR12,1)+COUNTIF(BR12:BR12,2)</f>
        <v>1</v>
      </c>
      <c r="DU12">
        <f>COUNTIF(BU12:BU12,1)+COUNTIF(BU12:BU12,2)</f>
        <v>0</v>
      </c>
      <c r="DV12">
        <f>COUNTIF(BO12:BT12,1)+COUNTIF(BO12:BT12,2)</f>
        <v>3</v>
      </c>
      <c r="DW12">
        <f>COUNTIF(BO12:BT12,1)+COUNTIF(BO12:BT12,2)+COUNTIF(BO12:BT12,3)</f>
        <v>5</v>
      </c>
      <c r="DX12" s="9">
        <v>5</v>
      </c>
      <c r="DY12" s="9">
        <f>COUNTIF(DW$7:DW$1003,5)</f>
        <v>94</v>
      </c>
      <c r="DZ12" s="10">
        <f t="shared" si="10"/>
        <v>0.15210355987055016</v>
      </c>
      <c r="EA12" s="11">
        <f t="shared" si="50"/>
        <v>470</v>
      </c>
      <c r="EB12" s="9">
        <f>COUNTIF(DV$7:DV$1003,5)</f>
        <v>27</v>
      </c>
      <c r="EC12" s="10">
        <f t="shared" si="47"/>
        <v>4.3689320388349516E-2</v>
      </c>
      <c r="ED12" s="11">
        <f t="shared" si="48"/>
        <v>135</v>
      </c>
      <c r="EE12" s="7">
        <f>SUM(BO12:BT12)/(1+2+3+4+5)</f>
        <v>1.0666666666666667</v>
      </c>
      <c r="EF12">
        <f>MIN(BO12:BT12)</f>
        <v>2</v>
      </c>
      <c r="EG12" s="12">
        <f>SUM(EG7:EG11)</f>
        <v>618</v>
      </c>
      <c r="EH12" s="13">
        <f>SUM(EH7:EH11)</f>
        <v>1</v>
      </c>
      <c r="EI12" t="s">
        <v>1138</v>
      </c>
    </row>
    <row r="13" spans="1:139" x14ac:dyDescent="0.25">
      <c r="A13">
        <v>10995709400</v>
      </c>
      <c r="B13">
        <v>244414649</v>
      </c>
      <c r="C13" s="1">
        <v>43724.646215277775</v>
      </c>
      <c r="D13" s="1">
        <v>43724.655243055553</v>
      </c>
      <c r="J13" t="s">
        <v>90</v>
      </c>
      <c r="K13">
        <v>1</v>
      </c>
      <c r="L13">
        <v>2</v>
      </c>
      <c r="O13">
        <v>5</v>
      </c>
      <c r="P13">
        <v>6</v>
      </c>
      <c r="U13" t="str">
        <f t="shared" si="11"/>
        <v>1,2,,,5,6,,,,</v>
      </c>
      <c r="X13">
        <v>2</v>
      </c>
      <c r="Z13">
        <v>4</v>
      </c>
      <c r="AB13">
        <v>6</v>
      </c>
      <c r="AD13">
        <v>8</v>
      </c>
      <c r="AF13">
        <v>2</v>
      </c>
      <c r="AG13">
        <v>2</v>
      </c>
      <c r="AH13">
        <v>3</v>
      </c>
      <c r="AI13">
        <v>1</v>
      </c>
      <c r="AK13">
        <v>3</v>
      </c>
      <c r="AM13">
        <v>5</v>
      </c>
      <c r="AN13">
        <v>6</v>
      </c>
      <c r="AQ13">
        <v>9</v>
      </c>
      <c r="AS13">
        <v>1</v>
      </c>
      <c r="AV13">
        <v>1</v>
      </c>
      <c r="AW13">
        <v>1</v>
      </c>
      <c r="AY13">
        <v>1</v>
      </c>
      <c r="AZ13">
        <v>3</v>
      </c>
      <c r="BB13">
        <v>1</v>
      </c>
      <c r="BE13">
        <v>3</v>
      </c>
      <c r="BF13">
        <v>3</v>
      </c>
      <c r="BG13">
        <v>1</v>
      </c>
      <c r="BH13">
        <v>0</v>
      </c>
      <c r="BI13">
        <v>3</v>
      </c>
      <c r="BJ13">
        <v>1</v>
      </c>
      <c r="BK13">
        <v>3</v>
      </c>
      <c r="BL13">
        <v>1</v>
      </c>
      <c r="BM13">
        <v>3</v>
      </c>
      <c r="BN13">
        <v>3</v>
      </c>
      <c r="BO13">
        <v>4</v>
      </c>
      <c r="BP13">
        <v>5</v>
      </c>
      <c r="BQ13">
        <v>2</v>
      </c>
      <c r="BR13">
        <v>5</v>
      </c>
      <c r="BS13">
        <v>4</v>
      </c>
      <c r="BT13">
        <v>4</v>
      </c>
      <c r="BU13">
        <v>4</v>
      </c>
      <c r="BW13">
        <v>2</v>
      </c>
      <c r="BY13">
        <f t="shared" si="12"/>
        <v>0</v>
      </c>
      <c r="BZ13">
        <f t="shared" si="13"/>
        <v>0</v>
      </c>
      <c r="CA13">
        <f t="shared" si="14"/>
        <v>0</v>
      </c>
      <c r="CB13">
        <f t="shared" si="15"/>
        <v>0</v>
      </c>
      <c r="CC13">
        <f t="shared" si="16"/>
        <v>0</v>
      </c>
      <c r="CD13">
        <f t="shared" si="17"/>
        <v>0</v>
      </c>
      <c r="CE13">
        <f t="shared" si="18"/>
        <v>0</v>
      </c>
      <c r="CF13">
        <f t="shared" si="19"/>
        <v>0</v>
      </c>
      <c r="CG13">
        <f t="shared" si="20"/>
        <v>0</v>
      </c>
      <c r="CH13">
        <f t="shared" si="21"/>
        <v>0</v>
      </c>
      <c r="CI13">
        <f t="shared" si="22"/>
        <v>1</v>
      </c>
      <c r="CJ13">
        <f t="shared" si="23"/>
        <v>0</v>
      </c>
      <c r="CK13">
        <f t="shared" si="24"/>
        <v>1</v>
      </c>
      <c r="CL13">
        <f t="shared" si="25"/>
        <v>0</v>
      </c>
      <c r="CM13">
        <f t="shared" si="26"/>
        <v>0</v>
      </c>
      <c r="CN13">
        <f t="shared" si="27"/>
        <v>0</v>
      </c>
      <c r="CO13">
        <f t="shared" si="28"/>
        <v>0</v>
      </c>
      <c r="CP13">
        <f t="shared" si="29"/>
        <v>0</v>
      </c>
      <c r="CQ13">
        <f t="shared" si="30"/>
        <v>0</v>
      </c>
      <c r="CR13">
        <f t="shared" si="31"/>
        <v>0</v>
      </c>
      <c r="CS13">
        <f t="shared" si="32"/>
        <v>0</v>
      </c>
      <c r="CT13">
        <f t="shared" si="33"/>
        <v>0</v>
      </c>
      <c r="CU13">
        <f t="shared" si="34"/>
        <v>0</v>
      </c>
      <c r="CV13">
        <f t="shared" si="35"/>
        <v>0</v>
      </c>
      <c r="CW13">
        <f t="shared" si="36"/>
        <v>0</v>
      </c>
      <c r="CX13">
        <f t="shared" si="37"/>
        <v>0</v>
      </c>
      <c r="CY13">
        <f t="shared" si="38"/>
        <v>0</v>
      </c>
      <c r="CZ13">
        <f t="shared" si="39"/>
        <v>0</v>
      </c>
      <c r="DA13">
        <f t="shared" si="40"/>
        <v>0</v>
      </c>
      <c r="DB13">
        <f t="shared" si="41"/>
        <v>0</v>
      </c>
      <c r="DC13">
        <f t="shared" si="42"/>
        <v>0</v>
      </c>
      <c r="DD13">
        <f t="shared" si="43"/>
        <v>0</v>
      </c>
      <c r="DE13">
        <f t="shared" si="44"/>
        <v>0</v>
      </c>
      <c r="DF13">
        <f t="shared" si="45"/>
        <v>0</v>
      </c>
      <c r="DG13">
        <f t="shared" si="46"/>
        <v>0</v>
      </c>
      <c r="DH13">
        <f>COUNTIF(BO13:BO13,1)+COUNTIF(BO13:BO13,2)+COUNTIF(BO13:BO13,3)</f>
        <v>0</v>
      </c>
      <c r="DI13">
        <f>COUNTIF(BP13:BP13,1)+COUNTIF(BP13:BP13,2)+COUNTIF(BP13:BP13,3)</f>
        <v>0</v>
      </c>
      <c r="DJ13">
        <f>COUNTIF(BQ13:BQ13,1)+COUNTIF(BQ13:BQ13,2)+COUNTIF(BQ13:BQ13,3)</f>
        <v>1</v>
      </c>
      <c r="DK13">
        <f>COUNTIF(BS13:BS13,1)+COUNTIF(BS13:BS13,2)+COUNTIF(BS13:BS13,3)</f>
        <v>0</v>
      </c>
      <c r="DL13">
        <f>COUNTIF(BT13:BT13,1)+COUNTIF(BT13:BT13,2)+COUNTIF(BT13:BT13,3)</f>
        <v>0</v>
      </c>
      <c r="DM13">
        <f>COUNTIF(BR13:BR13,1)+COUNTIF(BR13:BR13,2)+COUNTIF(BR13:BR13,3)</f>
        <v>0</v>
      </c>
      <c r="DN13">
        <f>COUNTIF(BU13:BU13,1)+COUNTIF(BU13:BU13,2)+COUNTIF(BU13:BU13,3)</f>
        <v>0</v>
      </c>
      <c r="DO13">
        <f>COUNTIF(BO13:BO13,1)+COUNTIF(BO13:BO13,2)</f>
        <v>0</v>
      </c>
      <c r="DP13">
        <f>COUNTIF(BP13:BP13,1)+COUNTIF(BP13:BP13,2)</f>
        <v>0</v>
      </c>
      <c r="DQ13">
        <f>COUNTIF(BQ13:BQ13,1)+COUNTIF(BQ13:BQ13,2)</f>
        <v>1</v>
      </c>
      <c r="DR13">
        <f>COUNTIF(BS13:BS13,1)+COUNTIF(BS13:BS13,2)</f>
        <v>0</v>
      </c>
      <c r="DS13">
        <f>COUNTIF(BT13:BT13,1)+COUNTIF(BT13:BT13,2)</f>
        <v>0</v>
      </c>
      <c r="DT13">
        <f>COUNTIF(BR13:BR13,1)+COUNTIF(BR13:BR13,2)</f>
        <v>0</v>
      </c>
      <c r="DU13">
        <f>COUNTIF(BU13:BU13,1)+COUNTIF(BU13:BU13,2)</f>
        <v>0</v>
      </c>
      <c r="DV13">
        <f>COUNTIF(BO13:BT13,1)+COUNTIF(BO13:BT13,2)</f>
        <v>1</v>
      </c>
      <c r="DW13">
        <f>COUNTIF(BO13:BT13,1)+COUNTIF(BO13:BT13,2)+COUNTIF(BO13:BT13,3)</f>
        <v>1</v>
      </c>
      <c r="DX13" s="9">
        <v>6</v>
      </c>
      <c r="DY13" s="9">
        <f>COUNTIF(DW$7:DW$1003,6)</f>
        <v>49</v>
      </c>
      <c r="DZ13" s="10">
        <f t="shared" si="10"/>
        <v>7.9288025889967639E-2</v>
      </c>
      <c r="EA13" s="11">
        <f t="shared" si="50"/>
        <v>294</v>
      </c>
      <c r="EB13" s="9">
        <f>COUNTIF(DV$7:DV$1003,6)</f>
        <v>7</v>
      </c>
      <c r="EC13" s="10">
        <f t="shared" si="47"/>
        <v>1.1326860841423949E-2</v>
      </c>
      <c r="ED13" s="11">
        <f t="shared" si="48"/>
        <v>42</v>
      </c>
      <c r="EE13" s="7">
        <f>SUM(BO13:BT13)/(1+2+3+4+5)</f>
        <v>1.6</v>
      </c>
      <c r="EF13">
        <f>MIN(BO13:BT13)</f>
        <v>2</v>
      </c>
      <c r="EH13" s="8">
        <v>618</v>
      </c>
      <c r="EI13" s="8" t="s">
        <v>1137</v>
      </c>
    </row>
    <row r="14" spans="1:139" x14ac:dyDescent="0.25">
      <c r="A14">
        <v>10995697535</v>
      </c>
      <c r="B14">
        <v>244414649</v>
      </c>
      <c r="C14" s="1">
        <v>43724.642951388887</v>
      </c>
      <c r="D14" s="1">
        <v>43724.649583333332</v>
      </c>
      <c r="J14" t="s">
        <v>91</v>
      </c>
      <c r="K14">
        <v>1</v>
      </c>
      <c r="U14" t="str">
        <f t="shared" si="11"/>
        <v>1,,,,,,,,,</v>
      </c>
      <c r="AB14">
        <v>6</v>
      </c>
      <c r="AE14">
        <v>9</v>
      </c>
      <c r="AF14">
        <v>0</v>
      </c>
      <c r="AG14">
        <v>1</v>
      </c>
      <c r="AH14">
        <v>3</v>
      </c>
      <c r="AI14">
        <v>1</v>
      </c>
      <c r="AK14">
        <v>3</v>
      </c>
      <c r="AL14">
        <v>4</v>
      </c>
      <c r="AM14">
        <v>5</v>
      </c>
      <c r="AR14" t="s">
        <v>92</v>
      </c>
      <c r="AS14">
        <v>3</v>
      </c>
      <c r="AU14">
        <v>3</v>
      </c>
      <c r="AV14">
        <v>1</v>
      </c>
      <c r="AW14">
        <v>1</v>
      </c>
      <c r="AX14">
        <v>0</v>
      </c>
      <c r="AY14">
        <v>2</v>
      </c>
      <c r="AZ14">
        <v>1</v>
      </c>
      <c r="BD14">
        <v>2</v>
      </c>
      <c r="BF14">
        <v>3</v>
      </c>
      <c r="BH14">
        <v>1</v>
      </c>
      <c r="BI14">
        <v>3</v>
      </c>
      <c r="BJ14">
        <v>1</v>
      </c>
      <c r="BK14">
        <v>3</v>
      </c>
      <c r="BL14">
        <v>2</v>
      </c>
      <c r="BM14">
        <v>2</v>
      </c>
      <c r="BN14">
        <v>1</v>
      </c>
      <c r="BO14">
        <v>4</v>
      </c>
      <c r="BP14">
        <v>3</v>
      </c>
      <c r="BQ14">
        <v>5</v>
      </c>
      <c r="BR14">
        <v>4</v>
      </c>
      <c r="BS14">
        <v>4</v>
      </c>
      <c r="BT14">
        <v>3</v>
      </c>
      <c r="BU14">
        <v>3</v>
      </c>
      <c r="BV14" t="s">
        <v>58</v>
      </c>
      <c r="BW14">
        <v>2</v>
      </c>
      <c r="BY14">
        <f t="shared" si="12"/>
        <v>0</v>
      </c>
      <c r="BZ14">
        <f t="shared" si="13"/>
        <v>0</v>
      </c>
      <c r="CA14">
        <f t="shared" si="14"/>
        <v>0</v>
      </c>
      <c r="CB14">
        <f t="shared" si="15"/>
        <v>0</v>
      </c>
      <c r="CC14">
        <f t="shared" si="16"/>
        <v>0</v>
      </c>
      <c r="CD14">
        <f t="shared" si="17"/>
        <v>1</v>
      </c>
      <c r="CE14">
        <f t="shared" si="18"/>
        <v>0</v>
      </c>
      <c r="CF14">
        <f t="shared" si="19"/>
        <v>0</v>
      </c>
      <c r="CG14">
        <f t="shared" si="20"/>
        <v>0</v>
      </c>
      <c r="CH14">
        <f t="shared" si="21"/>
        <v>0</v>
      </c>
      <c r="CI14">
        <f t="shared" si="22"/>
        <v>0</v>
      </c>
      <c r="CJ14">
        <f t="shared" si="23"/>
        <v>0</v>
      </c>
      <c r="CK14">
        <f t="shared" si="24"/>
        <v>0</v>
      </c>
      <c r="CL14">
        <f t="shared" si="25"/>
        <v>0</v>
      </c>
      <c r="CM14">
        <f t="shared" si="26"/>
        <v>0</v>
      </c>
      <c r="CN14">
        <f t="shared" si="27"/>
        <v>1</v>
      </c>
      <c r="CO14">
        <f t="shared" si="28"/>
        <v>0</v>
      </c>
      <c r="CP14">
        <f t="shared" si="29"/>
        <v>0</v>
      </c>
      <c r="CQ14">
        <f t="shared" si="30"/>
        <v>0</v>
      </c>
      <c r="CR14">
        <f t="shared" si="31"/>
        <v>0</v>
      </c>
      <c r="CS14">
        <f t="shared" si="32"/>
        <v>1</v>
      </c>
      <c r="CT14">
        <f t="shared" si="33"/>
        <v>0</v>
      </c>
      <c r="CU14">
        <f t="shared" si="34"/>
        <v>0</v>
      </c>
      <c r="CV14">
        <f t="shared" si="35"/>
        <v>0</v>
      </c>
      <c r="CW14">
        <f t="shared" si="36"/>
        <v>0</v>
      </c>
      <c r="CX14">
        <f t="shared" si="37"/>
        <v>0</v>
      </c>
      <c r="CY14">
        <f t="shared" si="38"/>
        <v>0</v>
      </c>
      <c r="CZ14">
        <f t="shared" si="39"/>
        <v>0</v>
      </c>
      <c r="DA14">
        <f t="shared" si="40"/>
        <v>0</v>
      </c>
      <c r="DB14">
        <f t="shared" si="41"/>
        <v>0</v>
      </c>
      <c r="DC14">
        <f t="shared" si="42"/>
        <v>1</v>
      </c>
      <c r="DD14">
        <f t="shared" si="43"/>
        <v>0</v>
      </c>
      <c r="DE14">
        <f t="shared" si="44"/>
        <v>0</v>
      </c>
      <c r="DF14">
        <f t="shared" si="45"/>
        <v>0</v>
      </c>
      <c r="DG14">
        <f t="shared" si="46"/>
        <v>0</v>
      </c>
      <c r="DH14">
        <f>COUNTIF(BO14:BO14,1)+COUNTIF(BO14:BO14,2)+COUNTIF(BO14:BO14,3)</f>
        <v>0</v>
      </c>
      <c r="DI14">
        <f>COUNTIF(BP14:BP14,1)+COUNTIF(BP14:BP14,2)+COUNTIF(BP14:BP14,3)</f>
        <v>1</v>
      </c>
      <c r="DJ14">
        <f>COUNTIF(BQ14:BQ14,1)+COUNTIF(BQ14:BQ14,2)+COUNTIF(BQ14:BQ14,3)</f>
        <v>0</v>
      </c>
      <c r="DK14">
        <f>COUNTIF(BS14:BS14,1)+COUNTIF(BS14:BS14,2)+COUNTIF(BS14:BS14,3)</f>
        <v>0</v>
      </c>
      <c r="DL14">
        <f>COUNTIF(BT14:BT14,1)+COUNTIF(BT14:BT14,2)+COUNTIF(BT14:BT14,3)</f>
        <v>1</v>
      </c>
      <c r="DM14">
        <f>COUNTIF(BR14:BR14,1)+COUNTIF(BR14:BR14,2)+COUNTIF(BR14:BR14,3)</f>
        <v>0</v>
      </c>
      <c r="DN14">
        <f>COUNTIF(BU14:BU14,1)+COUNTIF(BU14:BU14,2)+COUNTIF(BU14:BU14,3)</f>
        <v>1</v>
      </c>
      <c r="DO14">
        <f>COUNTIF(BO14:BO14,1)+COUNTIF(BO14:BO14,2)</f>
        <v>0</v>
      </c>
      <c r="DP14">
        <f>COUNTIF(BP14:BP14,1)+COUNTIF(BP14:BP14,2)</f>
        <v>0</v>
      </c>
      <c r="DQ14">
        <f>COUNTIF(BQ14:BQ14,1)+COUNTIF(BQ14:BQ14,2)</f>
        <v>0</v>
      </c>
      <c r="DR14">
        <f>COUNTIF(BS14:BS14,1)+COUNTIF(BS14:BS14,2)</f>
        <v>0</v>
      </c>
      <c r="DS14">
        <f>COUNTIF(BT14:BT14,1)+COUNTIF(BT14:BT14,2)</f>
        <v>0</v>
      </c>
      <c r="DT14">
        <f>COUNTIF(BR14:BR14,1)+COUNTIF(BR14:BR14,2)</f>
        <v>0</v>
      </c>
      <c r="DU14">
        <f>COUNTIF(BU14:BU14,1)+COUNTIF(BU14:BU14,2)</f>
        <v>0</v>
      </c>
      <c r="DV14">
        <f>COUNTIF(BO14:BT14,1)+COUNTIF(BO14:BT14,2)</f>
        <v>0</v>
      </c>
      <c r="DW14">
        <f>COUNTIF(BO14:BT14,1)+COUNTIF(BO14:BT14,2)+COUNTIF(BO14:BT14,3)</f>
        <v>2</v>
      </c>
      <c r="DX14" s="9">
        <v>7</v>
      </c>
      <c r="DY14" s="9">
        <f>COUNTIF(DW$7:DW$1003,7)</f>
        <v>0</v>
      </c>
      <c r="DZ14" s="10">
        <f t="shared" si="10"/>
        <v>0</v>
      </c>
      <c r="EA14" s="11">
        <f t="shared" si="50"/>
        <v>0</v>
      </c>
      <c r="EB14" s="9">
        <f>COUNTIF(DV$7:DV$1003,7)</f>
        <v>0</v>
      </c>
      <c r="EC14" s="10">
        <f t="shared" si="47"/>
        <v>0</v>
      </c>
      <c r="ED14" s="11">
        <f t="shared" si="48"/>
        <v>0</v>
      </c>
      <c r="EE14" s="7">
        <f>SUM(BO14:BT14)/(1+2+3+4+5)</f>
        <v>1.5333333333333334</v>
      </c>
      <c r="EF14">
        <f>MIN(BO14:BT14)</f>
        <v>3</v>
      </c>
    </row>
    <row r="15" spans="1:139" x14ac:dyDescent="0.25">
      <c r="A15">
        <v>10995693590</v>
      </c>
      <c r="B15">
        <v>244414649</v>
      </c>
      <c r="C15" s="1">
        <v>43724.641469907408</v>
      </c>
      <c r="D15" s="1">
        <v>43724.649641203701</v>
      </c>
      <c r="J15" t="s">
        <v>93</v>
      </c>
      <c r="T15">
        <v>0</v>
      </c>
      <c r="U15" t="str">
        <f t="shared" si="11"/>
        <v>,,,,,,,,,0</v>
      </c>
      <c r="Z15">
        <v>4</v>
      </c>
      <c r="AB15">
        <v>6</v>
      </c>
      <c r="AC15">
        <v>7</v>
      </c>
      <c r="AF15">
        <v>1</v>
      </c>
      <c r="AG15">
        <v>1</v>
      </c>
      <c r="AH15">
        <v>3</v>
      </c>
      <c r="AI15">
        <v>1</v>
      </c>
      <c r="AK15">
        <v>3</v>
      </c>
      <c r="AM15">
        <v>5</v>
      </c>
      <c r="AN15">
        <v>6</v>
      </c>
      <c r="AP15">
        <v>8</v>
      </c>
      <c r="AR15" t="s">
        <v>94</v>
      </c>
      <c r="AS15">
        <v>3</v>
      </c>
      <c r="AT15">
        <v>0</v>
      </c>
      <c r="AU15">
        <v>1</v>
      </c>
      <c r="AV15">
        <v>3</v>
      </c>
      <c r="AW15">
        <v>1</v>
      </c>
      <c r="AX15">
        <v>2</v>
      </c>
      <c r="AY15">
        <v>2</v>
      </c>
      <c r="AZ15">
        <v>3</v>
      </c>
      <c r="BA15">
        <v>0</v>
      </c>
      <c r="BB15">
        <v>3</v>
      </c>
      <c r="BC15">
        <v>1</v>
      </c>
      <c r="BD15">
        <v>1</v>
      </c>
      <c r="BE15">
        <v>0</v>
      </c>
      <c r="BF15">
        <v>3</v>
      </c>
      <c r="BG15">
        <v>1</v>
      </c>
      <c r="BH15">
        <v>0</v>
      </c>
      <c r="BI15">
        <v>3</v>
      </c>
      <c r="BJ15">
        <v>1</v>
      </c>
      <c r="BK15">
        <v>0</v>
      </c>
      <c r="BL15">
        <v>0</v>
      </c>
      <c r="BM15">
        <v>3</v>
      </c>
      <c r="BN15">
        <v>3</v>
      </c>
      <c r="BO15">
        <v>2</v>
      </c>
      <c r="BP15">
        <v>5</v>
      </c>
      <c r="BQ15">
        <v>4</v>
      </c>
      <c r="BR15">
        <v>5</v>
      </c>
      <c r="BS15">
        <v>4</v>
      </c>
      <c r="BT15">
        <v>4</v>
      </c>
      <c r="BU15">
        <v>5</v>
      </c>
      <c r="BW15">
        <v>1</v>
      </c>
      <c r="BX15" t="s">
        <v>95</v>
      </c>
      <c r="BY15">
        <f t="shared" si="12"/>
        <v>0</v>
      </c>
      <c r="BZ15">
        <f t="shared" si="13"/>
        <v>0</v>
      </c>
      <c r="CA15">
        <f t="shared" si="14"/>
        <v>0</v>
      </c>
      <c r="CB15">
        <f t="shared" si="15"/>
        <v>0</v>
      </c>
      <c r="CC15">
        <f t="shared" si="16"/>
        <v>1</v>
      </c>
      <c r="CD15">
        <f t="shared" si="17"/>
        <v>0</v>
      </c>
      <c r="CE15">
        <f t="shared" si="18"/>
        <v>0</v>
      </c>
      <c r="CF15">
        <f t="shared" si="19"/>
        <v>0</v>
      </c>
      <c r="CG15">
        <f t="shared" si="20"/>
        <v>0</v>
      </c>
      <c r="CH15">
        <f t="shared" si="21"/>
        <v>0</v>
      </c>
      <c r="CI15">
        <f t="shared" si="22"/>
        <v>0</v>
      </c>
      <c r="CJ15">
        <f t="shared" si="23"/>
        <v>0</v>
      </c>
      <c r="CK15">
        <f t="shared" si="24"/>
        <v>0</v>
      </c>
      <c r="CL15">
        <f t="shared" si="25"/>
        <v>0</v>
      </c>
      <c r="CM15">
        <f t="shared" si="26"/>
        <v>0</v>
      </c>
      <c r="CN15">
        <f t="shared" si="27"/>
        <v>0</v>
      </c>
      <c r="CO15">
        <f t="shared" si="28"/>
        <v>0</v>
      </c>
      <c r="CP15">
        <f t="shared" si="29"/>
        <v>0</v>
      </c>
      <c r="CQ15">
        <f t="shared" si="30"/>
        <v>0</v>
      </c>
      <c r="CR15">
        <f t="shared" si="31"/>
        <v>0</v>
      </c>
      <c r="CS15">
        <f t="shared" si="32"/>
        <v>0</v>
      </c>
      <c r="CT15">
        <f t="shared" si="33"/>
        <v>0</v>
      </c>
      <c r="CU15">
        <f t="shared" si="34"/>
        <v>0</v>
      </c>
      <c r="CV15">
        <f t="shared" si="35"/>
        <v>0</v>
      </c>
      <c r="CW15">
        <f t="shared" si="36"/>
        <v>0</v>
      </c>
      <c r="CX15">
        <f t="shared" si="37"/>
        <v>0</v>
      </c>
      <c r="CY15">
        <f t="shared" si="38"/>
        <v>0</v>
      </c>
      <c r="CZ15">
        <f t="shared" si="39"/>
        <v>0</v>
      </c>
      <c r="DA15">
        <f t="shared" si="40"/>
        <v>0</v>
      </c>
      <c r="DB15">
        <f t="shared" si="41"/>
        <v>0</v>
      </c>
      <c r="DC15">
        <f t="shared" si="42"/>
        <v>0</v>
      </c>
      <c r="DD15">
        <f t="shared" si="43"/>
        <v>0</v>
      </c>
      <c r="DE15">
        <f t="shared" si="44"/>
        <v>0</v>
      </c>
      <c r="DF15">
        <f t="shared" si="45"/>
        <v>0</v>
      </c>
      <c r="DG15">
        <f t="shared" si="46"/>
        <v>0</v>
      </c>
      <c r="DH15">
        <f>COUNTIF(BO15:BO15,1)+COUNTIF(BO15:BO15,2)+COUNTIF(BO15:BO15,3)</f>
        <v>1</v>
      </c>
      <c r="DI15">
        <f>COUNTIF(BP15:BP15,1)+COUNTIF(BP15:BP15,2)+COUNTIF(BP15:BP15,3)</f>
        <v>0</v>
      </c>
      <c r="DJ15">
        <f>COUNTIF(BQ15:BQ15,1)+COUNTIF(BQ15:BQ15,2)+COUNTIF(BQ15:BQ15,3)</f>
        <v>0</v>
      </c>
      <c r="DK15">
        <f>COUNTIF(BS15:BS15,1)+COUNTIF(BS15:BS15,2)+COUNTIF(BS15:BS15,3)</f>
        <v>0</v>
      </c>
      <c r="DL15">
        <f>COUNTIF(BT15:BT15,1)+COUNTIF(BT15:BT15,2)+COUNTIF(BT15:BT15,3)</f>
        <v>0</v>
      </c>
      <c r="DM15">
        <f>COUNTIF(BR15:BR15,1)+COUNTIF(BR15:BR15,2)+COUNTIF(BR15:BR15,3)</f>
        <v>0</v>
      </c>
      <c r="DN15">
        <f>COUNTIF(BU15:BU15,1)+COUNTIF(BU15:BU15,2)+COUNTIF(BU15:BU15,3)</f>
        <v>0</v>
      </c>
      <c r="DO15">
        <f>COUNTIF(BO15:BO15,1)+COUNTIF(BO15:BO15,2)</f>
        <v>1</v>
      </c>
      <c r="DP15">
        <f>COUNTIF(BP15:BP15,1)+COUNTIF(BP15:BP15,2)</f>
        <v>0</v>
      </c>
      <c r="DQ15">
        <f>COUNTIF(BQ15:BQ15,1)+COUNTIF(BQ15:BQ15,2)</f>
        <v>0</v>
      </c>
      <c r="DR15">
        <f>COUNTIF(BS15:BS15,1)+COUNTIF(BS15:BS15,2)</f>
        <v>0</v>
      </c>
      <c r="DS15">
        <f>COUNTIF(BT15:BT15,1)+COUNTIF(BT15:BT15,2)</f>
        <v>0</v>
      </c>
      <c r="DT15">
        <f>COUNTIF(BR15:BR15,1)+COUNTIF(BR15:BR15,2)</f>
        <v>0</v>
      </c>
      <c r="DU15">
        <f>COUNTIF(BU15:BU15,1)+COUNTIF(BU15:BU15,2)</f>
        <v>0</v>
      </c>
      <c r="DV15">
        <f>COUNTIF(BO15:BT15,1)+COUNTIF(BO15:BT15,2)</f>
        <v>1</v>
      </c>
      <c r="DW15">
        <f>COUNTIF(BO15:BT15,1)+COUNTIF(BO15:BT15,2)+COUNTIF(BO15:BT15,3)</f>
        <v>1</v>
      </c>
      <c r="DX15" s="9" t="s">
        <v>1138</v>
      </c>
      <c r="DY15" s="9">
        <f>SUM(DY7:DY14)</f>
        <v>618</v>
      </c>
      <c r="DZ15" s="10">
        <f>SUM(DZ7:DZ14)</f>
        <v>1</v>
      </c>
      <c r="EA15" s="19">
        <f>SUM(EA7:EA14)/EH13</f>
        <v>3.2572815533980584</v>
      </c>
      <c r="EB15" s="9">
        <f>SUM(EB7:EB14)</f>
        <v>618</v>
      </c>
      <c r="EC15" s="10">
        <f>SUM(EC7:EC14)</f>
        <v>1</v>
      </c>
      <c r="ED15" s="21">
        <f>SUM(ED7:ED14)/EH13</f>
        <v>1.883495145631068</v>
      </c>
      <c r="EE15" s="7">
        <f>SUM(BO15:BT15)/(1+2+3+4+5)</f>
        <v>1.6</v>
      </c>
      <c r="EF15">
        <f>MIN(BO15:BT15)</f>
        <v>2</v>
      </c>
    </row>
    <row r="16" spans="1:139" x14ac:dyDescent="0.25">
      <c r="A16">
        <v>10995610446</v>
      </c>
      <c r="B16">
        <v>244414649</v>
      </c>
      <c r="C16" s="1">
        <v>43724.61917824074</v>
      </c>
      <c r="D16" s="1">
        <v>43724.623124999998</v>
      </c>
      <c r="J16" t="s">
        <v>96</v>
      </c>
      <c r="S16">
        <v>9</v>
      </c>
      <c r="U16" t="str">
        <f t="shared" si="11"/>
        <v>,,,,,,,,9,</v>
      </c>
      <c r="X16">
        <v>2</v>
      </c>
      <c r="AB16">
        <v>6</v>
      </c>
      <c r="AE16">
        <v>9</v>
      </c>
      <c r="AF16">
        <v>2</v>
      </c>
      <c r="AG16">
        <v>1</v>
      </c>
      <c r="AH16">
        <v>1</v>
      </c>
      <c r="AI16">
        <v>1</v>
      </c>
      <c r="AK16">
        <v>3</v>
      </c>
      <c r="AM16">
        <v>5</v>
      </c>
      <c r="AN16">
        <v>6</v>
      </c>
      <c r="AO16">
        <v>7</v>
      </c>
      <c r="AS16">
        <v>2</v>
      </c>
      <c r="AU16">
        <v>1</v>
      </c>
      <c r="AV16">
        <v>2</v>
      </c>
      <c r="AW16">
        <v>1</v>
      </c>
      <c r="AX16">
        <v>1</v>
      </c>
      <c r="AY16">
        <v>2</v>
      </c>
      <c r="AZ16">
        <v>1</v>
      </c>
      <c r="BA16">
        <v>0</v>
      </c>
      <c r="BB16">
        <v>2</v>
      </c>
      <c r="BC16">
        <v>1</v>
      </c>
      <c r="BD16">
        <v>2</v>
      </c>
      <c r="BE16">
        <v>1</v>
      </c>
      <c r="BF16">
        <v>2</v>
      </c>
      <c r="BG16">
        <v>2</v>
      </c>
      <c r="BH16">
        <v>1</v>
      </c>
      <c r="BI16">
        <v>2</v>
      </c>
      <c r="BJ16">
        <v>1</v>
      </c>
      <c r="BK16">
        <v>2</v>
      </c>
      <c r="BL16">
        <v>2</v>
      </c>
      <c r="BM16">
        <v>3</v>
      </c>
      <c r="BN16">
        <v>2</v>
      </c>
      <c r="BO16">
        <v>1</v>
      </c>
      <c r="BP16">
        <v>1</v>
      </c>
      <c r="BQ16">
        <v>1</v>
      </c>
      <c r="BR16">
        <v>2</v>
      </c>
      <c r="BS16">
        <v>4</v>
      </c>
      <c r="BT16">
        <v>3</v>
      </c>
      <c r="BU16">
        <v>2</v>
      </c>
      <c r="BV16" t="s">
        <v>97</v>
      </c>
      <c r="BW16">
        <v>1</v>
      </c>
      <c r="BX16" t="s">
        <v>98</v>
      </c>
      <c r="BY16">
        <f t="shared" si="12"/>
        <v>0</v>
      </c>
      <c r="BZ16">
        <f t="shared" si="13"/>
        <v>0</v>
      </c>
      <c r="CA16">
        <f t="shared" si="14"/>
        <v>0</v>
      </c>
      <c r="CB16">
        <f t="shared" si="15"/>
        <v>1</v>
      </c>
      <c r="CC16">
        <f t="shared" si="16"/>
        <v>0</v>
      </c>
      <c r="CD16">
        <f t="shared" si="17"/>
        <v>0</v>
      </c>
      <c r="CE16">
        <f t="shared" si="18"/>
        <v>0</v>
      </c>
      <c r="CF16">
        <f t="shared" si="19"/>
        <v>0</v>
      </c>
      <c r="CG16">
        <f t="shared" si="20"/>
        <v>1</v>
      </c>
      <c r="CH16">
        <f t="shared" si="21"/>
        <v>0</v>
      </c>
      <c r="CI16">
        <f t="shared" si="22"/>
        <v>0</v>
      </c>
      <c r="CJ16">
        <f t="shared" si="23"/>
        <v>0</v>
      </c>
      <c r="CK16">
        <f t="shared" si="24"/>
        <v>0</v>
      </c>
      <c r="CL16">
        <f t="shared" si="25"/>
        <v>1</v>
      </c>
      <c r="CM16">
        <f t="shared" si="26"/>
        <v>0</v>
      </c>
      <c r="CN16">
        <f t="shared" si="27"/>
        <v>0</v>
      </c>
      <c r="CO16">
        <f t="shared" si="28"/>
        <v>0</v>
      </c>
      <c r="CP16">
        <f t="shared" si="29"/>
        <v>0</v>
      </c>
      <c r="CQ16">
        <f t="shared" si="30"/>
        <v>1</v>
      </c>
      <c r="CR16">
        <f t="shared" si="31"/>
        <v>0</v>
      </c>
      <c r="CS16">
        <f t="shared" si="32"/>
        <v>0</v>
      </c>
      <c r="CT16">
        <f t="shared" si="33"/>
        <v>0</v>
      </c>
      <c r="CU16">
        <f t="shared" si="34"/>
        <v>0</v>
      </c>
      <c r="CV16">
        <f t="shared" si="35"/>
        <v>1</v>
      </c>
      <c r="CW16">
        <f t="shared" si="36"/>
        <v>0</v>
      </c>
      <c r="CX16">
        <f t="shared" si="37"/>
        <v>0</v>
      </c>
      <c r="CY16">
        <f t="shared" si="38"/>
        <v>0</v>
      </c>
      <c r="CZ16">
        <f t="shared" si="39"/>
        <v>0</v>
      </c>
      <c r="DA16">
        <f t="shared" si="40"/>
        <v>1</v>
      </c>
      <c r="DB16">
        <f t="shared" si="41"/>
        <v>0</v>
      </c>
      <c r="DC16">
        <f t="shared" si="42"/>
        <v>0</v>
      </c>
      <c r="DD16">
        <f t="shared" si="43"/>
        <v>0</v>
      </c>
      <c r="DE16">
        <f t="shared" si="44"/>
        <v>0</v>
      </c>
      <c r="DF16">
        <f t="shared" si="45"/>
        <v>1</v>
      </c>
      <c r="DG16">
        <f t="shared" si="46"/>
        <v>0</v>
      </c>
      <c r="DH16">
        <f>COUNTIF(BO16:BO16,1)+COUNTIF(BO16:BO16,2)+COUNTIF(BO16:BO16,3)</f>
        <v>1</v>
      </c>
      <c r="DI16">
        <f>COUNTIF(BP16:BP16,1)+COUNTIF(BP16:BP16,2)+COUNTIF(BP16:BP16,3)</f>
        <v>1</v>
      </c>
      <c r="DJ16">
        <f>COUNTIF(BQ16:BQ16,1)+COUNTIF(BQ16:BQ16,2)+COUNTIF(BQ16:BQ16,3)</f>
        <v>1</v>
      </c>
      <c r="DK16">
        <f>COUNTIF(BS16:BS16,1)+COUNTIF(BS16:BS16,2)+COUNTIF(BS16:BS16,3)</f>
        <v>0</v>
      </c>
      <c r="DL16">
        <f>COUNTIF(BT16:BT16,1)+COUNTIF(BT16:BT16,2)+COUNTIF(BT16:BT16,3)</f>
        <v>1</v>
      </c>
      <c r="DM16">
        <f>COUNTIF(BR16:BR16,1)+COUNTIF(BR16:BR16,2)+COUNTIF(BR16:BR16,3)</f>
        <v>1</v>
      </c>
      <c r="DN16">
        <f>COUNTIF(BU16:BU16,1)+COUNTIF(BU16:BU16,2)+COUNTIF(BU16:BU16,3)</f>
        <v>1</v>
      </c>
      <c r="DO16">
        <f>COUNTIF(BO16:BO16,1)+COUNTIF(BO16:BO16,2)</f>
        <v>1</v>
      </c>
      <c r="DP16">
        <f>COUNTIF(BP16:BP16,1)+COUNTIF(BP16:BP16,2)</f>
        <v>1</v>
      </c>
      <c r="DQ16">
        <f>COUNTIF(BQ16:BQ16,1)+COUNTIF(BQ16:BQ16,2)</f>
        <v>1</v>
      </c>
      <c r="DR16">
        <f>COUNTIF(BS16:BS16,1)+COUNTIF(BS16:BS16,2)</f>
        <v>0</v>
      </c>
      <c r="DS16">
        <f>COUNTIF(BT16:BT16,1)+COUNTIF(BT16:BT16,2)</f>
        <v>0</v>
      </c>
      <c r="DT16">
        <f>COUNTIF(BR16:BR16,1)+COUNTIF(BR16:BR16,2)</f>
        <v>1</v>
      </c>
      <c r="DU16">
        <f>COUNTIF(BU16:BU16,1)+COUNTIF(BU16:BU16,2)</f>
        <v>1</v>
      </c>
      <c r="DV16">
        <f>COUNTIF(BO16:BT16,1)+COUNTIF(BO16:BT16,2)</f>
        <v>4</v>
      </c>
      <c r="DW16">
        <f>COUNTIF(BO16:BT16,1)+COUNTIF(BO16:BT16,2)+COUNTIF(BO16:BT16,3)</f>
        <v>5</v>
      </c>
      <c r="EE16" s="7">
        <f>SUM(BO16:BT16)/(1+2+3+4+5)</f>
        <v>0.8</v>
      </c>
      <c r="EF16">
        <f>MIN(BO16:BT16)</f>
        <v>1</v>
      </c>
    </row>
    <row r="17" spans="1:136" x14ac:dyDescent="0.25">
      <c r="A17">
        <v>10995496161</v>
      </c>
      <c r="B17">
        <v>244414649</v>
      </c>
      <c r="C17" s="1">
        <v>43724.582199074073</v>
      </c>
      <c r="D17" s="1">
        <v>43724.587951388887</v>
      </c>
      <c r="J17" t="s">
        <v>99</v>
      </c>
      <c r="T17">
        <v>0</v>
      </c>
      <c r="U17" t="str">
        <f t="shared" si="11"/>
        <v>,,,,,,,,,0</v>
      </c>
      <c r="Z17">
        <v>4</v>
      </c>
      <c r="AD17">
        <v>8</v>
      </c>
      <c r="AF17">
        <v>0</v>
      </c>
      <c r="AG17">
        <v>0</v>
      </c>
      <c r="AH17">
        <v>3</v>
      </c>
      <c r="AI17">
        <v>1</v>
      </c>
      <c r="AM17">
        <v>5</v>
      </c>
      <c r="AS17">
        <v>4</v>
      </c>
      <c r="AT17">
        <v>2</v>
      </c>
      <c r="BD17">
        <v>2</v>
      </c>
      <c r="BF17">
        <v>2</v>
      </c>
      <c r="BG17">
        <v>0</v>
      </c>
      <c r="BH17">
        <v>0</v>
      </c>
      <c r="BI17">
        <v>2</v>
      </c>
      <c r="BJ17">
        <v>2</v>
      </c>
      <c r="BK17">
        <v>2</v>
      </c>
      <c r="BM17">
        <v>4</v>
      </c>
      <c r="BN17">
        <v>4</v>
      </c>
      <c r="BO17">
        <v>3</v>
      </c>
      <c r="BP17">
        <v>3</v>
      </c>
      <c r="BQ17">
        <v>3</v>
      </c>
      <c r="BR17">
        <v>3</v>
      </c>
      <c r="BS17">
        <v>4</v>
      </c>
      <c r="BT17">
        <v>3</v>
      </c>
      <c r="BU17">
        <v>4</v>
      </c>
      <c r="BW17">
        <v>2</v>
      </c>
      <c r="BY17">
        <f t="shared" si="12"/>
        <v>0</v>
      </c>
      <c r="BZ17">
        <f t="shared" si="13"/>
        <v>0</v>
      </c>
      <c r="CA17">
        <f t="shared" si="14"/>
        <v>0</v>
      </c>
      <c r="CB17">
        <f t="shared" si="15"/>
        <v>0</v>
      </c>
      <c r="CC17">
        <f t="shared" si="16"/>
        <v>1</v>
      </c>
      <c r="CD17">
        <f t="shared" si="17"/>
        <v>0</v>
      </c>
      <c r="CE17">
        <f t="shared" si="18"/>
        <v>0</v>
      </c>
      <c r="CF17">
        <f t="shared" si="19"/>
        <v>0</v>
      </c>
      <c r="CG17">
        <f t="shared" si="20"/>
        <v>0</v>
      </c>
      <c r="CH17">
        <f t="shared" si="21"/>
        <v>1</v>
      </c>
      <c r="CI17">
        <f t="shared" si="22"/>
        <v>0</v>
      </c>
      <c r="CJ17">
        <f t="shared" si="23"/>
        <v>0</v>
      </c>
      <c r="CK17">
        <f t="shared" si="24"/>
        <v>0</v>
      </c>
      <c r="CL17">
        <f t="shared" si="25"/>
        <v>0</v>
      </c>
      <c r="CM17">
        <f t="shared" si="26"/>
        <v>1</v>
      </c>
      <c r="CN17">
        <f t="shared" si="27"/>
        <v>0</v>
      </c>
      <c r="CO17">
        <f t="shared" si="28"/>
        <v>0</v>
      </c>
      <c r="CP17">
        <f t="shared" si="29"/>
        <v>0</v>
      </c>
      <c r="CQ17">
        <f t="shared" si="30"/>
        <v>0</v>
      </c>
      <c r="CR17">
        <f t="shared" si="31"/>
        <v>1</v>
      </c>
      <c r="CS17">
        <f t="shared" si="32"/>
        <v>0</v>
      </c>
      <c r="CT17">
        <f t="shared" si="33"/>
        <v>0</v>
      </c>
      <c r="CU17">
        <f t="shared" si="34"/>
        <v>0</v>
      </c>
      <c r="CV17">
        <f t="shared" si="35"/>
        <v>0</v>
      </c>
      <c r="CW17">
        <f t="shared" si="36"/>
        <v>1</v>
      </c>
      <c r="CX17">
        <f t="shared" si="37"/>
        <v>0</v>
      </c>
      <c r="CY17">
        <f t="shared" si="38"/>
        <v>0</v>
      </c>
      <c r="CZ17">
        <f t="shared" si="39"/>
        <v>0</v>
      </c>
      <c r="DA17">
        <f t="shared" si="40"/>
        <v>0</v>
      </c>
      <c r="DB17">
        <f t="shared" si="41"/>
        <v>1</v>
      </c>
      <c r="DC17">
        <f t="shared" si="42"/>
        <v>0</v>
      </c>
      <c r="DD17">
        <f t="shared" si="43"/>
        <v>0</v>
      </c>
      <c r="DE17">
        <f t="shared" si="44"/>
        <v>0</v>
      </c>
      <c r="DF17">
        <f t="shared" si="45"/>
        <v>0</v>
      </c>
      <c r="DG17">
        <f t="shared" si="46"/>
        <v>0</v>
      </c>
      <c r="DH17">
        <f>COUNTIF(BO17:BO17,1)+COUNTIF(BO17:BO17,2)+COUNTIF(BO17:BO17,3)</f>
        <v>1</v>
      </c>
      <c r="DI17">
        <f>COUNTIF(BP17:BP17,1)+COUNTIF(BP17:BP17,2)+COUNTIF(BP17:BP17,3)</f>
        <v>1</v>
      </c>
      <c r="DJ17">
        <f>COUNTIF(BQ17:BQ17,1)+COUNTIF(BQ17:BQ17,2)+COUNTIF(BQ17:BQ17,3)</f>
        <v>1</v>
      </c>
      <c r="DK17">
        <f>COUNTIF(BS17:BS17,1)+COUNTIF(BS17:BS17,2)+COUNTIF(BS17:BS17,3)</f>
        <v>0</v>
      </c>
      <c r="DL17">
        <f>COUNTIF(BT17:BT17,1)+COUNTIF(BT17:BT17,2)+COUNTIF(BT17:BT17,3)</f>
        <v>1</v>
      </c>
      <c r="DM17">
        <f>COUNTIF(BR17:BR17,1)+COUNTIF(BR17:BR17,2)+COUNTIF(BR17:BR17,3)</f>
        <v>1</v>
      </c>
      <c r="DN17">
        <f>COUNTIF(BU17:BU17,1)+COUNTIF(BU17:BU17,2)+COUNTIF(BU17:BU17,3)</f>
        <v>0</v>
      </c>
      <c r="DO17">
        <f>COUNTIF(BO17:BO17,1)+COUNTIF(BO17:BO17,2)</f>
        <v>0</v>
      </c>
      <c r="DP17">
        <f>COUNTIF(BP17:BP17,1)+COUNTIF(BP17:BP17,2)</f>
        <v>0</v>
      </c>
      <c r="DQ17">
        <f>COUNTIF(BQ17:BQ17,1)+COUNTIF(BQ17:BQ17,2)</f>
        <v>0</v>
      </c>
      <c r="DR17">
        <f>COUNTIF(BS17:BS17,1)+COUNTIF(BS17:BS17,2)</f>
        <v>0</v>
      </c>
      <c r="DS17">
        <f>COUNTIF(BT17:BT17,1)+COUNTIF(BT17:BT17,2)</f>
        <v>0</v>
      </c>
      <c r="DT17">
        <f>COUNTIF(BR17:BR17,1)+COUNTIF(BR17:BR17,2)</f>
        <v>0</v>
      </c>
      <c r="DU17">
        <f>COUNTIF(BU17:BU17,1)+COUNTIF(BU17:BU17,2)</f>
        <v>0</v>
      </c>
      <c r="DV17">
        <f>COUNTIF(BO17:BT17,1)+COUNTIF(BO17:BT17,2)</f>
        <v>0</v>
      </c>
      <c r="DW17">
        <f>COUNTIF(BO17:BT17,1)+COUNTIF(BO17:BT17,2)+COUNTIF(BO17:BT17,3)</f>
        <v>5</v>
      </c>
      <c r="EE17" s="7">
        <f>SUM(BO17:BT17)/(1+2+3+4+5)</f>
        <v>1.2666666666666666</v>
      </c>
      <c r="EF17">
        <f>MIN(BO17:BT17)</f>
        <v>3</v>
      </c>
    </row>
    <row r="18" spans="1:136" x14ac:dyDescent="0.25">
      <c r="A18">
        <v>10995463834</v>
      </c>
      <c r="B18">
        <v>244414649</v>
      </c>
      <c r="C18" s="1">
        <v>43724.57</v>
      </c>
      <c r="D18" s="1">
        <v>43724.579039351855</v>
      </c>
      <c r="J18" t="s">
        <v>100</v>
      </c>
      <c r="K18">
        <v>1</v>
      </c>
      <c r="U18" t="str">
        <f t="shared" si="11"/>
        <v>1,,,,,,,,,</v>
      </c>
      <c r="X18">
        <v>2</v>
      </c>
      <c r="Z18">
        <v>4</v>
      </c>
      <c r="AB18">
        <v>6</v>
      </c>
      <c r="AD18">
        <v>8</v>
      </c>
      <c r="AE18">
        <v>9</v>
      </c>
      <c r="AF18">
        <v>3</v>
      </c>
      <c r="AG18">
        <v>3</v>
      </c>
      <c r="AH18">
        <v>3</v>
      </c>
      <c r="AI18">
        <v>1</v>
      </c>
      <c r="AJ18">
        <v>2</v>
      </c>
      <c r="AK18">
        <v>3</v>
      </c>
      <c r="AL18">
        <v>4</v>
      </c>
      <c r="AM18">
        <v>5</v>
      </c>
      <c r="AN18">
        <v>6</v>
      </c>
      <c r="AO18">
        <v>7</v>
      </c>
      <c r="AS18">
        <v>2</v>
      </c>
      <c r="AT18">
        <v>0</v>
      </c>
      <c r="AU18">
        <v>1</v>
      </c>
      <c r="AV18">
        <v>2</v>
      </c>
      <c r="AW18">
        <v>2</v>
      </c>
      <c r="AX18">
        <v>1</v>
      </c>
      <c r="AY18">
        <v>2</v>
      </c>
      <c r="AZ18">
        <v>2</v>
      </c>
      <c r="BA18">
        <v>0</v>
      </c>
      <c r="BB18">
        <v>2</v>
      </c>
      <c r="BC18">
        <v>2</v>
      </c>
      <c r="BD18">
        <v>1</v>
      </c>
      <c r="BE18">
        <v>1</v>
      </c>
      <c r="BF18">
        <v>3</v>
      </c>
      <c r="BG18">
        <v>1</v>
      </c>
      <c r="BH18">
        <v>2</v>
      </c>
      <c r="BI18">
        <v>3</v>
      </c>
      <c r="BJ18">
        <v>1</v>
      </c>
      <c r="BK18">
        <v>3</v>
      </c>
      <c r="BL18">
        <v>2</v>
      </c>
      <c r="BM18">
        <v>2</v>
      </c>
      <c r="BN18">
        <v>2</v>
      </c>
      <c r="BO18">
        <v>2</v>
      </c>
      <c r="BP18">
        <v>1</v>
      </c>
      <c r="BQ18">
        <v>1</v>
      </c>
      <c r="BR18">
        <v>2</v>
      </c>
      <c r="BS18">
        <v>3</v>
      </c>
      <c r="BT18">
        <v>3</v>
      </c>
      <c r="BU18">
        <v>2</v>
      </c>
      <c r="BW18">
        <v>2</v>
      </c>
      <c r="BY18">
        <f t="shared" si="12"/>
        <v>1</v>
      </c>
      <c r="BZ18">
        <f t="shared" si="13"/>
        <v>0</v>
      </c>
      <c r="CA18">
        <f t="shared" si="14"/>
        <v>0</v>
      </c>
      <c r="CB18">
        <f t="shared" si="15"/>
        <v>0</v>
      </c>
      <c r="CC18">
        <f t="shared" si="16"/>
        <v>0</v>
      </c>
      <c r="CD18">
        <f t="shared" si="17"/>
        <v>1</v>
      </c>
      <c r="CE18">
        <f t="shared" si="18"/>
        <v>0</v>
      </c>
      <c r="CF18">
        <f t="shared" si="19"/>
        <v>0</v>
      </c>
      <c r="CG18">
        <f t="shared" si="20"/>
        <v>0</v>
      </c>
      <c r="CH18">
        <f t="shared" si="21"/>
        <v>0</v>
      </c>
      <c r="CI18">
        <f t="shared" si="22"/>
        <v>1</v>
      </c>
      <c r="CJ18">
        <f t="shared" si="23"/>
        <v>0</v>
      </c>
      <c r="CK18">
        <f t="shared" si="24"/>
        <v>0</v>
      </c>
      <c r="CL18">
        <f t="shared" si="25"/>
        <v>0</v>
      </c>
      <c r="CM18">
        <f t="shared" si="26"/>
        <v>0</v>
      </c>
      <c r="CN18">
        <f t="shared" si="27"/>
        <v>0</v>
      </c>
      <c r="CO18">
        <f t="shared" si="28"/>
        <v>0</v>
      </c>
      <c r="CP18">
        <f t="shared" si="29"/>
        <v>0</v>
      </c>
      <c r="CQ18">
        <f t="shared" si="30"/>
        <v>0</v>
      </c>
      <c r="CR18">
        <f t="shared" si="31"/>
        <v>0</v>
      </c>
      <c r="CS18">
        <f t="shared" si="32"/>
        <v>1</v>
      </c>
      <c r="CT18">
        <f t="shared" si="33"/>
        <v>0</v>
      </c>
      <c r="CU18">
        <f t="shared" si="34"/>
        <v>0</v>
      </c>
      <c r="CV18">
        <f t="shared" si="35"/>
        <v>0</v>
      </c>
      <c r="CW18">
        <f t="shared" si="36"/>
        <v>0</v>
      </c>
      <c r="CX18">
        <f t="shared" si="37"/>
        <v>1</v>
      </c>
      <c r="CY18">
        <f t="shared" si="38"/>
        <v>0</v>
      </c>
      <c r="CZ18">
        <f t="shared" si="39"/>
        <v>0</v>
      </c>
      <c r="DA18">
        <f t="shared" si="40"/>
        <v>0</v>
      </c>
      <c r="DB18">
        <f t="shared" si="41"/>
        <v>0</v>
      </c>
      <c r="DC18">
        <f t="shared" si="42"/>
        <v>1</v>
      </c>
      <c r="DD18">
        <f t="shared" si="43"/>
        <v>0</v>
      </c>
      <c r="DE18">
        <f t="shared" si="44"/>
        <v>0</v>
      </c>
      <c r="DF18">
        <f t="shared" si="45"/>
        <v>0</v>
      </c>
      <c r="DG18">
        <f t="shared" si="46"/>
        <v>0</v>
      </c>
      <c r="DH18">
        <f>COUNTIF(BO18:BO18,1)+COUNTIF(BO18:BO18,2)+COUNTIF(BO18:BO18,3)</f>
        <v>1</v>
      </c>
      <c r="DI18">
        <f>COUNTIF(BP18:BP18,1)+COUNTIF(BP18:BP18,2)+COUNTIF(BP18:BP18,3)</f>
        <v>1</v>
      </c>
      <c r="DJ18">
        <f>COUNTIF(BQ18:BQ18,1)+COUNTIF(BQ18:BQ18,2)+COUNTIF(BQ18:BQ18,3)</f>
        <v>1</v>
      </c>
      <c r="DK18">
        <f>COUNTIF(BS18:BS18,1)+COUNTIF(BS18:BS18,2)+COUNTIF(BS18:BS18,3)</f>
        <v>1</v>
      </c>
      <c r="DL18">
        <f>COUNTIF(BT18:BT18,1)+COUNTIF(BT18:BT18,2)+COUNTIF(BT18:BT18,3)</f>
        <v>1</v>
      </c>
      <c r="DM18">
        <f>COUNTIF(BR18:BR18,1)+COUNTIF(BR18:BR18,2)+COUNTIF(BR18:BR18,3)</f>
        <v>1</v>
      </c>
      <c r="DN18">
        <f>COUNTIF(BU18:BU18,1)+COUNTIF(BU18:BU18,2)+COUNTIF(BU18:BU18,3)</f>
        <v>1</v>
      </c>
      <c r="DO18">
        <f>COUNTIF(BO18:BO18,1)+COUNTIF(BO18:BO18,2)</f>
        <v>1</v>
      </c>
      <c r="DP18">
        <f>COUNTIF(BP18:BP18,1)+COUNTIF(BP18:BP18,2)</f>
        <v>1</v>
      </c>
      <c r="DQ18">
        <f>COUNTIF(BQ18:BQ18,1)+COUNTIF(BQ18:BQ18,2)</f>
        <v>1</v>
      </c>
      <c r="DR18">
        <f>COUNTIF(BS18:BS18,1)+COUNTIF(BS18:BS18,2)</f>
        <v>0</v>
      </c>
      <c r="DS18">
        <f>COUNTIF(BT18:BT18,1)+COUNTIF(BT18:BT18,2)</f>
        <v>0</v>
      </c>
      <c r="DT18">
        <f>COUNTIF(BR18:BR18,1)+COUNTIF(BR18:BR18,2)</f>
        <v>1</v>
      </c>
      <c r="DU18">
        <f>COUNTIF(BU18:BU18,1)+COUNTIF(BU18:BU18,2)</f>
        <v>1</v>
      </c>
      <c r="DV18">
        <f>COUNTIF(BO18:BT18,1)+COUNTIF(BO18:BT18,2)</f>
        <v>4</v>
      </c>
      <c r="DW18">
        <f>COUNTIF(BO18:BT18,1)+COUNTIF(BO18:BT18,2)+COUNTIF(BO18:BT18,3)</f>
        <v>6</v>
      </c>
      <c r="EE18" s="7">
        <f>SUM(BO18:BT18)/(1+2+3+4+5)</f>
        <v>0.8</v>
      </c>
      <c r="EF18">
        <f>MIN(BO18:BT18)</f>
        <v>1</v>
      </c>
    </row>
    <row r="19" spans="1:136" x14ac:dyDescent="0.25">
      <c r="A19">
        <v>10995443110</v>
      </c>
      <c r="B19">
        <v>244414649</v>
      </c>
      <c r="C19" s="1">
        <v>43724.561759259261</v>
      </c>
      <c r="D19" s="1">
        <v>43724.57236111111</v>
      </c>
      <c r="J19" t="s">
        <v>101</v>
      </c>
      <c r="T19">
        <v>0</v>
      </c>
      <c r="U19" t="str">
        <f t="shared" si="11"/>
        <v>,,,,,,,,,0</v>
      </c>
      <c r="AC19">
        <v>7</v>
      </c>
      <c r="AD19">
        <v>8</v>
      </c>
      <c r="AE19">
        <v>9</v>
      </c>
      <c r="AF19">
        <v>1</v>
      </c>
      <c r="AG19">
        <v>1</v>
      </c>
      <c r="AH19">
        <v>2</v>
      </c>
      <c r="AI19">
        <v>1</v>
      </c>
      <c r="AK19">
        <v>3</v>
      </c>
      <c r="AM19">
        <v>5</v>
      </c>
      <c r="AR19" t="s">
        <v>102</v>
      </c>
      <c r="AS19">
        <v>3</v>
      </c>
      <c r="AT19">
        <v>0</v>
      </c>
      <c r="AU19">
        <v>2</v>
      </c>
      <c r="AV19">
        <v>2</v>
      </c>
      <c r="AW19">
        <v>1</v>
      </c>
      <c r="AX19">
        <v>0</v>
      </c>
      <c r="AY19">
        <v>1</v>
      </c>
      <c r="AZ19">
        <v>2</v>
      </c>
      <c r="BA19">
        <v>0</v>
      </c>
      <c r="BB19">
        <v>2</v>
      </c>
      <c r="BD19">
        <v>0</v>
      </c>
      <c r="BE19">
        <v>0</v>
      </c>
      <c r="BF19">
        <v>3</v>
      </c>
      <c r="BG19">
        <v>0</v>
      </c>
      <c r="BH19">
        <v>0</v>
      </c>
      <c r="BI19">
        <v>2</v>
      </c>
      <c r="BJ19">
        <v>1</v>
      </c>
      <c r="BK19">
        <v>3</v>
      </c>
      <c r="BL19">
        <v>3</v>
      </c>
      <c r="BM19">
        <v>3</v>
      </c>
      <c r="BN19">
        <v>3</v>
      </c>
      <c r="BO19">
        <v>4</v>
      </c>
      <c r="BP19">
        <v>4</v>
      </c>
      <c r="BQ19">
        <v>4</v>
      </c>
      <c r="BR19">
        <v>5</v>
      </c>
      <c r="BS19">
        <v>5</v>
      </c>
      <c r="BT19">
        <v>4</v>
      </c>
      <c r="BU19">
        <v>5</v>
      </c>
      <c r="BW19">
        <v>2</v>
      </c>
      <c r="BY19">
        <f t="shared" si="12"/>
        <v>0</v>
      </c>
      <c r="BZ19">
        <f t="shared" si="13"/>
        <v>0</v>
      </c>
      <c r="CA19">
        <f t="shared" si="14"/>
        <v>0</v>
      </c>
      <c r="CB19">
        <f t="shared" si="15"/>
        <v>0</v>
      </c>
      <c r="CC19">
        <f t="shared" si="16"/>
        <v>0</v>
      </c>
      <c r="CD19">
        <f t="shared" si="17"/>
        <v>0</v>
      </c>
      <c r="CE19">
        <f t="shared" si="18"/>
        <v>0</v>
      </c>
      <c r="CF19">
        <f t="shared" si="19"/>
        <v>0</v>
      </c>
      <c r="CG19">
        <f t="shared" si="20"/>
        <v>0</v>
      </c>
      <c r="CH19">
        <f t="shared" si="21"/>
        <v>0</v>
      </c>
      <c r="CI19">
        <f t="shared" si="22"/>
        <v>0</v>
      </c>
      <c r="CJ19">
        <f t="shared" si="23"/>
        <v>0</v>
      </c>
      <c r="CK19">
        <f t="shared" si="24"/>
        <v>0</v>
      </c>
      <c r="CL19">
        <f t="shared" si="25"/>
        <v>0</v>
      </c>
      <c r="CM19">
        <f t="shared" si="26"/>
        <v>0</v>
      </c>
      <c r="CN19">
        <f t="shared" si="27"/>
        <v>0</v>
      </c>
      <c r="CO19">
        <f t="shared" si="28"/>
        <v>0</v>
      </c>
      <c r="CP19">
        <f t="shared" si="29"/>
        <v>0</v>
      </c>
      <c r="CQ19">
        <f t="shared" si="30"/>
        <v>0</v>
      </c>
      <c r="CR19">
        <f t="shared" si="31"/>
        <v>0</v>
      </c>
      <c r="CS19">
        <f t="shared" si="32"/>
        <v>0</v>
      </c>
      <c r="CT19">
        <f t="shared" si="33"/>
        <v>0</v>
      </c>
      <c r="CU19">
        <f t="shared" si="34"/>
        <v>0</v>
      </c>
      <c r="CV19">
        <f t="shared" si="35"/>
        <v>0</v>
      </c>
      <c r="CW19">
        <f t="shared" si="36"/>
        <v>0</v>
      </c>
      <c r="CX19">
        <f t="shared" si="37"/>
        <v>0</v>
      </c>
      <c r="CY19">
        <f t="shared" si="38"/>
        <v>0</v>
      </c>
      <c r="CZ19">
        <f t="shared" si="39"/>
        <v>0</v>
      </c>
      <c r="DA19">
        <f t="shared" si="40"/>
        <v>0</v>
      </c>
      <c r="DB19">
        <f t="shared" si="41"/>
        <v>0</v>
      </c>
      <c r="DC19">
        <f t="shared" si="42"/>
        <v>0</v>
      </c>
      <c r="DD19">
        <f t="shared" si="43"/>
        <v>0</v>
      </c>
      <c r="DE19">
        <f t="shared" si="44"/>
        <v>0</v>
      </c>
      <c r="DF19">
        <f t="shared" si="45"/>
        <v>0</v>
      </c>
      <c r="DG19">
        <f t="shared" si="46"/>
        <v>0</v>
      </c>
      <c r="DH19">
        <f>COUNTIF(BO19:BO19,1)+COUNTIF(BO19:BO19,2)+COUNTIF(BO19:BO19,3)</f>
        <v>0</v>
      </c>
      <c r="DI19">
        <f>COUNTIF(BP19:BP19,1)+COUNTIF(BP19:BP19,2)+COUNTIF(BP19:BP19,3)</f>
        <v>0</v>
      </c>
      <c r="DJ19">
        <f>COUNTIF(BQ19:BQ19,1)+COUNTIF(BQ19:BQ19,2)+COUNTIF(BQ19:BQ19,3)</f>
        <v>0</v>
      </c>
      <c r="DK19">
        <f>COUNTIF(BS19:BS19,1)+COUNTIF(BS19:BS19,2)+COUNTIF(BS19:BS19,3)</f>
        <v>0</v>
      </c>
      <c r="DL19">
        <f>COUNTIF(BT19:BT19,1)+COUNTIF(BT19:BT19,2)+COUNTIF(BT19:BT19,3)</f>
        <v>0</v>
      </c>
      <c r="DM19">
        <f>COUNTIF(BR19:BR19,1)+COUNTIF(BR19:BR19,2)+COUNTIF(BR19:BR19,3)</f>
        <v>0</v>
      </c>
      <c r="DN19">
        <f>COUNTIF(BU19:BU19,1)+COUNTIF(BU19:BU19,2)+COUNTIF(BU19:BU19,3)</f>
        <v>0</v>
      </c>
      <c r="DO19">
        <f>COUNTIF(BO19:BO19,1)+COUNTIF(BO19:BO19,2)</f>
        <v>0</v>
      </c>
      <c r="DP19">
        <f>COUNTIF(BP19:BP19,1)+COUNTIF(BP19:BP19,2)</f>
        <v>0</v>
      </c>
      <c r="DQ19">
        <f>COUNTIF(BQ19:BQ19,1)+COUNTIF(BQ19:BQ19,2)</f>
        <v>0</v>
      </c>
      <c r="DR19">
        <f>COUNTIF(BS19:BS19,1)+COUNTIF(BS19:BS19,2)</f>
        <v>0</v>
      </c>
      <c r="DS19">
        <f>COUNTIF(BT19:BT19,1)+COUNTIF(BT19:BT19,2)</f>
        <v>0</v>
      </c>
      <c r="DT19">
        <f>COUNTIF(BR19:BR19,1)+COUNTIF(BR19:BR19,2)</f>
        <v>0</v>
      </c>
      <c r="DU19">
        <f>COUNTIF(BU19:BU19,1)+COUNTIF(BU19:BU19,2)</f>
        <v>0</v>
      </c>
      <c r="DV19">
        <f>COUNTIF(BO19:BT19,1)+COUNTIF(BO19:BT19,2)</f>
        <v>0</v>
      </c>
      <c r="DW19">
        <f>COUNTIF(BO19:BT19,1)+COUNTIF(BO19:BT19,2)+COUNTIF(BO19:BT19,3)</f>
        <v>0</v>
      </c>
      <c r="EE19" s="7">
        <f>SUM(BO19:BT19)/(1+2+3+4+5)</f>
        <v>1.7333333333333334</v>
      </c>
      <c r="EF19">
        <f>MIN(BO19:BT19)</f>
        <v>4</v>
      </c>
    </row>
    <row r="20" spans="1:136" x14ac:dyDescent="0.25">
      <c r="A20">
        <v>10995411970</v>
      </c>
      <c r="B20">
        <v>244414649</v>
      </c>
      <c r="C20" s="1">
        <v>43724.540937500002</v>
      </c>
      <c r="D20" s="1">
        <v>43724.567604166667</v>
      </c>
      <c r="J20" t="s">
        <v>103</v>
      </c>
      <c r="K20">
        <v>1</v>
      </c>
      <c r="U20" t="str">
        <f t="shared" si="11"/>
        <v>1,,,,,,,,,</v>
      </c>
      <c r="AB20">
        <v>6</v>
      </c>
      <c r="AD20">
        <v>8</v>
      </c>
      <c r="AE20">
        <v>9</v>
      </c>
      <c r="AF20">
        <v>3</v>
      </c>
      <c r="AG20">
        <v>2</v>
      </c>
      <c r="AH20">
        <v>1</v>
      </c>
      <c r="AI20">
        <v>1</v>
      </c>
      <c r="AK20">
        <v>3</v>
      </c>
      <c r="AL20">
        <v>4</v>
      </c>
      <c r="AM20">
        <v>5</v>
      </c>
      <c r="AO20">
        <v>7</v>
      </c>
      <c r="AQ20">
        <v>9</v>
      </c>
      <c r="AS20">
        <v>3</v>
      </c>
      <c r="AT20">
        <v>0</v>
      </c>
      <c r="AU20">
        <v>1</v>
      </c>
      <c r="AV20">
        <v>1</v>
      </c>
      <c r="AW20">
        <v>1</v>
      </c>
      <c r="AX20">
        <v>1</v>
      </c>
      <c r="AY20">
        <v>1</v>
      </c>
      <c r="AZ20">
        <v>3</v>
      </c>
      <c r="BA20">
        <v>1</v>
      </c>
      <c r="BB20">
        <v>1</v>
      </c>
      <c r="BC20">
        <v>0</v>
      </c>
      <c r="BD20">
        <v>2</v>
      </c>
      <c r="BE20">
        <v>1</v>
      </c>
      <c r="BF20">
        <v>3</v>
      </c>
      <c r="BG20">
        <v>0</v>
      </c>
      <c r="BH20">
        <v>1</v>
      </c>
      <c r="BI20">
        <v>3</v>
      </c>
      <c r="BJ20">
        <v>1</v>
      </c>
      <c r="BK20">
        <v>2</v>
      </c>
      <c r="BL20">
        <v>1</v>
      </c>
      <c r="BM20">
        <v>3</v>
      </c>
      <c r="BN20">
        <v>2</v>
      </c>
      <c r="BO20">
        <v>2</v>
      </c>
      <c r="BP20">
        <v>2</v>
      </c>
      <c r="BQ20">
        <v>2</v>
      </c>
      <c r="BR20">
        <v>2</v>
      </c>
      <c r="BS20">
        <v>1</v>
      </c>
      <c r="BT20">
        <v>3</v>
      </c>
      <c r="BU20">
        <v>3</v>
      </c>
      <c r="BV20" t="s">
        <v>104</v>
      </c>
      <c r="BW20">
        <v>2</v>
      </c>
      <c r="BY20">
        <f t="shared" si="12"/>
        <v>1</v>
      </c>
      <c r="BZ20">
        <f t="shared" si="13"/>
        <v>0</v>
      </c>
      <c r="CA20">
        <f t="shared" si="14"/>
        <v>0</v>
      </c>
      <c r="CB20">
        <f t="shared" si="15"/>
        <v>0</v>
      </c>
      <c r="CC20">
        <f t="shared" si="16"/>
        <v>0</v>
      </c>
      <c r="CD20">
        <f t="shared" si="17"/>
        <v>1</v>
      </c>
      <c r="CE20">
        <f t="shared" si="18"/>
        <v>0</v>
      </c>
      <c r="CF20">
        <f t="shared" si="19"/>
        <v>0</v>
      </c>
      <c r="CG20">
        <f t="shared" si="20"/>
        <v>0</v>
      </c>
      <c r="CH20">
        <f t="shared" si="21"/>
        <v>0</v>
      </c>
      <c r="CI20">
        <f t="shared" si="22"/>
        <v>1</v>
      </c>
      <c r="CJ20">
        <f t="shared" si="23"/>
        <v>0</v>
      </c>
      <c r="CK20">
        <f t="shared" si="24"/>
        <v>0</v>
      </c>
      <c r="CL20">
        <f t="shared" si="25"/>
        <v>0</v>
      </c>
      <c r="CM20">
        <f t="shared" si="26"/>
        <v>0</v>
      </c>
      <c r="CN20">
        <f t="shared" si="27"/>
        <v>1</v>
      </c>
      <c r="CO20">
        <f t="shared" si="28"/>
        <v>0</v>
      </c>
      <c r="CP20">
        <f t="shared" si="29"/>
        <v>0</v>
      </c>
      <c r="CQ20">
        <f t="shared" si="30"/>
        <v>0</v>
      </c>
      <c r="CR20">
        <f t="shared" si="31"/>
        <v>0</v>
      </c>
      <c r="CS20">
        <f t="shared" si="32"/>
        <v>1</v>
      </c>
      <c r="CT20">
        <f t="shared" si="33"/>
        <v>0</v>
      </c>
      <c r="CU20">
        <f t="shared" si="34"/>
        <v>0</v>
      </c>
      <c r="CV20">
        <f t="shared" si="35"/>
        <v>0</v>
      </c>
      <c r="CW20">
        <f t="shared" si="36"/>
        <v>0</v>
      </c>
      <c r="CX20">
        <f t="shared" si="37"/>
        <v>1</v>
      </c>
      <c r="CY20">
        <f t="shared" si="38"/>
        <v>0</v>
      </c>
      <c r="CZ20">
        <f t="shared" si="39"/>
        <v>0</v>
      </c>
      <c r="DA20">
        <f t="shared" si="40"/>
        <v>0</v>
      </c>
      <c r="DB20">
        <f t="shared" si="41"/>
        <v>0</v>
      </c>
      <c r="DC20">
        <f t="shared" si="42"/>
        <v>1</v>
      </c>
      <c r="DD20">
        <f t="shared" si="43"/>
        <v>0</v>
      </c>
      <c r="DE20">
        <f t="shared" si="44"/>
        <v>0</v>
      </c>
      <c r="DF20">
        <f t="shared" si="45"/>
        <v>0</v>
      </c>
      <c r="DG20">
        <f t="shared" si="46"/>
        <v>0</v>
      </c>
      <c r="DH20">
        <f>COUNTIF(BO20:BO20,1)+COUNTIF(BO20:BO20,2)+COUNTIF(BO20:BO20,3)</f>
        <v>1</v>
      </c>
      <c r="DI20">
        <f>COUNTIF(BP20:BP20,1)+COUNTIF(BP20:BP20,2)+COUNTIF(BP20:BP20,3)</f>
        <v>1</v>
      </c>
      <c r="DJ20">
        <f>COUNTIF(BQ20:BQ20,1)+COUNTIF(BQ20:BQ20,2)+COUNTIF(BQ20:BQ20,3)</f>
        <v>1</v>
      </c>
      <c r="DK20">
        <f>COUNTIF(BS20:BS20,1)+COUNTIF(BS20:BS20,2)+COUNTIF(BS20:BS20,3)</f>
        <v>1</v>
      </c>
      <c r="DL20">
        <f>COUNTIF(BT20:BT20,1)+COUNTIF(BT20:BT20,2)+COUNTIF(BT20:BT20,3)</f>
        <v>1</v>
      </c>
      <c r="DM20">
        <f>COUNTIF(BR20:BR20,1)+COUNTIF(BR20:BR20,2)+COUNTIF(BR20:BR20,3)</f>
        <v>1</v>
      </c>
      <c r="DN20">
        <f>COUNTIF(BU20:BU20,1)+COUNTIF(BU20:BU20,2)+COUNTIF(BU20:BU20,3)</f>
        <v>1</v>
      </c>
      <c r="DO20">
        <f>COUNTIF(BO20:BO20,1)+COUNTIF(BO20:BO20,2)</f>
        <v>1</v>
      </c>
      <c r="DP20">
        <f>COUNTIF(BP20:BP20,1)+COUNTIF(BP20:BP20,2)</f>
        <v>1</v>
      </c>
      <c r="DQ20">
        <f>COUNTIF(BQ20:BQ20,1)+COUNTIF(BQ20:BQ20,2)</f>
        <v>1</v>
      </c>
      <c r="DR20">
        <f>COUNTIF(BS20:BS20,1)+COUNTIF(BS20:BS20,2)</f>
        <v>1</v>
      </c>
      <c r="DS20">
        <f>COUNTIF(BT20:BT20,1)+COUNTIF(BT20:BT20,2)</f>
        <v>0</v>
      </c>
      <c r="DT20">
        <f>COUNTIF(BR20:BR20,1)+COUNTIF(BR20:BR20,2)</f>
        <v>1</v>
      </c>
      <c r="DU20">
        <f>COUNTIF(BU20:BU20,1)+COUNTIF(BU20:BU20,2)</f>
        <v>0</v>
      </c>
      <c r="DV20">
        <f>COUNTIF(BO20:BT20,1)+COUNTIF(BO20:BT20,2)</f>
        <v>5</v>
      </c>
      <c r="DW20">
        <f>COUNTIF(BO20:BT20,1)+COUNTIF(BO20:BT20,2)+COUNTIF(BO20:BT20,3)</f>
        <v>6</v>
      </c>
      <c r="EE20" s="7">
        <f>SUM(BO20:BT20)/(1+2+3+4+5)</f>
        <v>0.8</v>
      </c>
      <c r="EF20">
        <f>MIN(BO20:BT20)</f>
        <v>1</v>
      </c>
    </row>
    <row r="21" spans="1:136" x14ac:dyDescent="0.25">
      <c r="A21">
        <v>10995319092</v>
      </c>
      <c r="B21">
        <v>244414649</v>
      </c>
      <c r="C21" s="1">
        <v>43724.50582175926</v>
      </c>
      <c r="D21" s="1">
        <v>43724.510127314818</v>
      </c>
      <c r="J21" t="s">
        <v>105</v>
      </c>
      <c r="S21">
        <v>9</v>
      </c>
      <c r="U21" t="str">
        <f t="shared" si="11"/>
        <v>,,,,,,,,9,</v>
      </c>
      <c r="AE21">
        <v>9</v>
      </c>
      <c r="AF21">
        <v>3</v>
      </c>
      <c r="AG21">
        <v>3</v>
      </c>
      <c r="AH21">
        <v>3</v>
      </c>
      <c r="AI21">
        <v>1</v>
      </c>
      <c r="AK21">
        <v>3</v>
      </c>
      <c r="AL21">
        <v>4</v>
      </c>
      <c r="AM21">
        <v>5</v>
      </c>
      <c r="AN21">
        <v>6</v>
      </c>
      <c r="AO21">
        <v>7</v>
      </c>
      <c r="AQ21">
        <v>9</v>
      </c>
      <c r="AS21">
        <v>2</v>
      </c>
      <c r="AU21">
        <v>2</v>
      </c>
      <c r="AV21">
        <v>3</v>
      </c>
      <c r="AW21">
        <v>2</v>
      </c>
      <c r="AX21">
        <v>3</v>
      </c>
      <c r="AY21">
        <v>3</v>
      </c>
      <c r="AZ21">
        <v>3</v>
      </c>
      <c r="BA21">
        <v>0</v>
      </c>
      <c r="BB21">
        <v>2</v>
      </c>
      <c r="BC21">
        <v>1</v>
      </c>
      <c r="BD21">
        <v>1</v>
      </c>
      <c r="BE21">
        <v>1</v>
      </c>
      <c r="BF21">
        <v>3</v>
      </c>
      <c r="BG21">
        <v>3</v>
      </c>
      <c r="BH21">
        <v>1</v>
      </c>
      <c r="BI21">
        <v>3</v>
      </c>
      <c r="BJ21">
        <v>2</v>
      </c>
      <c r="BK21">
        <v>3</v>
      </c>
      <c r="BL21">
        <v>2</v>
      </c>
      <c r="BM21">
        <v>3</v>
      </c>
      <c r="BN21">
        <v>1</v>
      </c>
      <c r="BO21">
        <v>4</v>
      </c>
      <c r="BP21">
        <v>3</v>
      </c>
      <c r="BQ21">
        <v>4</v>
      </c>
      <c r="BR21">
        <v>5</v>
      </c>
      <c r="BS21">
        <v>5</v>
      </c>
      <c r="BT21">
        <v>5</v>
      </c>
      <c r="BU21">
        <v>5</v>
      </c>
      <c r="BW21">
        <v>2</v>
      </c>
      <c r="BY21">
        <f t="shared" si="12"/>
        <v>0</v>
      </c>
      <c r="BZ21">
        <f t="shared" si="13"/>
        <v>0</v>
      </c>
      <c r="CA21">
        <f t="shared" si="14"/>
        <v>0</v>
      </c>
      <c r="CB21">
        <f t="shared" si="15"/>
        <v>0</v>
      </c>
      <c r="CC21">
        <f t="shared" si="16"/>
        <v>0</v>
      </c>
      <c r="CD21">
        <f t="shared" si="17"/>
        <v>0</v>
      </c>
      <c r="CE21">
        <f t="shared" si="18"/>
        <v>0</v>
      </c>
      <c r="CF21">
        <f t="shared" si="19"/>
        <v>0</v>
      </c>
      <c r="CG21">
        <f t="shared" si="20"/>
        <v>1</v>
      </c>
      <c r="CH21">
        <f t="shared" si="21"/>
        <v>0</v>
      </c>
      <c r="CI21">
        <f t="shared" si="22"/>
        <v>0</v>
      </c>
      <c r="CJ21">
        <f t="shared" si="23"/>
        <v>0</v>
      </c>
      <c r="CK21">
        <f t="shared" si="24"/>
        <v>0</v>
      </c>
      <c r="CL21">
        <f t="shared" si="25"/>
        <v>0</v>
      </c>
      <c r="CM21">
        <f t="shared" si="26"/>
        <v>0</v>
      </c>
      <c r="CN21">
        <f t="shared" si="27"/>
        <v>0</v>
      </c>
      <c r="CO21">
        <f t="shared" si="28"/>
        <v>0</v>
      </c>
      <c r="CP21">
        <f t="shared" si="29"/>
        <v>0</v>
      </c>
      <c r="CQ21">
        <f t="shared" si="30"/>
        <v>0</v>
      </c>
      <c r="CR21">
        <f t="shared" si="31"/>
        <v>0</v>
      </c>
      <c r="CS21">
        <f t="shared" si="32"/>
        <v>0</v>
      </c>
      <c r="CT21">
        <f t="shared" si="33"/>
        <v>0</v>
      </c>
      <c r="CU21">
        <f t="shared" si="34"/>
        <v>0</v>
      </c>
      <c r="CV21">
        <f t="shared" si="35"/>
        <v>0</v>
      </c>
      <c r="CW21">
        <f t="shared" si="36"/>
        <v>0</v>
      </c>
      <c r="CX21">
        <f t="shared" si="37"/>
        <v>0</v>
      </c>
      <c r="CY21">
        <f t="shared" si="38"/>
        <v>0</v>
      </c>
      <c r="CZ21">
        <f t="shared" si="39"/>
        <v>0</v>
      </c>
      <c r="DA21">
        <f t="shared" si="40"/>
        <v>0</v>
      </c>
      <c r="DB21">
        <f t="shared" si="41"/>
        <v>0</v>
      </c>
      <c r="DC21">
        <f t="shared" si="42"/>
        <v>0</v>
      </c>
      <c r="DD21">
        <f t="shared" si="43"/>
        <v>0</v>
      </c>
      <c r="DE21">
        <f t="shared" si="44"/>
        <v>0</v>
      </c>
      <c r="DF21">
        <f t="shared" si="45"/>
        <v>0</v>
      </c>
      <c r="DG21">
        <f t="shared" si="46"/>
        <v>0</v>
      </c>
      <c r="DH21">
        <f>COUNTIF(BO21:BO21,1)+COUNTIF(BO21:BO21,2)+COUNTIF(BO21:BO21,3)</f>
        <v>0</v>
      </c>
      <c r="DI21">
        <f>COUNTIF(BP21:BP21,1)+COUNTIF(BP21:BP21,2)+COUNTIF(BP21:BP21,3)</f>
        <v>1</v>
      </c>
      <c r="DJ21">
        <f>COUNTIF(BQ21:BQ21,1)+COUNTIF(BQ21:BQ21,2)+COUNTIF(BQ21:BQ21,3)</f>
        <v>0</v>
      </c>
      <c r="DK21">
        <f>COUNTIF(BS21:BS21,1)+COUNTIF(BS21:BS21,2)+COUNTIF(BS21:BS21,3)</f>
        <v>0</v>
      </c>
      <c r="DL21">
        <f>COUNTIF(BT21:BT21,1)+COUNTIF(BT21:BT21,2)+COUNTIF(BT21:BT21,3)</f>
        <v>0</v>
      </c>
      <c r="DM21">
        <f>COUNTIF(BR21:BR21,1)+COUNTIF(BR21:BR21,2)+COUNTIF(BR21:BR21,3)</f>
        <v>0</v>
      </c>
      <c r="DN21">
        <f>COUNTIF(BU21:BU21,1)+COUNTIF(BU21:BU21,2)+COUNTIF(BU21:BU21,3)</f>
        <v>0</v>
      </c>
      <c r="DO21">
        <f>COUNTIF(BO21:BO21,1)+COUNTIF(BO21:BO21,2)</f>
        <v>0</v>
      </c>
      <c r="DP21">
        <f>COUNTIF(BP21:BP21,1)+COUNTIF(BP21:BP21,2)</f>
        <v>0</v>
      </c>
      <c r="DQ21">
        <f>COUNTIF(BQ21:BQ21,1)+COUNTIF(BQ21:BQ21,2)</f>
        <v>0</v>
      </c>
      <c r="DR21">
        <f>COUNTIF(BS21:BS21,1)+COUNTIF(BS21:BS21,2)</f>
        <v>0</v>
      </c>
      <c r="DS21">
        <f>COUNTIF(BT21:BT21,1)+COUNTIF(BT21:BT21,2)</f>
        <v>0</v>
      </c>
      <c r="DT21">
        <f>COUNTIF(BR21:BR21,1)+COUNTIF(BR21:BR21,2)</f>
        <v>0</v>
      </c>
      <c r="DU21">
        <f>COUNTIF(BU21:BU21,1)+COUNTIF(BU21:BU21,2)</f>
        <v>0</v>
      </c>
      <c r="DV21">
        <f>COUNTIF(BO21:BT21,1)+COUNTIF(BO21:BT21,2)</f>
        <v>0</v>
      </c>
      <c r="DW21">
        <f>COUNTIF(BO21:BT21,1)+COUNTIF(BO21:BT21,2)+COUNTIF(BO21:BT21,3)</f>
        <v>1</v>
      </c>
      <c r="EE21" s="7">
        <f>SUM(BO21:BT21)/(1+2+3+4+5)</f>
        <v>1.7333333333333334</v>
      </c>
      <c r="EF21">
        <f>MIN(BO21:BT21)</f>
        <v>3</v>
      </c>
    </row>
    <row r="22" spans="1:136" x14ac:dyDescent="0.25">
      <c r="A22">
        <v>10995311828</v>
      </c>
      <c r="B22">
        <v>244414649</v>
      </c>
      <c r="C22" s="1">
        <v>43724.49664351852</v>
      </c>
      <c r="D22" s="1">
        <v>43724.513148148151</v>
      </c>
      <c r="J22" t="s">
        <v>106</v>
      </c>
      <c r="O22">
        <v>5</v>
      </c>
      <c r="P22">
        <v>6</v>
      </c>
      <c r="U22" t="str">
        <f t="shared" si="11"/>
        <v>,,,,5,6,,,,</v>
      </c>
      <c r="AC22">
        <v>7</v>
      </c>
      <c r="AD22">
        <v>8</v>
      </c>
      <c r="AE22">
        <v>9</v>
      </c>
      <c r="AF22">
        <v>3</v>
      </c>
      <c r="AG22">
        <v>2</v>
      </c>
      <c r="AH22">
        <v>2</v>
      </c>
      <c r="AI22">
        <v>1</v>
      </c>
      <c r="AK22">
        <v>3</v>
      </c>
      <c r="AM22">
        <v>5</v>
      </c>
      <c r="AS22">
        <v>3</v>
      </c>
      <c r="AT22">
        <v>0</v>
      </c>
      <c r="AU22">
        <v>3</v>
      </c>
      <c r="AV22">
        <v>1</v>
      </c>
      <c r="AW22">
        <v>0</v>
      </c>
      <c r="AX22">
        <v>0</v>
      </c>
      <c r="AY22">
        <v>2</v>
      </c>
      <c r="AZ22">
        <v>3</v>
      </c>
      <c r="BA22">
        <v>0</v>
      </c>
      <c r="BB22">
        <v>0</v>
      </c>
      <c r="BC22">
        <v>0</v>
      </c>
      <c r="BD22">
        <v>3</v>
      </c>
      <c r="BE22">
        <v>2</v>
      </c>
      <c r="BF22">
        <v>3</v>
      </c>
      <c r="BG22">
        <v>0</v>
      </c>
      <c r="BH22">
        <v>0</v>
      </c>
      <c r="BI22">
        <v>3</v>
      </c>
      <c r="BJ22">
        <v>1</v>
      </c>
      <c r="BK22">
        <v>3</v>
      </c>
      <c r="BL22">
        <v>3</v>
      </c>
      <c r="BM22">
        <v>3</v>
      </c>
      <c r="BN22">
        <v>3</v>
      </c>
      <c r="BO22">
        <v>3</v>
      </c>
      <c r="BP22">
        <v>2</v>
      </c>
      <c r="BQ22">
        <v>4</v>
      </c>
      <c r="BR22">
        <v>4</v>
      </c>
      <c r="BS22">
        <v>2</v>
      </c>
      <c r="BT22">
        <v>5</v>
      </c>
      <c r="BU22">
        <v>5</v>
      </c>
      <c r="BV22" t="s">
        <v>107</v>
      </c>
      <c r="BW22">
        <v>2</v>
      </c>
      <c r="BY22">
        <f t="shared" si="12"/>
        <v>0</v>
      </c>
      <c r="BZ22">
        <f t="shared" si="13"/>
        <v>0</v>
      </c>
      <c r="CA22">
        <f t="shared" si="14"/>
        <v>1</v>
      </c>
      <c r="CB22">
        <f t="shared" si="15"/>
        <v>0</v>
      </c>
      <c r="CC22">
        <f t="shared" si="16"/>
        <v>0</v>
      </c>
      <c r="CD22">
        <f t="shared" si="17"/>
        <v>0</v>
      </c>
      <c r="CE22">
        <f t="shared" si="18"/>
        <v>0</v>
      </c>
      <c r="CF22">
        <f t="shared" si="19"/>
        <v>1</v>
      </c>
      <c r="CG22">
        <f t="shared" si="20"/>
        <v>0</v>
      </c>
      <c r="CH22">
        <f t="shared" si="21"/>
        <v>0</v>
      </c>
      <c r="CI22">
        <f t="shared" si="22"/>
        <v>0</v>
      </c>
      <c r="CJ22">
        <f t="shared" si="23"/>
        <v>0</v>
      </c>
      <c r="CK22">
        <f t="shared" si="24"/>
        <v>0</v>
      </c>
      <c r="CL22">
        <f t="shared" si="25"/>
        <v>0</v>
      </c>
      <c r="CM22">
        <f t="shared" si="26"/>
        <v>0</v>
      </c>
      <c r="CN22">
        <f t="shared" si="27"/>
        <v>0</v>
      </c>
      <c r="CO22">
        <f t="shared" si="28"/>
        <v>0</v>
      </c>
      <c r="CP22">
        <f t="shared" si="29"/>
        <v>1</v>
      </c>
      <c r="CQ22">
        <f t="shared" si="30"/>
        <v>0</v>
      </c>
      <c r="CR22">
        <f t="shared" si="31"/>
        <v>0</v>
      </c>
      <c r="CS22">
        <f t="shared" si="32"/>
        <v>0</v>
      </c>
      <c r="CT22">
        <f t="shared" si="33"/>
        <v>0</v>
      </c>
      <c r="CU22">
        <f t="shared" si="34"/>
        <v>0</v>
      </c>
      <c r="CV22">
        <f t="shared" si="35"/>
        <v>0</v>
      </c>
      <c r="CW22">
        <f t="shared" si="36"/>
        <v>0</v>
      </c>
      <c r="CX22">
        <f t="shared" si="37"/>
        <v>0</v>
      </c>
      <c r="CY22">
        <f t="shared" si="38"/>
        <v>0</v>
      </c>
      <c r="CZ22">
        <f t="shared" si="39"/>
        <v>0</v>
      </c>
      <c r="DA22">
        <f t="shared" si="40"/>
        <v>0</v>
      </c>
      <c r="DB22">
        <f t="shared" si="41"/>
        <v>0</v>
      </c>
      <c r="DC22">
        <f t="shared" si="42"/>
        <v>0</v>
      </c>
      <c r="DD22">
        <f t="shared" si="43"/>
        <v>0</v>
      </c>
      <c r="DE22">
        <f t="shared" si="44"/>
        <v>0</v>
      </c>
      <c r="DF22">
        <f t="shared" si="45"/>
        <v>0</v>
      </c>
      <c r="DG22">
        <f t="shared" si="46"/>
        <v>0</v>
      </c>
      <c r="DH22">
        <f>COUNTIF(BO22:BO22,1)+COUNTIF(BO22:BO22,2)+COUNTIF(BO22:BO22,3)</f>
        <v>1</v>
      </c>
      <c r="DI22">
        <f>COUNTIF(BP22:BP22,1)+COUNTIF(BP22:BP22,2)+COUNTIF(BP22:BP22,3)</f>
        <v>1</v>
      </c>
      <c r="DJ22">
        <f>COUNTIF(BQ22:BQ22,1)+COUNTIF(BQ22:BQ22,2)+COUNTIF(BQ22:BQ22,3)</f>
        <v>0</v>
      </c>
      <c r="DK22">
        <f>COUNTIF(BS22:BS22,1)+COUNTIF(BS22:BS22,2)+COUNTIF(BS22:BS22,3)</f>
        <v>1</v>
      </c>
      <c r="DL22">
        <f>COUNTIF(BT22:BT22,1)+COUNTIF(BT22:BT22,2)+COUNTIF(BT22:BT22,3)</f>
        <v>0</v>
      </c>
      <c r="DM22">
        <f>COUNTIF(BR22:BR22,1)+COUNTIF(BR22:BR22,2)+COUNTIF(BR22:BR22,3)</f>
        <v>0</v>
      </c>
      <c r="DN22">
        <f>COUNTIF(BU22:BU22,1)+COUNTIF(BU22:BU22,2)+COUNTIF(BU22:BU22,3)</f>
        <v>0</v>
      </c>
      <c r="DO22">
        <f>COUNTIF(BO22:BO22,1)+COUNTIF(BO22:BO22,2)</f>
        <v>0</v>
      </c>
      <c r="DP22">
        <f>COUNTIF(BP22:BP22,1)+COUNTIF(BP22:BP22,2)</f>
        <v>1</v>
      </c>
      <c r="DQ22">
        <f>COUNTIF(BQ22:BQ22,1)+COUNTIF(BQ22:BQ22,2)</f>
        <v>0</v>
      </c>
      <c r="DR22">
        <f>COUNTIF(BS22:BS22,1)+COUNTIF(BS22:BS22,2)</f>
        <v>1</v>
      </c>
      <c r="DS22">
        <f>COUNTIF(BT22:BT22,1)+COUNTIF(BT22:BT22,2)</f>
        <v>0</v>
      </c>
      <c r="DT22">
        <f>COUNTIF(BR22:BR22,1)+COUNTIF(BR22:BR22,2)</f>
        <v>0</v>
      </c>
      <c r="DU22">
        <f>COUNTIF(BU22:BU22,1)+COUNTIF(BU22:BU22,2)</f>
        <v>0</v>
      </c>
      <c r="DV22">
        <f>COUNTIF(BO22:BT22,1)+COUNTIF(BO22:BT22,2)</f>
        <v>2</v>
      </c>
      <c r="DW22">
        <f>COUNTIF(BO22:BT22,1)+COUNTIF(BO22:BT22,2)+COUNTIF(BO22:BT22,3)</f>
        <v>3</v>
      </c>
      <c r="EE22" s="7">
        <f>SUM(BO22:BT22)/(1+2+3+4+5)</f>
        <v>1.3333333333333333</v>
      </c>
      <c r="EF22">
        <f>MIN(BO22:BT22)</f>
        <v>2</v>
      </c>
    </row>
    <row r="23" spans="1:136" x14ac:dyDescent="0.25">
      <c r="A23">
        <v>10995259064</v>
      </c>
      <c r="B23">
        <v>244414649</v>
      </c>
      <c r="C23" s="1">
        <v>43724.478738425925</v>
      </c>
      <c r="D23" s="1">
        <v>43724.48746527778</v>
      </c>
      <c r="J23" t="s">
        <v>108</v>
      </c>
      <c r="N23">
        <v>4</v>
      </c>
      <c r="U23" t="str">
        <f t="shared" si="11"/>
        <v>,,,4,,,,,,</v>
      </c>
      <c r="V23" t="s">
        <v>109</v>
      </c>
      <c r="Z23">
        <v>4</v>
      </c>
      <c r="AC23">
        <v>7</v>
      </c>
      <c r="AD23">
        <v>8</v>
      </c>
      <c r="AF23">
        <v>3</v>
      </c>
      <c r="AG23">
        <v>1</v>
      </c>
      <c r="AH23">
        <v>2</v>
      </c>
      <c r="AK23">
        <v>3</v>
      </c>
      <c r="AL23">
        <v>4</v>
      </c>
      <c r="AN23">
        <v>6</v>
      </c>
      <c r="AO23">
        <v>7</v>
      </c>
      <c r="AP23">
        <v>8</v>
      </c>
      <c r="AR23" t="s">
        <v>110</v>
      </c>
      <c r="AS23">
        <v>1</v>
      </c>
      <c r="AT23">
        <v>0</v>
      </c>
      <c r="AU23">
        <v>0</v>
      </c>
      <c r="AV23">
        <v>3</v>
      </c>
      <c r="AW23">
        <v>3</v>
      </c>
      <c r="AX23">
        <v>3</v>
      </c>
      <c r="AY23">
        <v>3</v>
      </c>
      <c r="AZ23">
        <v>1</v>
      </c>
      <c r="BA23">
        <v>2</v>
      </c>
      <c r="BB23">
        <v>1</v>
      </c>
      <c r="BC23">
        <v>0</v>
      </c>
      <c r="BD23">
        <v>3</v>
      </c>
      <c r="BE23">
        <v>1</v>
      </c>
      <c r="BF23">
        <v>3</v>
      </c>
      <c r="BG23">
        <v>1</v>
      </c>
      <c r="BH23">
        <v>0</v>
      </c>
      <c r="BI23">
        <v>3</v>
      </c>
      <c r="BJ23">
        <v>0</v>
      </c>
      <c r="BK23">
        <v>2</v>
      </c>
      <c r="BL23">
        <v>2</v>
      </c>
      <c r="BM23">
        <v>3</v>
      </c>
      <c r="BN23">
        <v>2</v>
      </c>
      <c r="BO23">
        <v>2</v>
      </c>
      <c r="BP23">
        <v>1</v>
      </c>
      <c r="BQ23">
        <v>1</v>
      </c>
      <c r="BR23">
        <v>1</v>
      </c>
      <c r="BS23">
        <v>5</v>
      </c>
      <c r="BT23">
        <v>1</v>
      </c>
      <c r="BU23">
        <v>4</v>
      </c>
      <c r="BV23" t="s">
        <v>111</v>
      </c>
      <c r="BW23">
        <v>1</v>
      </c>
      <c r="BX23" t="s">
        <v>112</v>
      </c>
      <c r="BY23">
        <f t="shared" si="12"/>
        <v>0</v>
      </c>
      <c r="BZ23">
        <f t="shared" si="13"/>
        <v>0</v>
      </c>
      <c r="CA23">
        <f t="shared" si="14"/>
        <v>0</v>
      </c>
      <c r="CB23">
        <f t="shared" si="15"/>
        <v>0</v>
      </c>
      <c r="CC23">
        <f t="shared" si="16"/>
        <v>0</v>
      </c>
      <c r="CD23">
        <f t="shared" si="17"/>
        <v>0</v>
      </c>
      <c r="CE23">
        <f t="shared" si="18"/>
        <v>0</v>
      </c>
      <c r="CF23">
        <f t="shared" si="19"/>
        <v>0</v>
      </c>
      <c r="CG23">
        <f t="shared" si="20"/>
        <v>0</v>
      </c>
      <c r="CH23">
        <f t="shared" si="21"/>
        <v>0</v>
      </c>
      <c r="CI23">
        <f t="shared" si="22"/>
        <v>0</v>
      </c>
      <c r="CJ23">
        <f t="shared" si="23"/>
        <v>0</v>
      </c>
      <c r="CK23">
        <f t="shared" si="24"/>
        <v>0</v>
      </c>
      <c r="CL23">
        <f t="shared" si="25"/>
        <v>0</v>
      </c>
      <c r="CM23">
        <f t="shared" si="26"/>
        <v>0</v>
      </c>
      <c r="CN23">
        <f t="shared" si="27"/>
        <v>0</v>
      </c>
      <c r="CO23">
        <f t="shared" si="28"/>
        <v>0</v>
      </c>
      <c r="CP23">
        <f t="shared" si="29"/>
        <v>0</v>
      </c>
      <c r="CQ23">
        <f t="shared" si="30"/>
        <v>0</v>
      </c>
      <c r="CR23">
        <f t="shared" si="31"/>
        <v>0</v>
      </c>
      <c r="CS23">
        <f t="shared" si="32"/>
        <v>0</v>
      </c>
      <c r="CT23">
        <f t="shared" si="33"/>
        <v>0</v>
      </c>
      <c r="CU23">
        <f t="shared" si="34"/>
        <v>0</v>
      </c>
      <c r="CV23">
        <f t="shared" si="35"/>
        <v>0</v>
      </c>
      <c r="CW23">
        <f t="shared" si="36"/>
        <v>0</v>
      </c>
      <c r="CX23">
        <f t="shared" si="37"/>
        <v>0</v>
      </c>
      <c r="CY23">
        <f t="shared" si="38"/>
        <v>0</v>
      </c>
      <c r="CZ23">
        <f t="shared" si="39"/>
        <v>0</v>
      </c>
      <c r="DA23">
        <f t="shared" si="40"/>
        <v>0</v>
      </c>
      <c r="DB23">
        <f t="shared" si="41"/>
        <v>0</v>
      </c>
      <c r="DC23">
        <f t="shared" si="42"/>
        <v>0</v>
      </c>
      <c r="DD23">
        <f t="shared" si="43"/>
        <v>0</v>
      </c>
      <c r="DE23">
        <f t="shared" si="44"/>
        <v>0</v>
      </c>
      <c r="DF23">
        <f t="shared" si="45"/>
        <v>0</v>
      </c>
      <c r="DG23">
        <f t="shared" si="46"/>
        <v>0</v>
      </c>
      <c r="DH23">
        <f>COUNTIF(BO23:BO23,1)+COUNTIF(BO23:BO23,2)+COUNTIF(BO23:BO23,3)</f>
        <v>1</v>
      </c>
      <c r="DI23">
        <f>COUNTIF(BP23:BP23,1)+COUNTIF(BP23:BP23,2)+COUNTIF(BP23:BP23,3)</f>
        <v>1</v>
      </c>
      <c r="DJ23">
        <f>COUNTIF(BQ23:BQ23,1)+COUNTIF(BQ23:BQ23,2)+COUNTIF(BQ23:BQ23,3)</f>
        <v>1</v>
      </c>
      <c r="DK23">
        <f>COUNTIF(BS23:BS23,1)+COUNTIF(BS23:BS23,2)+COUNTIF(BS23:BS23,3)</f>
        <v>0</v>
      </c>
      <c r="DL23">
        <f>COUNTIF(BT23:BT23,1)+COUNTIF(BT23:BT23,2)+COUNTIF(BT23:BT23,3)</f>
        <v>1</v>
      </c>
      <c r="DM23">
        <f>COUNTIF(BR23:BR23,1)+COUNTIF(BR23:BR23,2)+COUNTIF(BR23:BR23,3)</f>
        <v>1</v>
      </c>
      <c r="DN23">
        <f>COUNTIF(BU23:BU23,1)+COUNTIF(BU23:BU23,2)+COUNTIF(BU23:BU23,3)</f>
        <v>0</v>
      </c>
      <c r="DO23">
        <f>COUNTIF(BO23:BO23,1)+COUNTIF(BO23:BO23,2)</f>
        <v>1</v>
      </c>
      <c r="DP23">
        <f>COUNTIF(BP23:BP23,1)+COUNTIF(BP23:BP23,2)</f>
        <v>1</v>
      </c>
      <c r="DQ23">
        <f>COUNTIF(BQ23:BQ23,1)+COUNTIF(BQ23:BQ23,2)</f>
        <v>1</v>
      </c>
      <c r="DR23">
        <f>COUNTIF(BS23:BS23,1)+COUNTIF(BS23:BS23,2)</f>
        <v>0</v>
      </c>
      <c r="DS23">
        <f>COUNTIF(BT23:BT23,1)+COUNTIF(BT23:BT23,2)</f>
        <v>1</v>
      </c>
      <c r="DT23">
        <f>COUNTIF(BR23:BR23,1)+COUNTIF(BR23:BR23,2)</f>
        <v>1</v>
      </c>
      <c r="DU23">
        <f>COUNTIF(BU23:BU23,1)+COUNTIF(BU23:BU23,2)</f>
        <v>0</v>
      </c>
      <c r="DV23">
        <f>COUNTIF(BO23:BT23,1)+COUNTIF(BO23:BT23,2)</f>
        <v>5</v>
      </c>
      <c r="DW23">
        <f>COUNTIF(BO23:BT23,1)+COUNTIF(BO23:BT23,2)+COUNTIF(BO23:BT23,3)</f>
        <v>5</v>
      </c>
      <c r="EE23" s="7">
        <f>SUM(BO23:BT23)/(1+2+3+4+5)</f>
        <v>0.73333333333333328</v>
      </c>
      <c r="EF23">
        <f>MIN(BO23:BT23)</f>
        <v>1</v>
      </c>
    </row>
    <row r="24" spans="1:136" x14ac:dyDescent="0.25">
      <c r="A24">
        <v>10995167975</v>
      </c>
      <c r="B24">
        <v>244414649</v>
      </c>
      <c r="C24" s="1">
        <v>43724.437928240739</v>
      </c>
      <c r="D24" s="1">
        <v>43724.444120370368</v>
      </c>
      <c r="J24" t="s">
        <v>113</v>
      </c>
      <c r="O24">
        <v>5</v>
      </c>
      <c r="P24">
        <v>6</v>
      </c>
      <c r="R24">
        <v>8</v>
      </c>
      <c r="U24" t="str">
        <f t="shared" si="11"/>
        <v>,,,,5,6,,8,,</v>
      </c>
      <c r="AD24">
        <v>8</v>
      </c>
      <c r="AE24">
        <v>9</v>
      </c>
      <c r="AF24">
        <v>3</v>
      </c>
      <c r="AG24">
        <v>2</v>
      </c>
      <c r="AH24">
        <v>1</v>
      </c>
      <c r="AI24">
        <v>1</v>
      </c>
      <c r="AK24">
        <v>3</v>
      </c>
      <c r="AL24">
        <v>4</v>
      </c>
      <c r="AN24">
        <v>6</v>
      </c>
      <c r="AP24">
        <v>8</v>
      </c>
      <c r="AQ24">
        <v>9</v>
      </c>
      <c r="AS24">
        <v>3</v>
      </c>
      <c r="AU24">
        <v>3</v>
      </c>
      <c r="AV24">
        <v>1</v>
      </c>
      <c r="AW24">
        <v>0</v>
      </c>
      <c r="AX24">
        <v>1</v>
      </c>
      <c r="AY24">
        <v>0</v>
      </c>
      <c r="AZ24">
        <v>3</v>
      </c>
      <c r="BA24">
        <v>0</v>
      </c>
      <c r="BB24">
        <v>3</v>
      </c>
      <c r="BC24">
        <v>0</v>
      </c>
      <c r="BD24">
        <v>2</v>
      </c>
      <c r="BE24">
        <v>0</v>
      </c>
      <c r="BF24">
        <v>3</v>
      </c>
      <c r="BG24">
        <v>0</v>
      </c>
      <c r="BH24">
        <v>0</v>
      </c>
      <c r="BI24">
        <v>3</v>
      </c>
      <c r="BJ24">
        <v>1</v>
      </c>
      <c r="BK24">
        <v>2</v>
      </c>
      <c r="BL24">
        <v>0</v>
      </c>
      <c r="BM24">
        <v>3</v>
      </c>
      <c r="BN24">
        <v>2</v>
      </c>
      <c r="BO24">
        <v>2</v>
      </c>
      <c r="BP24">
        <v>2</v>
      </c>
      <c r="BQ24">
        <v>3</v>
      </c>
      <c r="BR24">
        <v>5</v>
      </c>
      <c r="BS24">
        <v>1</v>
      </c>
      <c r="BT24">
        <v>3</v>
      </c>
      <c r="BU24">
        <v>1</v>
      </c>
      <c r="BW24">
        <v>2</v>
      </c>
      <c r="BY24">
        <f t="shared" si="12"/>
        <v>0</v>
      </c>
      <c r="BZ24">
        <f t="shared" si="13"/>
        <v>0</v>
      </c>
      <c r="CA24">
        <f t="shared" si="14"/>
        <v>1</v>
      </c>
      <c r="CB24">
        <f t="shared" si="15"/>
        <v>1</v>
      </c>
      <c r="CC24">
        <f t="shared" si="16"/>
        <v>0</v>
      </c>
      <c r="CD24">
        <f t="shared" si="17"/>
        <v>0</v>
      </c>
      <c r="CE24">
        <f t="shared" si="18"/>
        <v>0</v>
      </c>
      <c r="CF24">
        <f t="shared" si="19"/>
        <v>1</v>
      </c>
      <c r="CG24">
        <f t="shared" si="20"/>
        <v>1</v>
      </c>
      <c r="CH24">
        <f t="shared" si="21"/>
        <v>0</v>
      </c>
      <c r="CI24">
        <f t="shared" si="22"/>
        <v>0</v>
      </c>
      <c r="CJ24">
        <f t="shared" si="23"/>
        <v>0</v>
      </c>
      <c r="CK24">
        <f t="shared" si="24"/>
        <v>1</v>
      </c>
      <c r="CL24">
        <f t="shared" si="25"/>
        <v>1</v>
      </c>
      <c r="CM24">
        <f t="shared" si="26"/>
        <v>0</v>
      </c>
      <c r="CN24">
        <f t="shared" si="27"/>
        <v>0</v>
      </c>
      <c r="CO24">
        <f t="shared" si="28"/>
        <v>0</v>
      </c>
      <c r="CP24">
        <f t="shared" si="29"/>
        <v>1</v>
      </c>
      <c r="CQ24">
        <f t="shared" si="30"/>
        <v>1</v>
      </c>
      <c r="CR24">
        <f t="shared" si="31"/>
        <v>0</v>
      </c>
      <c r="CS24">
        <f t="shared" si="32"/>
        <v>0</v>
      </c>
      <c r="CT24">
        <f t="shared" si="33"/>
        <v>0</v>
      </c>
      <c r="CU24">
        <f t="shared" si="34"/>
        <v>1</v>
      </c>
      <c r="CV24">
        <f t="shared" si="35"/>
        <v>1</v>
      </c>
      <c r="CW24">
        <f t="shared" si="36"/>
        <v>0</v>
      </c>
      <c r="CX24">
        <f t="shared" si="37"/>
        <v>0</v>
      </c>
      <c r="CY24">
        <f t="shared" si="38"/>
        <v>0</v>
      </c>
      <c r="CZ24">
        <f t="shared" si="39"/>
        <v>0</v>
      </c>
      <c r="DA24">
        <f t="shared" si="40"/>
        <v>0</v>
      </c>
      <c r="DB24">
        <f t="shared" si="41"/>
        <v>0</v>
      </c>
      <c r="DC24">
        <f t="shared" si="42"/>
        <v>0</v>
      </c>
      <c r="DD24">
        <f t="shared" si="43"/>
        <v>0</v>
      </c>
      <c r="DE24">
        <f t="shared" si="44"/>
        <v>1</v>
      </c>
      <c r="DF24">
        <f t="shared" si="45"/>
        <v>1</v>
      </c>
      <c r="DG24">
        <f t="shared" si="46"/>
        <v>0</v>
      </c>
      <c r="DH24">
        <f>COUNTIF(BO24:BO24,1)+COUNTIF(BO24:BO24,2)+COUNTIF(BO24:BO24,3)</f>
        <v>1</v>
      </c>
      <c r="DI24">
        <f>COUNTIF(BP24:BP24,1)+COUNTIF(BP24:BP24,2)+COUNTIF(BP24:BP24,3)</f>
        <v>1</v>
      </c>
      <c r="DJ24">
        <f>COUNTIF(BQ24:BQ24,1)+COUNTIF(BQ24:BQ24,2)+COUNTIF(BQ24:BQ24,3)</f>
        <v>1</v>
      </c>
      <c r="DK24">
        <f>COUNTIF(BS24:BS24,1)+COUNTIF(BS24:BS24,2)+COUNTIF(BS24:BS24,3)</f>
        <v>1</v>
      </c>
      <c r="DL24">
        <f>COUNTIF(BT24:BT24,1)+COUNTIF(BT24:BT24,2)+COUNTIF(BT24:BT24,3)</f>
        <v>1</v>
      </c>
      <c r="DM24">
        <f>COUNTIF(BR24:BR24,1)+COUNTIF(BR24:BR24,2)+COUNTIF(BR24:BR24,3)</f>
        <v>0</v>
      </c>
      <c r="DN24">
        <f>COUNTIF(BU24:BU24,1)+COUNTIF(BU24:BU24,2)+COUNTIF(BU24:BU24,3)</f>
        <v>1</v>
      </c>
      <c r="DO24">
        <f>COUNTIF(BO24:BO24,1)+COUNTIF(BO24:BO24,2)</f>
        <v>1</v>
      </c>
      <c r="DP24">
        <f>COUNTIF(BP24:BP24,1)+COUNTIF(BP24:BP24,2)</f>
        <v>1</v>
      </c>
      <c r="DQ24">
        <f>COUNTIF(BQ24:BQ24,1)+COUNTIF(BQ24:BQ24,2)</f>
        <v>0</v>
      </c>
      <c r="DR24">
        <f>COUNTIF(BS24:BS24,1)+COUNTIF(BS24:BS24,2)</f>
        <v>1</v>
      </c>
      <c r="DS24">
        <f>COUNTIF(BT24:BT24,1)+COUNTIF(BT24:BT24,2)</f>
        <v>0</v>
      </c>
      <c r="DT24">
        <f>COUNTIF(BR24:BR24,1)+COUNTIF(BR24:BR24,2)</f>
        <v>0</v>
      </c>
      <c r="DU24">
        <f>COUNTIF(BU24:BU24,1)+COUNTIF(BU24:BU24,2)</f>
        <v>1</v>
      </c>
      <c r="DV24">
        <f>COUNTIF(BO24:BT24,1)+COUNTIF(BO24:BT24,2)</f>
        <v>3</v>
      </c>
      <c r="DW24">
        <f>COUNTIF(BO24:BT24,1)+COUNTIF(BO24:BT24,2)+COUNTIF(BO24:BT24,3)</f>
        <v>5</v>
      </c>
      <c r="EE24" s="7">
        <f>SUM(BO24:BT24)/(1+2+3+4+5)</f>
        <v>1.0666666666666667</v>
      </c>
      <c r="EF24">
        <f>MIN(BO24:BT24)</f>
        <v>1</v>
      </c>
    </row>
    <row r="25" spans="1:136" x14ac:dyDescent="0.25">
      <c r="A25">
        <v>10995166209</v>
      </c>
      <c r="B25">
        <v>244414649</v>
      </c>
      <c r="C25" s="1">
        <v>43724.437060185184</v>
      </c>
      <c r="D25" s="1">
        <v>43724.441446759258</v>
      </c>
      <c r="J25" t="s">
        <v>114</v>
      </c>
      <c r="T25">
        <v>0</v>
      </c>
      <c r="U25" t="str">
        <f t="shared" si="11"/>
        <v>,,,,,,,,,0</v>
      </c>
      <c r="AE25">
        <v>9</v>
      </c>
      <c r="AF25">
        <v>3</v>
      </c>
      <c r="AG25">
        <v>1</v>
      </c>
      <c r="AH25">
        <v>1</v>
      </c>
      <c r="AI25">
        <v>1</v>
      </c>
      <c r="AK25">
        <v>3</v>
      </c>
      <c r="AO25">
        <v>7</v>
      </c>
      <c r="AP25">
        <v>8</v>
      </c>
      <c r="AS25">
        <v>3</v>
      </c>
      <c r="AT25">
        <v>0</v>
      </c>
      <c r="AU25">
        <v>0</v>
      </c>
      <c r="AV25">
        <v>0</v>
      </c>
      <c r="AW25">
        <v>0</v>
      </c>
      <c r="AX25">
        <v>0</v>
      </c>
      <c r="AY25">
        <v>2</v>
      </c>
      <c r="AZ25">
        <v>2</v>
      </c>
      <c r="BB25">
        <v>2</v>
      </c>
      <c r="BD25">
        <v>2</v>
      </c>
      <c r="BF25">
        <v>3</v>
      </c>
      <c r="BG25">
        <v>2</v>
      </c>
      <c r="BH25">
        <v>0</v>
      </c>
      <c r="BI25">
        <v>3</v>
      </c>
      <c r="BJ25">
        <v>2</v>
      </c>
      <c r="BK25">
        <v>2</v>
      </c>
      <c r="BL25">
        <v>2</v>
      </c>
      <c r="BM25">
        <v>3</v>
      </c>
      <c r="BN25">
        <v>2</v>
      </c>
      <c r="BO25">
        <v>4</v>
      </c>
      <c r="BP25">
        <v>2</v>
      </c>
      <c r="BQ25">
        <v>4</v>
      </c>
      <c r="BR25">
        <v>2</v>
      </c>
      <c r="BS25">
        <v>5</v>
      </c>
      <c r="BT25">
        <v>2</v>
      </c>
      <c r="BU25">
        <v>2</v>
      </c>
      <c r="BW25">
        <v>2</v>
      </c>
      <c r="BY25">
        <f t="shared" si="12"/>
        <v>0</v>
      </c>
      <c r="BZ25">
        <f t="shared" si="13"/>
        <v>0</v>
      </c>
      <c r="CA25">
        <f t="shared" si="14"/>
        <v>0</v>
      </c>
      <c r="CB25">
        <f t="shared" si="15"/>
        <v>0</v>
      </c>
      <c r="CC25">
        <f t="shared" si="16"/>
        <v>0</v>
      </c>
      <c r="CD25">
        <f t="shared" si="17"/>
        <v>0</v>
      </c>
      <c r="CE25">
        <f t="shared" si="18"/>
        <v>0</v>
      </c>
      <c r="CF25">
        <f t="shared" si="19"/>
        <v>0</v>
      </c>
      <c r="CG25">
        <f t="shared" si="20"/>
        <v>0</v>
      </c>
      <c r="CH25">
        <f t="shared" si="21"/>
        <v>1</v>
      </c>
      <c r="CI25">
        <f t="shared" si="22"/>
        <v>0</v>
      </c>
      <c r="CJ25">
        <f t="shared" si="23"/>
        <v>0</v>
      </c>
      <c r="CK25">
        <f t="shared" si="24"/>
        <v>0</v>
      </c>
      <c r="CL25">
        <f t="shared" si="25"/>
        <v>0</v>
      </c>
      <c r="CM25">
        <f t="shared" si="26"/>
        <v>0</v>
      </c>
      <c r="CN25">
        <f t="shared" si="27"/>
        <v>0</v>
      </c>
      <c r="CO25">
        <f t="shared" si="28"/>
        <v>0</v>
      </c>
      <c r="CP25">
        <f t="shared" si="29"/>
        <v>0</v>
      </c>
      <c r="CQ25">
        <f t="shared" si="30"/>
        <v>0</v>
      </c>
      <c r="CR25">
        <f t="shared" si="31"/>
        <v>0</v>
      </c>
      <c r="CS25">
        <f t="shared" si="32"/>
        <v>0</v>
      </c>
      <c r="CT25">
        <f t="shared" si="33"/>
        <v>0</v>
      </c>
      <c r="CU25">
        <f t="shared" si="34"/>
        <v>0</v>
      </c>
      <c r="CV25">
        <f t="shared" si="35"/>
        <v>0</v>
      </c>
      <c r="CW25">
        <f t="shared" si="36"/>
        <v>1</v>
      </c>
      <c r="CX25">
        <f t="shared" si="37"/>
        <v>0</v>
      </c>
      <c r="CY25">
        <f t="shared" si="38"/>
        <v>0</v>
      </c>
      <c r="CZ25">
        <f t="shared" si="39"/>
        <v>0</v>
      </c>
      <c r="DA25">
        <f t="shared" si="40"/>
        <v>0</v>
      </c>
      <c r="DB25">
        <f t="shared" si="41"/>
        <v>1</v>
      </c>
      <c r="DC25">
        <f t="shared" si="42"/>
        <v>0</v>
      </c>
      <c r="DD25">
        <f t="shared" si="43"/>
        <v>0</v>
      </c>
      <c r="DE25">
        <f t="shared" si="44"/>
        <v>0</v>
      </c>
      <c r="DF25">
        <f t="shared" si="45"/>
        <v>0</v>
      </c>
      <c r="DG25">
        <f t="shared" si="46"/>
        <v>1</v>
      </c>
      <c r="DH25">
        <f>COUNTIF(BO25:BO25,1)+COUNTIF(BO25:BO25,2)+COUNTIF(BO25:BO25,3)</f>
        <v>0</v>
      </c>
      <c r="DI25">
        <f>COUNTIF(BP25:BP25,1)+COUNTIF(BP25:BP25,2)+COUNTIF(BP25:BP25,3)</f>
        <v>1</v>
      </c>
      <c r="DJ25">
        <f>COUNTIF(BQ25:BQ25,1)+COUNTIF(BQ25:BQ25,2)+COUNTIF(BQ25:BQ25,3)</f>
        <v>0</v>
      </c>
      <c r="DK25">
        <f>COUNTIF(BS25:BS25,1)+COUNTIF(BS25:BS25,2)+COUNTIF(BS25:BS25,3)</f>
        <v>0</v>
      </c>
      <c r="DL25">
        <f>COUNTIF(BT25:BT25,1)+COUNTIF(BT25:BT25,2)+COUNTIF(BT25:BT25,3)</f>
        <v>1</v>
      </c>
      <c r="DM25">
        <f>COUNTIF(BR25:BR25,1)+COUNTIF(BR25:BR25,2)+COUNTIF(BR25:BR25,3)</f>
        <v>1</v>
      </c>
      <c r="DN25">
        <f>COUNTIF(BU25:BU25,1)+COUNTIF(BU25:BU25,2)+COUNTIF(BU25:BU25,3)</f>
        <v>1</v>
      </c>
      <c r="DO25">
        <f>COUNTIF(BO25:BO25,1)+COUNTIF(BO25:BO25,2)</f>
        <v>0</v>
      </c>
      <c r="DP25">
        <f>COUNTIF(BP25:BP25,1)+COUNTIF(BP25:BP25,2)</f>
        <v>1</v>
      </c>
      <c r="DQ25">
        <f>COUNTIF(BQ25:BQ25,1)+COUNTIF(BQ25:BQ25,2)</f>
        <v>0</v>
      </c>
      <c r="DR25">
        <f>COUNTIF(BS25:BS25,1)+COUNTIF(BS25:BS25,2)</f>
        <v>0</v>
      </c>
      <c r="DS25">
        <f>COUNTIF(BT25:BT25,1)+COUNTIF(BT25:BT25,2)</f>
        <v>1</v>
      </c>
      <c r="DT25">
        <f>COUNTIF(BR25:BR25,1)+COUNTIF(BR25:BR25,2)</f>
        <v>1</v>
      </c>
      <c r="DU25">
        <f>COUNTIF(BU25:BU25,1)+COUNTIF(BU25:BU25,2)</f>
        <v>1</v>
      </c>
      <c r="DV25">
        <f>COUNTIF(BO25:BT25,1)+COUNTIF(BO25:BT25,2)</f>
        <v>3</v>
      </c>
      <c r="DW25">
        <f>COUNTIF(BO25:BT25,1)+COUNTIF(BO25:BT25,2)+COUNTIF(BO25:BT25,3)</f>
        <v>3</v>
      </c>
      <c r="EE25" s="7">
        <f>SUM(BO25:BT25)/(1+2+3+4+5)</f>
        <v>1.2666666666666666</v>
      </c>
      <c r="EF25">
        <f>MIN(BO25:BT25)</f>
        <v>2</v>
      </c>
    </row>
    <row r="26" spans="1:136" x14ac:dyDescent="0.25">
      <c r="A26">
        <v>10995112447</v>
      </c>
      <c r="B26">
        <v>244414649</v>
      </c>
      <c r="C26" s="1">
        <v>43724.41138888889</v>
      </c>
      <c r="D26" s="1">
        <v>43724.414988425924</v>
      </c>
      <c r="J26" t="s">
        <v>115</v>
      </c>
      <c r="L26">
        <v>2</v>
      </c>
      <c r="U26" t="str">
        <f t="shared" si="11"/>
        <v>,2,,,,,,,,</v>
      </c>
      <c r="AB26">
        <v>6</v>
      </c>
      <c r="AF26">
        <v>3</v>
      </c>
      <c r="AG26">
        <v>1</v>
      </c>
      <c r="AH26">
        <v>1</v>
      </c>
      <c r="AI26">
        <v>1</v>
      </c>
      <c r="AK26">
        <v>3</v>
      </c>
      <c r="AM26">
        <v>5</v>
      </c>
      <c r="AN26">
        <v>6</v>
      </c>
      <c r="AO26">
        <v>7</v>
      </c>
      <c r="AQ26">
        <v>9</v>
      </c>
      <c r="AS26">
        <v>3</v>
      </c>
      <c r="AU26">
        <v>1</v>
      </c>
      <c r="AV26">
        <v>3</v>
      </c>
      <c r="AW26">
        <v>1</v>
      </c>
      <c r="AX26">
        <v>3</v>
      </c>
      <c r="AY26">
        <v>3</v>
      </c>
      <c r="AZ26">
        <v>2</v>
      </c>
      <c r="BA26">
        <v>2</v>
      </c>
      <c r="BB26">
        <v>2</v>
      </c>
      <c r="BF26">
        <v>3</v>
      </c>
      <c r="BG26">
        <v>2</v>
      </c>
      <c r="BH26">
        <v>1</v>
      </c>
      <c r="BI26">
        <v>3</v>
      </c>
      <c r="BJ26">
        <v>1</v>
      </c>
      <c r="BK26">
        <v>2</v>
      </c>
      <c r="BL26">
        <v>1</v>
      </c>
      <c r="BM26">
        <v>2</v>
      </c>
      <c r="BN26">
        <v>2</v>
      </c>
      <c r="BO26">
        <v>2</v>
      </c>
      <c r="BP26">
        <v>5</v>
      </c>
      <c r="BQ26">
        <v>4</v>
      </c>
      <c r="BR26">
        <v>3</v>
      </c>
      <c r="BS26">
        <v>3</v>
      </c>
      <c r="BT26">
        <v>4</v>
      </c>
      <c r="BU26">
        <v>5</v>
      </c>
      <c r="BW26">
        <v>1</v>
      </c>
      <c r="BX26" t="s">
        <v>116</v>
      </c>
      <c r="BY26">
        <f t="shared" si="12"/>
        <v>1</v>
      </c>
      <c r="BZ26">
        <f t="shared" si="13"/>
        <v>0</v>
      </c>
      <c r="CA26">
        <f t="shared" si="14"/>
        <v>0</v>
      </c>
      <c r="CB26">
        <f t="shared" si="15"/>
        <v>0</v>
      </c>
      <c r="CC26">
        <f t="shared" si="16"/>
        <v>0</v>
      </c>
      <c r="CD26">
        <f t="shared" si="17"/>
        <v>0</v>
      </c>
      <c r="CE26">
        <f t="shared" si="18"/>
        <v>0</v>
      </c>
      <c r="CF26">
        <f t="shared" si="19"/>
        <v>0</v>
      </c>
      <c r="CG26">
        <f t="shared" si="20"/>
        <v>0</v>
      </c>
      <c r="CH26">
        <f t="shared" si="21"/>
        <v>0</v>
      </c>
      <c r="CI26">
        <f t="shared" si="22"/>
        <v>0</v>
      </c>
      <c r="CJ26">
        <f t="shared" si="23"/>
        <v>0</v>
      </c>
      <c r="CK26">
        <f t="shared" si="24"/>
        <v>0</v>
      </c>
      <c r="CL26">
        <f t="shared" si="25"/>
        <v>0</v>
      </c>
      <c r="CM26">
        <f t="shared" si="26"/>
        <v>0</v>
      </c>
      <c r="CN26">
        <f t="shared" si="27"/>
        <v>1</v>
      </c>
      <c r="CO26">
        <f t="shared" si="28"/>
        <v>0</v>
      </c>
      <c r="CP26">
        <f t="shared" si="29"/>
        <v>0</v>
      </c>
      <c r="CQ26">
        <f t="shared" si="30"/>
        <v>0</v>
      </c>
      <c r="CR26">
        <f t="shared" si="31"/>
        <v>0</v>
      </c>
      <c r="CS26">
        <f t="shared" si="32"/>
        <v>0</v>
      </c>
      <c r="CT26">
        <f t="shared" si="33"/>
        <v>0</v>
      </c>
      <c r="CU26">
        <f t="shared" si="34"/>
        <v>0</v>
      </c>
      <c r="CV26">
        <f t="shared" si="35"/>
        <v>0</v>
      </c>
      <c r="CW26">
        <f t="shared" si="36"/>
        <v>0</v>
      </c>
      <c r="CX26">
        <f t="shared" si="37"/>
        <v>1</v>
      </c>
      <c r="CY26">
        <f t="shared" si="38"/>
        <v>0</v>
      </c>
      <c r="CZ26">
        <f t="shared" si="39"/>
        <v>0</v>
      </c>
      <c r="DA26">
        <f t="shared" si="40"/>
        <v>0</v>
      </c>
      <c r="DB26">
        <f t="shared" si="41"/>
        <v>0</v>
      </c>
      <c r="DC26">
        <f t="shared" si="42"/>
        <v>0</v>
      </c>
      <c r="DD26">
        <f t="shared" si="43"/>
        <v>0</v>
      </c>
      <c r="DE26">
        <f t="shared" si="44"/>
        <v>0</v>
      </c>
      <c r="DF26">
        <f t="shared" si="45"/>
        <v>0</v>
      </c>
      <c r="DG26">
        <f t="shared" si="46"/>
        <v>0</v>
      </c>
      <c r="DH26">
        <f>COUNTIF(BO26:BO26,1)+COUNTIF(BO26:BO26,2)+COUNTIF(BO26:BO26,3)</f>
        <v>1</v>
      </c>
      <c r="DI26">
        <f>COUNTIF(BP26:BP26,1)+COUNTIF(BP26:BP26,2)+COUNTIF(BP26:BP26,3)</f>
        <v>0</v>
      </c>
      <c r="DJ26">
        <f>COUNTIF(BQ26:BQ26,1)+COUNTIF(BQ26:BQ26,2)+COUNTIF(BQ26:BQ26,3)</f>
        <v>0</v>
      </c>
      <c r="DK26">
        <f>COUNTIF(BS26:BS26,1)+COUNTIF(BS26:BS26,2)+COUNTIF(BS26:BS26,3)</f>
        <v>1</v>
      </c>
      <c r="DL26">
        <f>COUNTIF(BT26:BT26,1)+COUNTIF(BT26:BT26,2)+COUNTIF(BT26:BT26,3)</f>
        <v>0</v>
      </c>
      <c r="DM26">
        <f>COUNTIF(BR26:BR26,1)+COUNTIF(BR26:BR26,2)+COUNTIF(BR26:BR26,3)</f>
        <v>1</v>
      </c>
      <c r="DN26">
        <f>COUNTIF(BU26:BU26,1)+COUNTIF(BU26:BU26,2)+COUNTIF(BU26:BU26,3)</f>
        <v>0</v>
      </c>
      <c r="DO26">
        <f>COUNTIF(BO26:BO26,1)+COUNTIF(BO26:BO26,2)</f>
        <v>1</v>
      </c>
      <c r="DP26">
        <f>COUNTIF(BP26:BP26,1)+COUNTIF(BP26:BP26,2)</f>
        <v>0</v>
      </c>
      <c r="DQ26">
        <f>COUNTIF(BQ26:BQ26,1)+COUNTIF(BQ26:BQ26,2)</f>
        <v>0</v>
      </c>
      <c r="DR26">
        <f>COUNTIF(BS26:BS26,1)+COUNTIF(BS26:BS26,2)</f>
        <v>0</v>
      </c>
      <c r="DS26">
        <f>COUNTIF(BT26:BT26,1)+COUNTIF(BT26:BT26,2)</f>
        <v>0</v>
      </c>
      <c r="DT26">
        <f>COUNTIF(BR26:BR26,1)+COUNTIF(BR26:BR26,2)</f>
        <v>0</v>
      </c>
      <c r="DU26">
        <f>COUNTIF(BU26:BU26,1)+COUNTIF(BU26:BU26,2)</f>
        <v>0</v>
      </c>
      <c r="DV26">
        <f>COUNTIF(BO26:BT26,1)+COUNTIF(BO26:BT26,2)</f>
        <v>1</v>
      </c>
      <c r="DW26">
        <f>COUNTIF(BO26:BT26,1)+COUNTIF(BO26:BT26,2)+COUNTIF(BO26:BT26,3)</f>
        <v>3</v>
      </c>
      <c r="EE26" s="7">
        <f>SUM(BO26:BT26)/(1+2+3+4+5)</f>
        <v>1.4</v>
      </c>
      <c r="EF26">
        <f>MIN(BO26:BT26)</f>
        <v>2</v>
      </c>
    </row>
    <row r="27" spans="1:136" x14ac:dyDescent="0.25">
      <c r="A27">
        <v>10995046189</v>
      </c>
      <c r="B27">
        <v>244414649</v>
      </c>
      <c r="C27" s="1">
        <v>43724.375162037039</v>
      </c>
      <c r="D27" s="1">
        <v>43724.382523148146</v>
      </c>
      <c r="J27" t="s">
        <v>117</v>
      </c>
      <c r="K27">
        <v>1</v>
      </c>
      <c r="S27">
        <v>9</v>
      </c>
      <c r="U27" t="str">
        <f t="shared" si="11"/>
        <v>1,,,,,,,,9,</v>
      </c>
      <c r="W27">
        <v>1</v>
      </c>
      <c r="Y27">
        <v>3</v>
      </c>
      <c r="Z27">
        <v>4</v>
      </c>
      <c r="AB27">
        <v>6</v>
      </c>
      <c r="AD27">
        <v>8</v>
      </c>
      <c r="AE27">
        <v>9</v>
      </c>
      <c r="AF27">
        <v>2</v>
      </c>
      <c r="AG27">
        <v>3</v>
      </c>
      <c r="AH27">
        <v>3</v>
      </c>
      <c r="AI27">
        <v>1</v>
      </c>
      <c r="AJ27">
        <v>2</v>
      </c>
      <c r="AK27">
        <v>3</v>
      </c>
      <c r="AL27">
        <v>4</v>
      </c>
      <c r="AM27">
        <v>5</v>
      </c>
      <c r="AN27">
        <v>6</v>
      </c>
      <c r="AO27">
        <v>7</v>
      </c>
      <c r="AP27">
        <v>8</v>
      </c>
      <c r="AS27">
        <v>3</v>
      </c>
      <c r="AU27">
        <v>3</v>
      </c>
      <c r="AV27">
        <v>3</v>
      </c>
      <c r="AW27">
        <v>3</v>
      </c>
      <c r="AY27">
        <v>1</v>
      </c>
      <c r="AZ27">
        <v>2</v>
      </c>
      <c r="BB27">
        <v>3</v>
      </c>
      <c r="BC27">
        <v>2</v>
      </c>
      <c r="BD27">
        <v>1</v>
      </c>
      <c r="BE27">
        <v>1</v>
      </c>
      <c r="BF27">
        <v>3</v>
      </c>
      <c r="BG27">
        <v>1</v>
      </c>
      <c r="BH27">
        <v>3</v>
      </c>
      <c r="BI27">
        <v>3</v>
      </c>
      <c r="BJ27">
        <v>1</v>
      </c>
      <c r="BK27">
        <v>3</v>
      </c>
      <c r="BL27">
        <v>3</v>
      </c>
      <c r="BM27">
        <v>3</v>
      </c>
      <c r="BN27">
        <v>3</v>
      </c>
      <c r="BO27">
        <v>4</v>
      </c>
      <c r="BP27">
        <v>2</v>
      </c>
      <c r="BQ27">
        <v>3</v>
      </c>
      <c r="BR27">
        <v>5</v>
      </c>
      <c r="BS27">
        <v>5</v>
      </c>
      <c r="BT27">
        <v>2</v>
      </c>
      <c r="BU27">
        <v>4</v>
      </c>
      <c r="BW27">
        <v>1</v>
      </c>
      <c r="BX27" t="s">
        <v>118</v>
      </c>
      <c r="BY27">
        <f t="shared" si="12"/>
        <v>0</v>
      </c>
      <c r="BZ27">
        <f t="shared" si="13"/>
        <v>0</v>
      </c>
      <c r="CA27">
        <f t="shared" si="14"/>
        <v>0</v>
      </c>
      <c r="CB27">
        <f t="shared" si="15"/>
        <v>0</v>
      </c>
      <c r="CC27">
        <f t="shared" si="16"/>
        <v>0</v>
      </c>
      <c r="CD27">
        <f t="shared" si="17"/>
        <v>1</v>
      </c>
      <c r="CE27">
        <f t="shared" si="18"/>
        <v>0</v>
      </c>
      <c r="CF27">
        <f t="shared" si="19"/>
        <v>0</v>
      </c>
      <c r="CG27">
        <f t="shared" si="20"/>
        <v>1</v>
      </c>
      <c r="CH27">
        <f t="shared" si="21"/>
        <v>0</v>
      </c>
      <c r="CI27">
        <f t="shared" si="22"/>
        <v>1</v>
      </c>
      <c r="CJ27">
        <f t="shared" si="23"/>
        <v>0</v>
      </c>
      <c r="CK27">
        <f t="shared" si="24"/>
        <v>0</v>
      </c>
      <c r="CL27">
        <f t="shared" si="25"/>
        <v>1</v>
      </c>
      <c r="CM27">
        <f t="shared" si="26"/>
        <v>0</v>
      </c>
      <c r="CN27">
        <f t="shared" si="27"/>
        <v>0</v>
      </c>
      <c r="CO27">
        <f t="shared" si="28"/>
        <v>0</v>
      </c>
      <c r="CP27">
        <f t="shared" si="29"/>
        <v>0</v>
      </c>
      <c r="CQ27">
        <f t="shared" si="30"/>
        <v>0</v>
      </c>
      <c r="CR27">
        <f t="shared" si="31"/>
        <v>0</v>
      </c>
      <c r="CS27">
        <f t="shared" si="32"/>
        <v>1</v>
      </c>
      <c r="CT27">
        <f t="shared" si="33"/>
        <v>0</v>
      </c>
      <c r="CU27">
        <f t="shared" si="34"/>
        <v>0</v>
      </c>
      <c r="CV27">
        <f t="shared" si="35"/>
        <v>1</v>
      </c>
      <c r="CW27">
        <f t="shared" si="36"/>
        <v>0</v>
      </c>
      <c r="CX27">
        <f t="shared" si="37"/>
        <v>0</v>
      </c>
      <c r="CY27">
        <f t="shared" si="38"/>
        <v>0</v>
      </c>
      <c r="CZ27">
        <f t="shared" si="39"/>
        <v>0</v>
      </c>
      <c r="DA27">
        <f t="shared" si="40"/>
        <v>0</v>
      </c>
      <c r="DB27">
        <f t="shared" si="41"/>
        <v>0</v>
      </c>
      <c r="DC27">
        <f t="shared" si="42"/>
        <v>1</v>
      </c>
      <c r="DD27">
        <f t="shared" si="43"/>
        <v>0</v>
      </c>
      <c r="DE27">
        <f t="shared" si="44"/>
        <v>0</v>
      </c>
      <c r="DF27">
        <f t="shared" si="45"/>
        <v>0</v>
      </c>
      <c r="DG27">
        <f t="shared" si="46"/>
        <v>0</v>
      </c>
      <c r="DH27">
        <f>COUNTIF(BO27:BO27,1)+COUNTIF(BO27:BO27,2)+COUNTIF(BO27:BO27,3)</f>
        <v>0</v>
      </c>
      <c r="DI27">
        <f>COUNTIF(BP27:BP27,1)+COUNTIF(BP27:BP27,2)+COUNTIF(BP27:BP27,3)</f>
        <v>1</v>
      </c>
      <c r="DJ27">
        <f>COUNTIF(BQ27:BQ27,1)+COUNTIF(BQ27:BQ27,2)+COUNTIF(BQ27:BQ27,3)</f>
        <v>1</v>
      </c>
      <c r="DK27">
        <f>COUNTIF(BS27:BS27,1)+COUNTIF(BS27:BS27,2)+COUNTIF(BS27:BS27,3)</f>
        <v>0</v>
      </c>
      <c r="DL27">
        <f>COUNTIF(BT27:BT27,1)+COUNTIF(BT27:BT27,2)+COUNTIF(BT27:BT27,3)</f>
        <v>1</v>
      </c>
      <c r="DM27">
        <f>COUNTIF(BR27:BR27,1)+COUNTIF(BR27:BR27,2)+COUNTIF(BR27:BR27,3)</f>
        <v>0</v>
      </c>
      <c r="DN27">
        <f>COUNTIF(BU27:BU27,1)+COUNTIF(BU27:BU27,2)+COUNTIF(BU27:BU27,3)</f>
        <v>0</v>
      </c>
      <c r="DO27">
        <f>COUNTIF(BO27:BO27,1)+COUNTIF(BO27:BO27,2)</f>
        <v>0</v>
      </c>
      <c r="DP27">
        <f>COUNTIF(BP27:BP27,1)+COUNTIF(BP27:BP27,2)</f>
        <v>1</v>
      </c>
      <c r="DQ27">
        <f>COUNTIF(BQ27:BQ27,1)+COUNTIF(BQ27:BQ27,2)</f>
        <v>0</v>
      </c>
      <c r="DR27">
        <f>COUNTIF(BS27:BS27,1)+COUNTIF(BS27:BS27,2)</f>
        <v>0</v>
      </c>
      <c r="DS27">
        <f>COUNTIF(BT27:BT27,1)+COUNTIF(BT27:BT27,2)</f>
        <v>1</v>
      </c>
      <c r="DT27">
        <f>COUNTIF(BR27:BR27,1)+COUNTIF(BR27:BR27,2)</f>
        <v>0</v>
      </c>
      <c r="DU27">
        <f>COUNTIF(BU27:BU27,1)+COUNTIF(BU27:BU27,2)</f>
        <v>0</v>
      </c>
      <c r="DV27">
        <f>COUNTIF(BO27:BT27,1)+COUNTIF(BO27:BT27,2)</f>
        <v>2</v>
      </c>
      <c r="DW27">
        <f>COUNTIF(BO27:BT27,1)+COUNTIF(BO27:BT27,2)+COUNTIF(BO27:BT27,3)</f>
        <v>3</v>
      </c>
      <c r="EE27" s="7">
        <f>SUM(BO27:BT27)/(1+2+3+4+5)</f>
        <v>1.4</v>
      </c>
      <c r="EF27">
        <f>MIN(BO27:BT27)</f>
        <v>2</v>
      </c>
    </row>
    <row r="28" spans="1:136" x14ac:dyDescent="0.25">
      <c r="A28">
        <v>10994380937</v>
      </c>
      <c r="B28">
        <v>244414649</v>
      </c>
      <c r="C28" s="1">
        <v>43723.890844907408</v>
      </c>
      <c r="D28" s="1">
        <v>43723.895335648151</v>
      </c>
      <c r="J28" t="s">
        <v>119</v>
      </c>
      <c r="K28">
        <v>1</v>
      </c>
      <c r="U28" t="str">
        <f t="shared" si="11"/>
        <v>1,,,,,,,,,</v>
      </c>
      <c r="AB28">
        <v>6</v>
      </c>
      <c r="AD28">
        <v>8</v>
      </c>
      <c r="AE28">
        <v>9</v>
      </c>
      <c r="AF28">
        <v>2</v>
      </c>
      <c r="AG28">
        <v>2</v>
      </c>
      <c r="AH28">
        <v>2</v>
      </c>
      <c r="AI28">
        <v>1</v>
      </c>
      <c r="AJ28">
        <v>2</v>
      </c>
      <c r="AK28">
        <v>3</v>
      </c>
      <c r="AL28">
        <v>4</v>
      </c>
      <c r="AM28">
        <v>5</v>
      </c>
      <c r="AO28">
        <v>7</v>
      </c>
      <c r="AQ28">
        <v>9</v>
      </c>
      <c r="AS28">
        <v>3</v>
      </c>
      <c r="AT28">
        <v>0</v>
      </c>
      <c r="AU28">
        <v>3</v>
      </c>
      <c r="AV28">
        <v>1</v>
      </c>
      <c r="AW28">
        <v>1</v>
      </c>
      <c r="AX28">
        <v>0</v>
      </c>
      <c r="AY28">
        <v>2</v>
      </c>
      <c r="AZ28">
        <v>1</v>
      </c>
      <c r="BA28">
        <v>2</v>
      </c>
      <c r="BB28">
        <v>1</v>
      </c>
      <c r="BC28">
        <v>0</v>
      </c>
      <c r="BD28">
        <v>1</v>
      </c>
      <c r="BE28">
        <v>0</v>
      </c>
      <c r="BF28">
        <v>3</v>
      </c>
      <c r="BG28">
        <v>1</v>
      </c>
      <c r="BH28">
        <v>0</v>
      </c>
      <c r="BI28">
        <v>3</v>
      </c>
      <c r="BJ28">
        <v>1</v>
      </c>
      <c r="BK28">
        <v>2</v>
      </c>
      <c r="BL28">
        <v>2</v>
      </c>
      <c r="BM28">
        <v>3</v>
      </c>
      <c r="BN28">
        <v>2</v>
      </c>
      <c r="BO28">
        <v>4</v>
      </c>
      <c r="BP28">
        <v>2</v>
      </c>
      <c r="BQ28">
        <v>5</v>
      </c>
      <c r="BR28">
        <v>5</v>
      </c>
      <c r="BS28">
        <v>4</v>
      </c>
      <c r="BT28">
        <v>2</v>
      </c>
      <c r="BU28">
        <v>3</v>
      </c>
      <c r="BW28">
        <v>2</v>
      </c>
      <c r="BY28">
        <f t="shared" si="12"/>
        <v>0</v>
      </c>
      <c r="BZ28">
        <f t="shared" si="13"/>
        <v>0</v>
      </c>
      <c r="CA28">
        <f t="shared" si="14"/>
        <v>0</v>
      </c>
      <c r="CB28">
        <f t="shared" si="15"/>
        <v>0</v>
      </c>
      <c r="CC28">
        <f t="shared" si="16"/>
        <v>0</v>
      </c>
      <c r="CD28">
        <f t="shared" si="17"/>
        <v>1</v>
      </c>
      <c r="CE28">
        <f t="shared" si="18"/>
        <v>0</v>
      </c>
      <c r="CF28">
        <f t="shared" si="19"/>
        <v>0</v>
      </c>
      <c r="CG28">
        <f t="shared" si="20"/>
        <v>0</v>
      </c>
      <c r="CH28">
        <f t="shared" si="21"/>
        <v>0</v>
      </c>
      <c r="CI28">
        <f t="shared" si="22"/>
        <v>0</v>
      </c>
      <c r="CJ28">
        <f t="shared" si="23"/>
        <v>0</v>
      </c>
      <c r="CK28">
        <f t="shared" si="24"/>
        <v>0</v>
      </c>
      <c r="CL28">
        <f t="shared" si="25"/>
        <v>0</v>
      </c>
      <c r="CM28">
        <f t="shared" si="26"/>
        <v>0</v>
      </c>
      <c r="CN28">
        <f t="shared" si="27"/>
        <v>0</v>
      </c>
      <c r="CO28">
        <f t="shared" si="28"/>
        <v>0</v>
      </c>
      <c r="CP28">
        <f t="shared" si="29"/>
        <v>0</v>
      </c>
      <c r="CQ28">
        <f t="shared" si="30"/>
        <v>0</v>
      </c>
      <c r="CR28">
        <f t="shared" si="31"/>
        <v>0</v>
      </c>
      <c r="CS28">
        <f t="shared" si="32"/>
        <v>1</v>
      </c>
      <c r="CT28">
        <f t="shared" si="33"/>
        <v>0</v>
      </c>
      <c r="CU28">
        <f t="shared" si="34"/>
        <v>0</v>
      </c>
      <c r="CV28">
        <f t="shared" si="35"/>
        <v>0</v>
      </c>
      <c r="CW28">
        <f t="shared" si="36"/>
        <v>0</v>
      </c>
      <c r="CX28">
        <f t="shared" si="37"/>
        <v>0</v>
      </c>
      <c r="CY28">
        <f t="shared" si="38"/>
        <v>0</v>
      </c>
      <c r="CZ28">
        <f t="shared" si="39"/>
        <v>0</v>
      </c>
      <c r="DA28">
        <f t="shared" si="40"/>
        <v>0</v>
      </c>
      <c r="DB28">
        <f t="shared" si="41"/>
        <v>0</v>
      </c>
      <c r="DC28">
        <f t="shared" si="42"/>
        <v>1</v>
      </c>
      <c r="DD28">
        <f t="shared" si="43"/>
        <v>0</v>
      </c>
      <c r="DE28">
        <f t="shared" si="44"/>
        <v>0</v>
      </c>
      <c r="DF28">
        <f t="shared" si="45"/>
        <v>0</v>
      </c>
      <c r="DG28">
        <f t="shared" si="46"/>
        <v>0</v>
      </c>
      <c r="DH28">
        <f>COUNTIF(BO28:BO28,1)+COUNTIF(BO28:BO28,2)+COUNTIF(BO28:BO28,3)</f>
        <v>0</v>
      </c>
      <c r="DI28">
        <f>COUNTIF(BP28:BP28,1)+COUNTIF(BP28:BP28,2)+COUNTIF(BP28:BP28,3)</f>
        <v>1</v>
      </c>
      <c r="DJ28">
        <f>COUNTIF(BQ28:BQ28,1)+COUNTIF(BQ28:BQ28,2)+COUNTIF(BQ28:BQ28,3)</f>
        <v>0</v>
      </c>
      <c r="DK28">
        <f>COUNTIF(BS28:BS28,1)+COUNTIF(BS28:BS28,2)+COUNTIF(BS28:BS28,3)</f>
        <v>0</v>
      </c>
      <c r="DL28">
        <f>COUNTIF(BT28:BT28,1)+COUNTIF(BT28:BT28,2)+COUNTIF(BT28:BT28,3)</f>
        <v>1</v>
      </c>
      <c r="DM28">
        <f>COUNTIF(BR28:BR28,1)+COUNTIF(BR28:BR28,2)+COUNTIF(BR28:BR28,3)</f>
        <v>0</v>
      </c>
      <c r="DN28">
        <f>COUNTIF(BU28:BU28,1)+COUNTIF(BU28:BU28,2)+COUNTIF(BU28:BU28,3)</f>
        <v>1</v>
      </c>
      <c r="DO28">
        <f>COUNTIF(BO28:BO28,1)+COUNTIF(BO28:BO28,2)</f>
        <v>0</v>
      </c>
      <c r="DP28">
        <f>COUNTIF(BP28:BP28,1)+COUNTIF(BP28:BP28,2)</f>
        <v>1</v>
      </c>
      <c r="DQ28">
        <f>COUNTIF(BQ28:BQ28,1)+COUNTIF(BQ28:BQ28,2)</f>
        <v>0</v>
      </c>
      <c r="DR28">
        <f>COUNTIF(BS28:BS28,1)+COUNTIF(BS28:BS28,2)</f>
        <v>0</v>
      </c>
      <c r="DS28">
        <f>COUNTIF(BT28:BT28,1)+COUNTIF(BT28:BT28,2)</f>
        <v>1</v>
      </c>
      <c r="DT28">
        <f>COUNTIF(BR28:BR28,1)+COUNTIF(BR28:BR28,2)</f>
        <v>0</v>
      </c>
      <c r="DU28">
        <f>COUNTIF(BU28:BU28,1)+COUNTIF(BU28:BU28,2)</f>
        <v>0</v>
      </c>
      <c r="DV28">
        <f>COUNTIF(BO28:BT28,1)+COUNTIF(BO28:BT28,2)</f>
        <v>2</v>
      </c>
      <c r="DW28">
        <f>COUNTIF(BO28:BT28,1)+COUNTIF(BO28:BT28,2)+COUNTIF(BO28:BT28,3)</f>
        <v>2</v>
      </c>
      <c r="EE28" s="7">
        <f>SUM(BO28:BT28)/(1+2+3+4+5)</f>
        <v>1.4666666666666666</v>
      </c>
      <c r="EF28">
        <f>MIN(BO28:BT28)</f>
        <v>2</v>
      </c>
    </row>
    <row r="29" spans="1:136" x14ac:dyDescent="0.25">
      <c r="A29">
        <v>10994372148</v>
      </c>
      <c r="B29">
        <v>244414649</v>
      </c>
      <c r="C29" s="1">
        <v>43723.883611111109</v>
      </c>
      <c r="D29" s="1">
        <v>43723.890335648146</v>
      </c>
      <c r="J29" t="s">
        <v>120</v>
      </c>
      <c r="K29">
        <v>1</v>
      </c>
      <c r="L29">
        <v>2</v>
      </c>
      <c r="M29">
        <v>3</v>
      </c>
      <c r="O29">
        <v>5</v>
      </c>
      <c r="P29">
        <v>6</v>
      </c>
      <c r="U29" t="str">
        <f t="shared" si="11"/>
        <v>1,2,3,,5,6,,,,</v>
      </c>
      <c r="V29" t="s">
        <v>121</v>
      </c>
      <c r="AD29">
        <v>8</v>
      </c>
      <c r="AE29">
        <v>9</v>
      </c>
      <c r="AF29">
        <v>2</v>
      </c>
      <c r="AG29">
        <v>2</v>
      </c>
      <c r="AH29">
        <v>2</v>
      </c>
      <c r="AI29">
        <v>1</v>
      </c>
      <c r="AK29">
        <v>3</v>
      </c>
      <c r="AL29">
        <v>4</v>
      </c>
      <c r="AM29">
        <v>5</v>
      </c>
      <c r="AN29">
        <v>6</v>
      </c>
      <c r="AO29">
        <v>7</v>
      </c>
      <c r="AP29">
        <v>8</v>
      </c>
      <c r="AQ29">
        <v>9</v>
      </c>
      <c r="AS29">
        <v>2</v>
      </c>
      <c r="AT29">
        <v>0</v>
      </c>
      <c r="AU29">
        <v>3</v>
      </c>
      <c r="AV29">
        <v>2</v>
      </c>
      <c r="AW29">
        <v>2</v>
      </c>
      <c r="AX29">
        <v>2</v>
      </c>
      <c r="AY29">
        <v>2</v>
      </c>
      <c r="AZ29">
        <v>1</v>
      </c>
      <c r="BA29">
        <v>2</v>
      </c>
      <c r="BB29">
        <v>1</v>
      </c>
      <c r="BC29">
        <v>1</v>
      </c>
      <c r="BD29">
        <v>1</v>
      </c>
      <c r="BE29">
        <v>0</v>
      </c>
      <c r="BF29">
        <v>3</v>
      </c>
      <c r="BG29">
        <v>0</v>
      </c>
      <c r="BH29">
        <v>0</v>
      </c>
      <c r="BI29">
        <v>3</v>
      </c>
      <c r="BJ29">
        <v>1</v>
      </c>
      <c r="BK29">
        <v>2</v>
      </c>
      <c r="BL29">
        <v>2</v>
      </c>
      <c r="BM29">
        <v>4</v>
      </c>
      <c r="BN29">
        <v>2</v>
      </c>
      <c r="BO29">
        <v>2</v>
      </c>
      <c r="BP29">
        <v>5</v>
      </c>
      <c r="BQ29">
        <v>4</v>
      </c>
      <c r="BR29">
        <v>3</v>
      </c>
      <c r="BS29">
        <v>3</v>
      </c>
      <c r="BT29">
        <v>2</v>
      </c>
      <c r="BU29">
        <v>5</v>
      </c>
      <c r="BW29">
        <v>1</v>
      </c>
      <c r="BX29" t="s">
        <v>122</v>
      </c>
      <c r="BY29">
        <f t="shared" si="12"/>
        <v>1</v>
      </c>
      <c r="BZ29">
        <f t="shared" si="13"/>
        <v>1</v>
      </c>
      <c r="CA29">
        <f t="shared" si="14"/>
        <v>1</v>
      </c>
      <c r="CB29">
        <f t="shared" si="15"/>
        <v>0</v>
      </c>
      <c r="CC29">
        <f t="shared" si="16"/>
        <v>0</v>
      </c>
      <c r="CD29">
        <f t="shared" si="17"/>
        <v>0</v>
      </c>
      <c r="CE29">
        <f t="shared" si="18"/>
        <v>0</v>
      </c>
      <c r="CF29">
        <f t="shared" si="19"/>
        <v>0</v>
      </c>
      <c r="CG29">
        <f t="shared" si="20"/>
        <v>0</v>
      </c>
      <c r="CH29">
        <f t="shared" si="21"/>
        <v>0</v>
      </c>
      <c r="CI29">
        <f t="shared" si="22"/>
        <v>0</v>
      </c>
      <c r="CJ29">
        <f t="shared" si="23"/>
        <v>0</v>
      </c>
      <c r="CK29">
        <f t="shared" si="24"/>
        <v>0</v>
      </c>
      <c r="CL29">
        <f t="shared" si="25"/>
        <v>0</v>
      </c>
      <c r="CM29">
        <f t="shared" si="26"/>
        <v>0</v>
      </c>
      <c r="CN29">
        <f t="shared" si="27"/>
        <v>1</v>
      </c>
      <c r="CO29">
        <f t="shared" si="28"/>
        <v>1</v>
      </c>
      <c r="CP29">
        <f t="shared" si="29"/>
        <v>1</v>
      </c>
      <c r="CQ29">
        <f t="shared" si="30"/>
        <v>0</v>
      </c>
      <c r="CR29">
        <f t="shared" si="31"/>
        <v>0</v>
      </c>
      <c r="CS29">
        <f t="shared" si="32"/>
        <v>1</v>
      </c>
      <c r="CT29">
        <f t="shared" si="33"/>
        <v>1</v>
      </c>
      <c r="CU29">
        <f t="shared" si="34"/>
        <v>1</v>
      </c>
      <c r="CV29">
        <f t="shared" si="35"/>
        <v>0</v>
      </c>
      <c r="CW29">
        <f t="shared" si="36"/>
        <v>0</v>
      </c>
      <c r="CX29">
        <f t="shared" si="37"/>
        <v>1</v>
      </c>
      <c r="CY29">
        <f t="shared" si="38"/>
        <v>1</v>
      </c>
      <c r="CZ29">
        <f t="shared" si="39"/>
        <v>1</v>
      </c>
      <c r="DA29">
        <f t="shared" si="40"/>
        <v>0</v>
      </c>
      <c r="DB29">
        <f t="shared" si="41"/>
        <v>0</v>
      </c>
      <c r="DC29">
        <f t="shared" si="42"/>
        <v>1</v>
      </c>
      <c r="DD29">
        <f t="shared" si="43"/>
        <v>0</v>
      </c>
      <c r="DE29">
        <f t="shared" si="44"/>
        <v>0</v>
      </c>
      <c r="DF29">
        <f t="shared" si="45"/>
        <v>0</v>
      </c>
      <c r="DG29">
        <f t="shared" si="46"/>
        <v>0</v>
      </c>
      <c r="DH29">
        <f>COUNTIF(BO29:BO29,1)+COUNTIF(BO29:BO29,2)+COUNTIF(BO29:BO29,3)</f>
        <v>1</v>
      </c>
      <c r="DI29">
        <f>COUNTIF(BP29:BP29,1)+COUNTIF(BP29:BP29,2)+COUNTIF(BP29:BP29,3)</f>
        <v>0</v>
      </c>
      <c r="DJ29">
        <f>COUNTIF(BQ29:BQ29,1)+COUNTIF(BQ29:BQ29,2)+COUNTIF(BQ29:BQ29,3)</f>
        <v>0</v>
      </c>
      <c r="DK29">
        <f>COUNTIF(BS29:BS29,1)+COUNTIF(BS29:BS29,2)+COUNTIF(BS29:BS29,3)</f>
        <v>1</v>
      </c>
      <c r="DL29">
        <f>COUNTIF(BT29:BT29,1)+COUNTIF(BT29:BT29,2)+COUNTIF(BT29:BT29,3)</f>
        <v>1</v>
      </c>
      <c r="DM29">
        <f>COUNTIF(BR29:BR29,1)+COUNTIF(BR29:BR29,2)+COUNTIF(BR29:BR29,3)</f>
        <v>1</v>
      </c>
      <c r="DN29">
        <f>COUNTIF(BU29:BU29,1)+COUNTIF(BU29:BU29,2)+COUNTIF(BU29:BU29,3)</f>
        <v>0</v>
      </c>
      <c r="DO29">
        <f>COUNTIF(BO29:BO29,1)+COUNTIF(BO29:BO29,2)</f>
        <v>1</v>
      </c>
      <c r="DP29">
        <f>COUNTIF(BP29:BP29,1)+COUNTIF(BP29:BP29,2)</f>
        <v>0</v>
      </c>
      <c r="DQ29">
        <f>COUNTIF(BQ29:BQ29,1)+COUNTIF(BQ29:BQ29,2)</f>
        <v>0</v>
      </c>
      <c r="DR29">
        <f>COUNTIF(BS29:BS29,1)+COUNTIF(BS29:BS29,2)</f>
        <v>0</v>
      </c>
      <c r="DS29">
        <f>COUNTIF(BT29:BT29,1)+COUNTIF(BT29:BT29,2)</f>
        <v>1</v>
      </c>
      <c r="DT29">
        <f>COUNTIF(BR29:BR29,1)+COUNTIF(BR29:BR29,2)</f>
        <v>0</v>
      </c>
      <c r="DU29">
        <f>COUNTIF(BU29:BU29,1)+COUNTIF(BU29:BU29,2)</f>
        <v>0</v>
      </c>
      <c r="DV29">
        <f>COUNTIF(BO29:BT29,1)+COUNTIF(BO29:BT29,2)</f>
        <v>2</v>
      </c>
      <c r="DW29">
        <f>COUNTIF(BO29:BT29,1)+COUNTIF(BO29:BT29,2)+COUNTIF(BO29:BT29,3)</f>
        <v>4</v>
      </c>
      <c r="EE29" s="7">
        <f>SUM(BO29:BT29)/(1+2+3+4+5)</f>
        <v>1.2666666666666666</v>
      </c>
      <c r="EF29">
        <f>MIN(BO29:BT29)</f>
        <v>2</v>
      </c>
    </row>
    <row r="30" spans="1:136" x14ac:dyDescent="0.25">
      <c r="A30">
        <v>10994343151</v>
      </c>
      <c r="B30">
        <v>244414649</v>
      </c>
      <c r="C30" s="1">
        <v>43723.861620370371</v>
      </c>
      <c r="D30" s="1">
        <v>43723.867326388892</v>
      </c>
      <c r="J30" t="s">
        <v>123</v>
      </c>
      <c r="T30">
        <v>0</v>
      </c>
      <c r="U30" t="str">
        <f t="shared" si="11"/>
        <v>,,,,,,,,,0</v>
      </c>
      <c r="Y30">
        <v>3</v>
      </c>
      <c r="AC30">
        <v>7</v>
      </c>
      <c r="AD30">
        <v>8</v>
      </c>
      <c r="AG30">
        <v>2</v>
      </c>
      <c r="AH30">
        <v>2</v>
      </c>
      <c r="AI30">
        <v>1</v>
      </c>
      <c r="AK30">
        <v>3</v>
      </c>
      <c r="AM30">
        <v>5</v>
      </c>
      <c r="AO30">
        <v>7</v>
      </c>
      <c r="AS30">
        <v>2</v>
      </c>
      <c r="AU30">
        <v>3</v>
      </c>
      <c r="AV30">
        <v>2</v>
      </c>
      <c r="AW30">
        <v>2</v>
      </c>
      <c r="AX30">
        <v>1</v>
      </c>
      <c r="AY30">
        <v>2</v>
      </c>
      <c r="AZ30">
        <v>1</v>
      </c>
      <c r="BA30">
        <v>0</v>
      </c>
      <c r="BB30">
        <v>1</v>
      </c>
      <c r="BC30">
        <v>1</v>
      </c>
      <c r="BD30">
        <v>2</v>
      </c>
      <c r="BE30">
        <v>2</v>
      </c>
      <c r="BF30">
        <v>3</v>
      </c>
      <c r="BG30">
        <v>1</v>
      </c>
      <c r="BH30">
        <v>0</v>
      </c>
      <c r="BI30">
        <v>2</v>
      </c>
      <c r="BJ30">
        <v>1</v>
      </c>
      <c r="BK30">
        <v>2</v>
      </c>
      <c r="BL30">
        <v>2</v>
      </c>
      <c r="BM30">
        <v>2</v>
      </c>
      <c r="BN30">
        <v>2</v>
      </c>
      <c r="BO30">
        <v>5</v>
      </c>
      <c r="BP30">
        <v>3</v>
      </c>
      <c r="BQ30">
        <v>4</v>
      </c>
      <c r="BR30">
        <v>5</v>
      </c>
      <c r="BS30">
        <v>3</v>
      </c>
      <c r="BT30">
        <v>2</v>
      </c>
      <c r="BU30">
        <v>3</v>
      </c>
      <c r="BW30">
        <v>1</v>
      </c>
      <c r="BX30" t="s">
        <v>124</v>
      </c>
      <c r="BY30">
        <f t="shared" si="12"/>
        <v>0</v>
      </c>
      <c r="BZ30">
        <f t="shared" si="13"/>
        <v>0</v>
      </c>
      <c r="CA30">
        <f t="shared" si="14"/>
        <v>0</v>
      </c>
      <c r="CB30">
        <f t="shared" si="15"/>
        <v>0</v>
      </c>
      <c r="CC30">
        <f t="shared" si="16"/>
        <v>0</v>
      </c>
      <c r="CD30">
        <f t="shared" si="17"/>
        <v>0</v>
      </c>
      <c r="CE30">
        <f t="shared" si="18"/>
        <v>0</v>
      </c>
      <c r="CF30">
        <f t="shared" si="19"/>
        <v>0</v>
      </c>
      <c r="CG30">
        <f t="shared" si="20"/>
        <v>0</v>
      </c>
      <c r="CH30">
        <f t="shared" si="21"/>
        <v>1</v>
      </c>
      <c r="CI30">
        <f t="shared" si="22"/>
        <v>0</v>
      </c>
      <c r="CJ30">
        <f t="shared" si="23"/>
        <v>0</v>
      </c>
      <c r="CK30">
        <f t="shared" si="24"/>
        <v>0</v>
      </c>
      <c r="CL30">
        <f t="shared" si="25"/>
        <v>0</v>
      </c>
      <c r="CM30">
        <f t="shared" si="26"/>
        <v>0</v>
      </c>
      <c r="CN30">
        <f t="shared" si="27"/>
        <v>0</v>
      </c>
      <c r="CO30">
        <f t="shared" si="28"/>
        <v>0</v>
      </c>
      <c r="CP30">
        <f t="shared" si="29"/>
        <v>0</v>
      </c>
      <c r="CQ30">
        <f t="shared" si="30"/>
        <v>0</v>
      </c>
      <c r="CR30">
        <f t="shared" si="31"/>
        <v>0</v>
      </c>
      <c r="CS30">
        <f t="shared" si="32"/>
        <v>0</v>
      </c>
      <c r="CT30">
        <f t="shared" si="33"/>
        <v>0</v>
      </c>
      <c r="CU30">
        <f t="shared" si="34"/>
        <v>0</v>
      </c>
      <c r="CV30">
        <f t="shared" si="35"/>
        <v>0</v>
      </c>
      <c r="CW30">
        <f t="shared" si="36"/>
        <v>1</v>
      </c>
      <c r="CX30">
        <f t="shared" si="37"/>
        <v>0</v>
      </c>
      <c r="CY30">
        <f t="shared" si="38"/>
        <v>0</v>
      </c>
      <c r="CZ30">
        <f t="shared" si="39"/>
        <v>0</v>
      </c>
      <c r="DA30">
        <f t="shared" si="40"/>
        <v>0</v>
      </c>
      <c r="DB30">
        <f t="shared" si="41"/>
        <v>0</v>
      </c>
      <c r="DC30">
        <f t="shared" si="42"/>
        <v>0</v>
      </c>
      <c r="DD30">
        <f t="shared" si="43"/>
        <v>0</v>
      </c>
      <c r="DE30">
        <f t="shared" si="44"/>
        <v>0</v>
      </c>
      <c r="DF30">
        <f t="shared" si="45"/>
        <v>0</v>
      </c>
      <c r="DG30">
        <f t="shared" si="46"/>
        <v>1</v>
      </c>
      <c r="DH30">
        <f>COUNTIF(BO30:BO30,1)+COUNTIF(BO30:BO30,2)+COUNTIF(BO30:BO30,3)</f>
        <v>0</v>
      </c>
      <c r="DI30">
        <f>COUNTIF(BP30:BP30,1)+COUNTIF(BP30:BP30,2)+COUNTIF(BP30:BP30,3)</f>
        <v>1</v>
      </c>
      <c r="DJ30">
        <f>COUNTIF(BQ30:BQ30,1)+COUNTIF(BQ30:BQ30,2)+COUNTIF(BQ30:BQ30,3)</f>
        <v>0</v>
      </c>
      <c r="DK30">
        <f>COUNTIF(BS30:BS30,1)+COUNTIF(BS30:BS30,2)+COUNTIF(BS30:BS30,3)</f>
        <v>1</v>
      </c>
      <c r="DL30">
        <f>COUNTIF(BT30:BT30,1)+COUNTIF(BT30:BT30,2)+COUNTIF(BT30:BT30,3)</f>
        <v>1</v>
      </c>
      <c r="DM30">
        <f>COUNTIF(BR30:BR30,1)+COUNTIF(BR30:BR30,2)+COUNTIF(BR30:BR30,3)</f>
        <v>0</v>
      </c>
      <c r="DN30">
        <f>COUNTIF(BU30:BU30,1)+COUNTIF(BU30:BU30,2)+COUNTIF(BU30:BU30,3)</f>
        <v>1</v>
      </c>
      <c r="DO30">
        <f>COUNTIF(BO30:BO30,1)+COUNTIF(BO30:BO30,2)</f>
        <v>0</v>
      </c>
      <c r="DP30">
        <f>COUNTIF(BP30:BP30,1)+COUNTIF(BP30:BP30,2)</f>
        <v>0</v>
      </c>
      <c r="DQ30">
        <f>COUNTIF(BQ30:BQ30,1)+COUNTIF(BQ30:BQ30,2)</f>
        <v>0</v>
      </c>
      <c r="DR30">
        <f>COUNTIF(BS30:BS30,1)+COUNTIF(BS30:BS30,2)</f>
        <v>0</v>
      </c>
      <c r="DS30">
        <f>COUNTIF(BT30:BT30,1)+COUNTIF(BT30:BT30,2)</f>
        <v>1</v>
      </c>
      <c r="DT30">
        <f>COUNTIF(BR30:BR30,1)+COUNTIF(BR30:BR30,2)</f>
        <v>0</v>
      </c>
      <c r="DU30">
        <f>COUNTIF(BU30:BU30,1)+COUNTIF(BU30:BU30,2)</f>
        <v>0</v>
      </c>
      <c r="DV30">
        <f>COUNTIF(BO30:BT30,1)+COUNTIF(BO30:BT30,2)</f>
        <v>1</v>
      </c>
      <c r="DW30">
        <f>COUNTIF(BO30:BT30,1)+COUNTIF(BO30:BT30,2)+COUNTIF(BO30:BT30,3)</f>
        <v>3</v>
      </c>
      <c r="EE30" s="7">
        <f>SUM(BO30:BT30)/(1+2+3+4+5)</f>
        <v>1.4666666666666666</v>
      </c>
      <c r="EF30">
        <f>MIN(BO30:BT30)</f>
        <v>2</v>
      </c>
    </row>
    <row r="31" spans="1:136" x14ac:dyDescent="0.25">
      <c r="A31">
        <v>10994219430</v>
      </c>
      <c r="B31">
        <v>244414649</v>
      </c>
      <c r="C31" s="1">
        <v>43723.76525462963</v>
      </c>
      <c r="D31" s="1">
        <v>43723.769861111112</v>
      </c>
      <c r="J31" t="s">
        <v>125</v>
      </c>
      <c r="K31">
        <v>1</v>
      </c>
      <c r="U31" t="str">
        <f t="shared" si="11"/>
        <v>1,,,,,,,,,</v>
      </c>
      <c r="AB31">
        <v>6</v>
      </c>
      <c r="AF31">
        <v>3</v>
      </c>
      <c r="AG31">
        <v>2</v>
      </c>
      <c r="AH31">
        <v>2</v>
      </c>
      <c r="AI31">
        <v>1</v>
      </c>
      <c r="AK31">
        <v>3</v>
      </c>
      <c r="AL31">
        <v>4</v>
      </c>
      <c r="AM31">
        <v>5</v>
      </c>
      <c r="AN31">
        <v>6</v>
      </c>
      <c r="AO31">
        <v>7</v>
      </c>
      <c r="AS31">
        <v>3</v>
      </c>
      <c r="AT31">
        <v>0</v>
      </c>
      <c r="AU31">
        <v>2</v>
      </c>
      <c r="AV31">
        <v>2</v>
      </c>
      <c r="AW31">
        <v>1</v>
      </c>
      <c r="AX31">
        <v>2</v>
      </c>
      <c r="AY31">
        <v>2</v>
      </c>
      <c r="AZ31">
        <v>1</v>
      </c>
      <c r="BA31">
        <v>0</v>
      </c>
      <c r="BB31">
        <v>2</v>
      </c>
      <c r="BC31">
        <v>1</v>
      </c>
      <c r="BD31">
        <v>2</v>
      </c>
      <c r="BE31">
        <v>1</v>
      </c>
      <c r="BF31">
        <v>3</v>
      </c>
      <c r="BG31">
        <v>0</v>
      </c>
      <c r="BH31">
        <v>0</v>
      </c>
      <c r="BI31">
        <v>3</v>
      </c>
      <c r="BJ31">
        <v>1</v>
      </c>
      <c r="BK31">
        <v>1</v>
      </c>
      <c r="BL31">
        <v>2</v>
      </c>
      <c r="BM31">
        <v>4</v>
      </c>
      <c r="BN31">
        <v>3</v>
      </c>
      <c r="BO31">
        <v>2</v>
      </c>
      <c r="BP31">
        <v>3</v>
      </c>
      <c r="BQ31">
        <v>4</v>
      </c>
      <c r="BR31">
        <v>5</v>
      </c>
      <c r="BS31">
        <v>4</v>
      </c>
      <c r="BT31">
        <v>4</v>
      </c>
      <c r="BU31">
        <v>3</v>
      </c>
      <c r="BW31">
        <v>1</v>
      </c>
      <c r="BX31" t="s">
        <v>126</v>
      </c>
      <c r="BY31">
        <f t="shared" si="12"/>
        <v>1</v>
      </c>
      <c r="BZ31">
        <f t="shared" si="13"/>
        <v>0</v>
      </c>
      <c r="CA31">
        <f t="shared" si="14"/>
        <v>0</v>
      </c>
      <c r="CB31">
        <f t="shared" si="15"/>
        <v>0</v>
      </c>
      <c r="CC31">
        <f t="shared" si="16"/>
        <v>0</v>
      </c>
      <c r="CD31">
        <f t="shared" si="17"/>
        <v>1</v>
      </c>
      <c r="CE31">
        <f t="shared" si="18"/>
        <v>0</v>
      </c>
      <c r="CF31">
        <f t="shared" si="19"/>
        <v>0</v>
      </c>
      <c r="CG31">
        <f t="shared" si="20"/>
        <v>0</v>
      </c>
      <c r="CH31">
        <f t="shared" si="21"/>
        <v>0</v>
      </c>
      <c r="CI31">
        <f t="shared" si="22"/>
        <v>0</v>
      </c>
      <c r="CJ31">
        <f t="shared" si="23"/>
        <v>0</v>
      </c>
      <c r="CK31">
        <f t="shared" si="24"/>
        <v>0</v>
      </c>
      <c r="CL31">
        <f t="shared" si="25"/>
        <v>0</v>
      </c>
      <c r="CM31">
        <f t="shared" si="26"/>
        <v>0</v>
      </c>
      <c r="CN31">
        <f t="shared" si="27"/>
        <v>1</v>
      </c>
      <c r="CO31">
        <f t="shared" si="28"/>
        <v>0</v>
      </c>
      <c r="CP31">
        <f t="shared" si="29"/>
        <v>0</v>
      </c>
      <c r="CQ31">
        <f t="shared" si="30"/>
        <v>0</v>
      </c>
      <c r="CR31">
        <f t="shared" si="31"/>
        <v>0</v>
      </c>
      <c r="CS31">
        <f t="shared" si="32"/>
        <v>0</v>
      </c>
      <c r="CT31">
        <f t="shared" si="33"/>
        <v>0</v>
      </c>
      <c r="CU31">
        <f t="shared" si="34"/>
        <v>0</v>
      </c>
      <c r="CV31">
        <f t="shared" si="35"/>
        <v>0</v>
      </c>
      <c r="CW31">
        <f t="shared" si="36"/>
        <v>0</v>
      </c>
      <c r="CX31">
        <f t="shared" si="37"/>
        <v>0</v>
      </c>
      <c r="CY31">
        <f t="shared" si="38"/>
        <v>0</v>
      </c>
      <c r="CZ31">
        <f t="shared" si="39"/>
        <v>0</v>
      </c>
      <c r="DA31">
        <f t="shared" si="40"/>
        <v>0</v>
      </c>
      <c r="DB31">
        <f t="shared" si="41"/>
        <v>0</v>
      </c>
      <c r="DC31">
        <f t="shared" si="42"/>
        <v>0</v>
      </c>
      <c r="DD31">
        <f t="shared" si="43"/>
        <v>0</v>
      </c>
      <c r="DE31">
        <f t="shared" si="44"/>
        <v>0</v>
      </c>
      <c r="DF31">
        <f t="shared" si="45"/>
        <v>0</v>
      </c>
      <c r="DG31">
        <f t="shared" si="46"/>
        <v>0</v>
      </c>
      <c r="DH31">
        <f>COUNTIF(BO31:BO31,1)+COUNTIF(BO31:BO31,2)+COUNTIF(BO31:BO31,3)</f>
        <v>1</v>
      </c>
      <c r="DI31">
        <f>COUNTIF(BP31:BP31,1)+COUNTIF(BP31:BP31,2)+COUNTIF(BP31:BP31,3)</f>
        <v>1</v>
      </c>
      <c r="DJ31">
        <f>COUNTIF(BQ31:BQ31,1)+COUNTIF(BQ31:BQ31,2)+COUNTIF(BQ31:BQ31,3)</f>
        <v>0</v>
      </c>
      <c r="DK31">
        <f>COUNTIF(BS31:BS31,1)+COUNTIF(BS31:BS31,2)+COUNTIF(BS31:BS31,3)</f>
        <v>0</v>
      </c>
      <c r="DL31">
        <f>COUNTIF(BT31:BT31,1)+COUNTIF(BT31:BT31,2)+COUNTIF(BT31:BT31,3)</f>
        <v>0</v>
      </c>
      <c r="DM31">
        <f>COUNTIF(BR31:BR31,1)+COUNTIF(BR31:BR31,2)+COUNTIF(BR31:BR31,3)</f>
        <v>0</v>
      </c>
      <c r="DN31">
        <f>COUNTIF(BU31:BU31,1)+COUNTIF(BU31:BU31,2)+COUNTIF(BU31:BU31,3)</f>
        <v>1</v>
      </c>
      <c r="DO31">
        <f>COUNTIF(BO31:BO31,1)+COUNTIF(BO31:BO31,2)</f>
        <v>1</v>
      </c>
      <c r="DP31">
        <f>COUNTIF(BP31:BP31,1)+COUNTIF(BP31:BP31,2)</f>
        <v>0</v>
      </c>
      <c r="DQ31">
        <f>COUNTIF(BQ31:BQ31,1)+COUNTIF(BQ31:BQ31,2)</f>
        <v>0</v>
      </c>
      <c r="DR31">
        <f>COUNTIF(BS31:BS31,1)+COUNTIF(BS31:BS31,2)</f>
        <v>0</v>
      </c>
      <c r="DS31">
        <f>COUNTIF(BT31:BT31,1)+COUNTIF(BT31:BT31,2)</f>
        <v>0</v>
      </c>
      <c r="DT31">
        <f>COUNTIF(BR31:BR31,1)+COUNTIF(BR31:BR31,2)</f>
        <v>0</v>
      </c>
      <c r="DU31">
        <f>COUNTIF(BU31:BU31,1)+COUNTIF(BU31:BU31,2)</f>
        <v>0</v>
      </c>
      <c r="DV31">
        <f>COUNTIF(BO31:BT31,1)+COUNTIF(BO31:BT31,2)</f>
        <v>1</v>
      </c>
      <c r="DW31">
        <f>COUNTIF(BO31:BT31,1)+COUNTIF(BO31:BT31,2)+COUNTIF(BO31:BT31,3)</f>
        <v>2</v>
      </c>
      <c r="EE31" s="7">
        <f>SUM(BO31:BT31)/(1+2+3+4+5)</f>
        <v>1.4666666666666666</v>
      </c>
      <c r="EF31">
        <f>MIN(BO31:BT31)</f>
        <v>2</v>
      </c>
    </row>
    <row r="32" spans="1:136" x14ac:dyDescent="0.25">
      <c r="A32">
        <v>10994116280</v>
      </c>
      <c r="B32">
        <v>244414649</v>
      </c>
      <c r="C32" s="1">
        <v>43723.68509259259</v>
      </c>
      <c r="D32" s="1">
        <v>43723.691851851851</v>
      </c>
      <c r="J32" t="s">
        <v>127</v>
      </c>
      <c r="T32">
        <v>0</v>
      </c>
      <c r="U32" t="str">
        <f t="shared" si="11"/>
        <v>,,,,,,,,,0</v>
      </c>
      <c r="W32">
        <v>1</v>
      </c>
      <c r="Z32">
        <v>4</v>
      </c>
      <c r="AC32">
        <v>7</v>
      </c>
      <c r="AF32">
        <v>1</v>
      </c>
      <c r="AG32">
        <v>2</v>
      </c>
      <c r="AH32">
        <v>3</v>
      </c>
      <c r="AI32">
        <v>1</v>
      </c>
      <c r="AK32">
        <v>3</v>
      </c>
      <c r="AM32">
        <v>5</v>
      </c>
      <c r="AO32">
        <v>7</v>
      </c>
      <c r="AS32">
        <v>2</v>
      </c>
      <c r="AT32">
        <v>0</v>
      </c>
      <c r="AU32">
        <v>0</v>
      </c>
      <c r="AV32">
        <v>2</v>
      </c>
      <c r="AW32">
        <v>3</v>
      </c>
      <c r="AX32">
        <v>3</v>
      </c>
      <c r="AY32">
        <v>0</v>
      </c>
      <c r="AZ32">
        <v>1</v>
      </c>
      <c r="BA32">
        <v>0</v>
      </c>
      <c r="BB32">
        <v>0</v>
      </c>
      <c r="BC32">
        <v>2</v>
      </c>
      <c r="BD32">
        <v>3</v>
      </c>
      <c r="BE32">
        <v>1</v>
      </c>
      <c r="BF32">
        <v>2</v>
      </c>
      <c r="BG32">
        <v>0</v>
      </c>
      <c r="BH32">
        <v>0</v>
      </c>
      <c r="BI32">
        <v>1</v>
      </c>
      <c r="BJ32">
        <v>0</v>
      </c>
      <c r="BK32">
        <v>0</v>
      </c>
      <c r="BL32">
        <v>3</v>
      </c>
      <c r="BM32">
        <v>3</v>
      </c>
      <c r="BN32">
        <v>3</v>
      </c>
      <c r="BO32">
        <v>3</v>
      </c>
      <c r="BP32">
        <v>2</v>
      </c>
      <c r="BQ32">
        <v>2</v>
      </c>
      <c r="BR32">
        <v>4</v>
      </c>
      <c r="BS32">
        <v>4</v>
      </c>
      <c r="BT32">
        <v>2</v>
      </c>
      <c r="BU32">
        <v>2</v>
      </c>
      <c r="BV32" t="s">
        <v>128</v>
      </c>
      <c r="BW32">
        <v>2</v>
      </c>
      <c r="BY32">
        <f t="shared" si="12"/>
        <v>0</v>
      </c>
      <c r="BZ32">
        <f t="shared" si="13"/>
        <v>0</v>
      </c>
      <c r="CA32">
        <f t="shared" si="14"/>
        <v>0</v>
      </c>
      <c r="CB32">
        <f t="shared" si="15"/>
        <v>0</v>
      </c>
      <c r="CC32">
        <f t="shared" si="16"/>
        <v>1</v>
      </c>
      <c r="CD32">
        <f t="shared" si="17"/>
        <v>0</v>
      </c>
      <c r="CE32">
        <f t="shared" si="18"/>
        <v>0</v>
      </c>
      <c r="CF32">
        <f t="shared" si="19"/>
        <v>0</v>
      </c>
      <c r="CG32">
        <f t="shared" si="20"/>
        <v>0</v>
      </c>
      <c r="CH32">
        <f t="shared" si="21"/>
        <v>1</v>
      </c>
      <c r="CI32">
        <f t="shared" si="22"/>
        <v>0</v>
      </c>
      <c r="CJ32">
        <f t="shared" si="23"/>
        <v>0</v>
      </c>
      <c r="CK32">
        <f t="shared" si="24"/>
        <v>0</v>
      </c>
      <c r="CL32">
        <f t="shared" si="25"/>
        <v>0</v>
      </c>
      <c r="CM32">
        <f t="shared" si="26"/>
        <v>1</v>
      </c>
      <c r="CN32">
        <f t="shared" si="27"/>
        <v>0</v>
      </c>
      <c r="CO32">
        <f t="shared" si="28"/>
        <v>0</v>
      </c>
      <c r="CP32">
        <f t="shared" si="29"/>
        <v>0</v>
      </c>
      <c r="CQ32">
        <f t="shared" si="30"/>
        <v>0</v>
      </c>
      <c r="CR32">
        <f t="shared" si="31"/>
        <v>0</v>
      </c>
      <c r="CS32">
        <f t="shared" si="32"/>
        <v>0</v>
      </c>
      <c r="CT32">
        <f t="shared" si="33"/>
        <v>0</v>
      </c>
      <c r="CU32">
        <f t="shared" si="34"/>
        <v>0</v>
      </c>
      <c r="CV32">
        <f t="shared" si="35"/>
        <v>0</v>
      </c>
      <c r="CW32">
        <f t="shared" si="36"/>
        <v>1</v>
      </c>
      <c r="CX32">
        <f t="shared" si="37"/>
        <v>0</v>
      </c>
      <c r="CY32">
        <f t="shared" si="38"/>
        <v>0</v>
      </c>
      <c r="CZ32">
        <f t="shared" si="39"/>
        <v>0</v>
      </c>
      <c r="DA32">
        <f t="shared" si="40"/>
        <v>0</v>
      </c>
      <c r="DB32">
        <f t="shared" si="41"/>
        <v>0</v>
      </c>
      <c r="DC32">
        <f t="shared" si="42"/>
        <v>0</v>
      </c>
      <c r="DD32">
        <f t="shared" si="43"/>
        <v>0</v>
      </c>
      <c r="DE32">
        <f t="shared" si="44"/>
        <v>0</v>
      </c>
      <c r="DF32">
        <f t="shared" si="45"/>
        <v>0</v>
      </c>
      <c r="DG32">
        <f t="shared" si="46"/>
        <v>1</v>
      </c>
      <c r="DH32">
        <f>COUNTIF(BO32:BO32,1)+COUNTIF(BO32:BO32,2)+COUNTIF(BO32:BO32,3)</f>
        <v>1</v>
      </c>
      <c r="DI32">
        <f>COUNTIF(BP32:BP32,1)+COUNTIF(BP32:BP32,2)+COUNTIF(BP32:BP32,3)</f>
        <v>1</v>
      </c>
      <c r="DJ32">
        <f>COUNTIF(BQ32:BQ32,1)+COUNTIF(BQ32:BQ32,2)+COUNTIF(BQ32:BQ32,3)</f>
        <v>1</v>
      </c>
      <c r="DK32">
        <f>COUNTIF(BS32:BS32,1)+COUNTIF(BS32:BS32,2)+COUNTIF(BS32:BS32,3)</f>
        <v>0</v>
      </c>
      <c r="DL32">
        <f>COUNTIF(BT32:BT32,1)+COUNTIF(BT32:BT32,2)+COUNTIF(BT32:BT32,3)</f>
        <v>1</v>
      </c>
      <c r="DM32">
        <f>COUNTIF(BR32:BR32,1)+COUNTIF(BR32:BR32,2)+COUNTIF(BR32:BR32,3)</f>
        <v>0</v>
      </c>
      <c r="DN32">
        <f>COUNTIF(BU32:BU32,1)+COUNTIF(BU32:BU32,2)+COUNTIF(BU32:BU32,3)</f>
        <v>1</v>
      </c>
      <c r="DO32">
        <f>COUNTIF(BO32:BO32,1)+COUNTIF(BO32:BO32,2)</f>
        <v>0</v>
      </c>
      <c r="DP32">
        <f>COUNTIF(BP32:BP32,1)+COUNTIF(BP32:BP32,2)</f>
        <v>1</v>
      </c>
      <c r="DQ32">
        <f>COUNTIF(BQ32:BQ32,1)+COUNTIF(BQ32:BQ32,2)</f>
        <v>1</v>
      </c>
      <c r="DR32">
        <f>COUNTIF(BS32:BS32,1)+COUNTIF(BS32:BS32,2)</f>
        <v>0</v>
      </c>
      <c r="DS32">
        <f>COUNTIF(BT32:BT32,1)+COUNTIF(BT32:BT32,2)</f>
        <v>1</v>
      </c>
      <c r="DT32">
        <f>COUNTIF(BR32:BR32,1)+COUNTIF(BR32:BR32,2)</f>
        <v>0</v>
      </c>
      <c r="DU32">
        <f>COUNTIF(BU32:BU32,1)+COUNTIF(BU32:BU32,2)</f>
        <v>1</v>
      </c>
      <c r="DV32">
        <f>COUNTIF(BO32:BT32,1)+COUNTIF(BO32:BT32,2)</f>
        <v>3</v>
      </c>
      <c r="DW32">
        <f>COUNTIF(BO32:BT32,1)+COUNTIF(BO32:BT32,2)+COUNTIF(BO32:BT32,3)</f>
        <v>4</v>
      </c>
      <c r="EE32" s="7">
        <f>SUM(BO32:BT32)/(1+2+3+4+5)</f>
        <v>1.1333333333333333</v>
      </c>
      <c r="EF32">
        <f>MIN(BO32:BT32)</f>
        <v>2</v>
      </c>
    </row>
    <row r="33" spans="1:136" x14ac:dyDescent="0.25">
      <c r="A33">
        <v>10994049097</v>
      </c>
      <c r="B33">
        <v>244414649</v>
      </c>
      <c r="C33" s="1">
        <v>43723.627106481479</v>
      </c>
      <c r="D33" s="1">
        <v>43723.642106481479</v>
      </c>
      <c r="J33" t="s">
        <v>129</v>
      </c>
      <c r="K33">
        <v>1</v>
      </c>
      <c r="U33" t="str">
        <f t="shared" si="11"/>
        <v>1,,,,,,,,,</v>
      </c>
      <c r="V33" t="s">
        <v>89</v>
      </c>
      <c r="AB33">
        <v>6</v>
      </c>
      <c r="AG33">
        <v>3</v>
      </c>
      <c r="AH33">
        <v>2</v>
      </c>
      <c r="AI33">
        <v>1</v>
      </c>
      <c r="AK33">
        <v>3</v>
      </c>
      <c r="AL33">
        <v>4</v>
      </c>
      <c r="AO33">
        <v>7</v>
      </c>
      <c r="AS33">
        <v>3</v>
      </c>
      <c r="AV33">
        <v>2</v>
      </c>
      <c r="AW33">
        <v>2</v>
      </c>
      <c r="AZ33">
        <v>3</v>
      </c>
      <c r="BE33">
        <v>2</v>
      </c>
      <c r="BF33">
        <v>2</v>
      </c>
      <c r="BK33">
        <v>2</v>
      </c>
      <c r="BL33">
        <v>2</v>
      </c>
      <c r="BM33">
        <v>3</v>
      </c>
      <c r="BN33">
        <v>2</v>
      </c>
      <c r="BO33">
        <v>3</v>
      </c>
      <c r="BP33">
        <v>2</v>
      </c>
      <c r="BQ33">
        <v>2</v>
      </c>
      <c r="BR33">
        <v>4</v>
      </c>
      <c r="BS33">
        <v>5</v>
      </c>
      <c r="BT33">
        <v>3</v>
      </c>
      <c r="BU33">
        <v>3</v>
      </c>
      <c r="BW33">
        <v>1</v>
      </c>
      <c r="BX33" t="s">
        <v>130</v>
      </c>
      <c r="BY33">
        <f t="shared" si="12"/>
        <v>1</v>
      </c>
      <c r="BZ33">
        <f t="shared" si="13"/>
        <v>0</v>
      </c>
      <c r="CA33">
        <f t="shared" si="14"/>
        <v>0</v>
      </c>
      <c r="CB33">
        <f t="shared" si="15"/>
        <v>0</v>
      </c>
      <c r="CC33">
        <f t="shared" si="16"/>
        <v>0</v>
      </c>
      <c r="CD33">
        <f t="shared" si="17"/>
        <v>1</v>
      </c>
      <c r="CE33">
        <f t="shared" si="18"/>
        <v>0</v>
      </c>
      <c r="CF33">
        <f t="shared" si="19"/>
        <v>0</v>
      </c>
      <c r="CG33">
        <f t="shared" si="20"/>
        <v>0</v>
      </c>
      <c r="CH33">
        <f t="shared" si="21"/>
        <v>0</v>
      </c>
      <c r="CI33">
        <f t="shared" si="22"/>
        <v>1</v>
      </c>
      <c r="CJ33">
        <f t="shared" si="23"/>
        <v>0</v>
      </c>
      <c r="CK33">
        <f t="shared" si="24"/>
        <v>0</v>
      </c>
      <c r="CL33">
        <f t="shared" si="25"/>
        <v>0</v>
      </c>
      <c r="CM33">
        <f t="shared" si="26"/>
        <v>0</v>
      </c>
      <c r="CN33">
        <f t="shared" si="27"/>
        <v>0</v>
      </c>
      <c r="CO33">
        <f t="shared" si="28"/>
        <v>0</v>
      </c>
      <c r="CP33">
        <f t="shared" si="29"/>
        <v>0</v>
      </c>
      <c r="CQ33">
        <f t="shared" si="30"/>
        <v>0</v>
      </c>
      <c r="CR33">
        <f t="shared" si="31"/>
        <v>0</v>
      </c>
      <c r="CS33">
        <f t="shared" si="32"/>
        <v>1</v>
      </c>
      <c r="CT33">
        <f t="shared" si="33"/>
        <v>0</v>
      </c>
      <c r="CU33">
        <f t="shared" si="34"/>
        <v>0</v>
      </c>
      <c r="CV33">
        <f t="shared" si="35"/>
        <v>0</v>
      </c>
      <c r="CW33">
        <f t="shared" si="36"/>
        <v>0</v>
      </c>
      <c r="CX33">
        <f t="shared" si="37"/>
        <v>0</v>
      </c>
      <c r="CY33">
        <f t="shared" si="38"/>
        <v>0</v>
      </c>
      <c r="CZ33">
        <f t="shared" si="39"/>
        <v>0</v>
      </c>
      <c r="DA33">
        <f t="shared" si="40"/>
        <v>0</v>
      </c>
      <c r="DB33">
        <f t="shared" si="41"/>
        <v>0</v>
      </c>
      <c r="DC33">
        <f t="shared" si="42"/>
        <v>1</v>
      </c>
      <c r="DD33">
        <f t="shared" si="43"/>
        <v>0</v>
      </c>
      <c r="DE33">
        <f t="shared" si="44"/>
        <v>0</v>
      </c>
      <c r="DF33">
        <f t="shared" si="45"/>
        <v>0</v>
      </c>
      <c r="DG33">
        <f t="shared" si="46"/>
        <v>0</v>
      </c>
      <c r="DH33">
        <f>COUNTIF(BO33:BO33,1)+COUNTIF(BO33:BO33,2)+COUNTIF(BO33:BO33,3)</f>
        <v>1</v>
      </c>
      <c r="DI33">
        <f>COUNTIF(BP33:BP33,1)+COUNTIF(BP33:BP33,2)+COUNTIF(BP33:BP33,3)</f>
        <v>1</v>
      </c>
      <c r="DJ33">
        <f>COUNTIF(BQ33:BQ33,1)+COUNTIF(BQ33:BQ33,2)+COUNTIF(BQ33:BQ33,3)</f>
        <v>1</v>
      </c>
      <c r="DK33">
        <f>COUNTIF(BS33:BS33,1)+COUNTIF(BS33:BS33,2)+COUNTIF(BS33:BS33,3)</f>
        <v>0</v>
      </c>
      <c r="DL33">
        <f>COUNTIF(BT33:BT33,1)+COUNTIF(BT33:BT33,2)+COUNTIF(BT33:BT33,3)</f>
        <v>1</v>
      </c>
      <c r="DM33">
        <f>COUNTIF(BR33:BR33,1)+COUNTIF(BR33:BR33,2)+COUNTIF(BR33:BR33,3)</f>
        <v>0</v>
      </c>
      <c r="DN33">
        <f>COUNTIF(BU33:BU33,1)+COUNTIF(BU33:BU33,2)+COUNTIF(BU33:BU33,3)</f>
        <v>1</v>
      </c>
      <c r="DO33">
        <f>COUNTIF(BO33:BO33,1)+COUNTIF(BO33:BO33,2)</f>
        <v>0</v>
      </c>
      <c r="DP33">
        <f>COUNTIF(BP33:BP33,1)+COUNTIF(BP33:BP33,2)</f>
        <v>1</v>
      </c>
      <c r="DQ33">
        <f>COUNTIF(BQ33:BQ33,1)+COUNTIF(BQ33:BQ33,2)</f>
        <v>1</v>
      </c>
      <c r="DR33">
        <f>COUNTIF(BS33:BS33,1)+COUNTIF(BS33:BS33,2)</f>
        <v>0</v>
      </c>
      <c r="DS33">
        <f>COUNTIF(BT33:BT33,1)+COUNTIF(BT33:BT33,2)</f>
        <v>0</v>
      </c>
      <c r="DT33">
        <f>COUNTIF(BR33:BR33,1)+COUNTIF(BR33:BR33,2)</f>
        <v>0</v>
      </c>
      <c r="DU33">
        <f>COUNTIF(BU33:BU33,1)+COUNTIF(BU33:BU33,2)</f>
        <v>0</v>
      </c>
      <c r="DV33">
        <f>COUNTIF(BO33:BT33,1)+COUNTIF(BO33:BT33,2)</f>
        <v>2</v>
      </c>
      <c r="DW33">
        <f>COUNTIF(BO33:BT33,1)+COUNTIF(BO33:BT33,2)+COUNTIF(BO33:BT33,3)</f>
        <v>4</v>
      </c>
      <c r="EE33" s="7">
        <f>SUM(BO33:BT33)/(1+2+3+4+5)</f>
        <v>1.2666666666666666</v>
      </c>
      <c r="EF33">
        <f>MIN(BO33:BT33)</f>
        <v>2</v>
      </c>
    </row>
    <row r="34" spans="1:136" x14ac:dyDescent="0.25">
      <c r="A34">
        <v>10993881670</v>
      </c>
      <c r="B34">
        <v>244414649</v>
      </c>
      <c r="C34" s="1">
        <v>43723.473171296297</v>
      </c>
      <c r="D34" s="1">
        <v>43723.482708333337</v>
      </c>
      <c r="J34" t="s">
        <v>131</v>
      </c>
      <c r="K34">
        <v>1</v>
      </c>
      <c r="Q34">
        <v>7</v>
      </c>
      <c r="U34" t="str">
        <f t="shared" si="11"/>
        <v>1,,,,,,7,,,</v>
      </c>
      <c r="Z34">
        <v>4</v>
      </c>
      <c r="AB34">
        <v>6</v>
      </c>
      <c r="AD34">
        <v>8</v>
      </c>
      <c r="AE34">
        <v>9</v>
      </c>
      <c r="AF34">
        <v>2</v>
      </c>
      <c r="AH34">
        <v>2</v>
      </c>
      <c r="AI34">
        <v>1</v>
      </c>
      <c r="AK34">
        <v>3</v>
      </c>
      <c r="AL34">
        <v>4</v>
      </c>
      <c r="AM34">
        <v>5</v>
      </c>
      <c r="AN34">
        <v>6</v>
      </c>
      <c r="AO34">
        <v>7</v>
      </c>
      <c r="AP34">
        <v>8</v>
      </c>
      <c r="AS34">
        <v>2</v>
      </c>
      <c r="AV34">
        <v>2</v>
      </c>
      <c r="AW34">
        <v>2</v>
      </c>
      <c r="AX34">
        <v>2</v>
      </c>
      <c r="AY34">
        <v>2</v>
      </c>
      <c r="AZ34">
        <v>2</v>
      </c>
      <c r="BF34">
        <v>2</v>
      </c>
      <c r="BG34">
        <v>0</v>
      </c>
      <c r="BH34">
        <v>1</v>
      </c>
      <c r="BI34">
        <v>2</v>
      </c>
      <c r="BJ34">
        <v>0</v>
      </c>
      <c r="BK34">
        <v>2</v>
      </c>
      <c r="BL34">
        <v>1</v>
      </c>
      <c r="BM34">
        <v>2</v>
      </c>
      <c r="BN34">
        <v>2</v>
      </c>
      <c r="BO34">
        <v>2</v>
      </c>
      <c r="BP34">
        <v>3</v>
      </c>
      <c r="BQ34">
        <v>5</v>
      </c>
      <c r="BR34">
        <v>5</v>
      </c>
      <c r="BS34">
        <v>3</v>
      </c>
      <c r="BT34">
        <v>4</v>
      </c>
      <c r="BU34">
        <v>4</v>
      </c>
      <c r="BW34">
        <v>1</v>
      </c>
      <c r="BX34" t="s">
        <v>132</v>
      </c>
      <c r="BY34">
        <f t="shared" si="12"/>
        <v>1</v>
      </c>
      <c r="BZ34">
        <f t="shared" si="13"/>
        <v>0</v>
      </c>
      <c r="CA34">
        <f t="shared" si="14"/>
        <v>0</v>
      </c>
      <c r="CB34">
        <f t="shared" si="15"/>
        <v>1</v>
      </c>
      <c r="CC34">
        <f t="shared" si="16"/>
        <v>0</v>
      </c>
      <c r="CD34">
        <f t="shared" si="17"/>
        <v>1</v>
      </c>
      <c r="CE34">
        <f t="shared" si="18"/>
        <v>0</v>
      </c>
      <c r="CF34">
        <f t="shared" si="19"/>
        <v>0</v>
      </c>
      <c r="CG34">
        <f t="shared" si="20"/>
        <v>1</v>
      </c>
      <c r="CH34">
        <f t="shared" si="21"/>
        <v>0</v>
      </c>
      <c r="CI34">
        <f t="shared" si="22"/>
        <v>0</v>
      </c>
      <c r="CJ34">
        <f t="shared" si="23"/>
        <v>0</v>
      </c>
      <c r="CK34">
        <f t="shared" si="24"/>
        <v>0</v>
      </c>
      <c r="CL34">
        <f t="shared" si="25"/>
        <v>0</v>
      </c>
      <c r="CM34">
        <f t="shared" si="26"/>
        <v>0</v>
      </c>
      <c r="CN34">
        <f t="shared" si="27"/>
        <v>0</v>
      </c>
      <c r="CO34">
        <f t="shared" si="28"/>
        <v>0</v>
      </c>
      <c r="CP34">
        <f t="shared" si="29"/>
        <v>0</v>
      </c>
      <c r="CQ34">
        <f t="shared" si="30"/>
        <v>0</v>
      </c>
      <c r="CR34">
        <f t="shared" si="31"/>
        <v>0</v>
      </c>
      <c r="CS34">
        <f t="shared" si="32"/>
        <v>0</v>
      </c>
      <c r="CT34">
        <f t="shared" si="33"/>
        <v>0</v>
      </c>
      <c r="CU34">
        <f t="shared" si="34"/>
        <v>0</v>
      </c>
      <c r="CV34">
        <f t="shared" si="35"/>
        <v>0</v>
      </c>
      <c r="CW34">
        <f t="shared" si="36"/>
        <v>0</v>
      </c>
      <c r="CX34">
        <f t="shared" si="37"/>
        <v>0</v>
      </c>
      <c r="CY34">
        <f t="shared" si="38"/>
        <v>0</v>
      </c>
      <c r="CZ34">
        <f t="shared" si="39"/>
        <v>0</v>
      </c>
      <c r="DA34">
        <f t="shared" si="40"/>
        <v>0</v>
      </c>
      <c r="DB34">
        <f t="shared" si="41"/>
        <v>0</v>
      </c>
      <c r="DC34">
        <f t="shared" si="42"/>
        <v>0</v>
      </c>
      <c r="DD34">
        <f t="shared" si="43"/>
        <v>0</v>
      </c>
      <c r="DE34">
        <f t="shared" si="44"/>
        <v>0</v>
      </c>
      <c r="DF34">
        <f t="shared" si="45"/>
        <v>0</v>
      </c>
      <c r="DG34">
        <f t="shared" si="46"/>
        <v>0</v>
      </c>
      <c r="DH34">
        <f>COUNTIF(BO34:BO34,1)+COUNTIF(BO34:BO34,2)+COUNTIF(BO34:BO34,3)</f>
        <v>1</v>
      </c>
      <c r="DI34">
        <f>COUNTIF(BP34:BP34,1)+COUNTIF(BP34:BP34,2)+COUNTIF(BP34:BP34,3)</f>
        <v>1</v>
      </c>
      <c r="DJ34">
        <f>COUNTIF(BQ34:BQ34,1)+COUNTIF(BQ34:BQ34,2)+COUNTIF(BQ34:BQ34,3)</f>
        <v>0</v>
      </c>
      <c r="DK34">
        <f>COUNTIF(BS34:BS34,1)+COUNTIF(BS34:BS34,2)+COUNTIF(BS34:BS34,3)</f>
        <v>1</v>
      </c>
      <c r="DL34">
        <f>COUNTIF(BT34:BT34,1)+COUNTIF(BT34:BT34,2)+COUNTIF(BT34:BT34,3)</f>
        <v>0</v>
      </c>
      <c r="DM34">
        <f>COUNTIF(BR34:BR34,1)+COUNTIF(BR34:BR34,2)+COUNTIF(BR34:BR34,3)</f>
        <v>0</v>
      </c>
      <c r="DN34">
        <f>COUNTIF(BU34:BU34,1)+COUNTIF(BU34:BU34,2)+COUNTIF(BU34:BU34,3)</f>
        <v>0</v>
      </c>
      <c r="DO34">
        <f>COUNTIF(BO34:BO34,1)+COUNTIF(BO34:BO34,2)</f>
        <v>1</v>
      </c>
      <c r="DP34">
        <f>COUNTIF(BP34:BP34,1)+COUNTIF(BP34:BP34,2)</f>
        <v>0</v>
      </c>
      <c r="DQ34">
        <f>COUNTIF(BQ34:BQ34,1)+COUNTIF(BQ34:BQ34,2)</f>
        <v>0</v>
      </c>
      <c r="DR34">
        <f>COUNTIF(BS34:BS34,1)+COUNTIF(BS34:BS34,2)</f>
        <v>0</v>
      </c>
      <c r="DS34">
        <f>COUNTIF(BT34:BT34,1)+COUNTIF(BT34:BT34,2)</f>
        <v>0</v>
      </c>
      <c r="DT34">
        <f>COUNTIF(BR34:BR34,1)+COUNTIF(BR34:BR34,2)</f>
        <v>0</v>
      </c>
      <c r="DU34">
        <f>COUNTIF(BU34:BU34,1)+COUNTIF(BU34:BU34,2)</f>
        <v>0</v>
      </c>
      <c r="DV34">
        <f>COUNTIF(BO34:BT34,1)+COUNTIF(BO34:BT34,2)</f>
        <v>1</v>
      </c>
      <c r="DW34">
        <f>COUNTIF(BO34:BT34,1)+COUNTIF(BO34:BT34,2)+COUNTIF(BO34:BT34,3)</f>
        <v>3</v>
      </c>
      <c r="EE34" s="7">
        <f>SUM(BO34:BT34)/(1+2+3+4+5)</f>
        <v>1.4666666666666666</v>
      </c>
      <c r="EF34">
        <f>MIN(BO34:BT34)</f>
        <v>2</v>
      </c>
    </row>
    <row r="35" spans="1:136" x14ac:dyDescent="0.25">
      <c r="A35">
        <v>10993862531</v>
      </c>
      <c r="B35">
        <v>244414649</v>
      </c>
      <c r="C35" s="1">
        <v>43723.452569444446</v>
      </c>
      <c r="D35" s="1">
        <v>43723.457824074074</v>
      </c>
      <c r="J35" t="s">
        <v>133</v>
      </c>
      <c r="M35">
        <v>3</v>
      </c>
      <c r="P35">
        <v>6</v>
      </c>
      <c r="U35" t="str">
        <f t="shared" si="11"/>
        <v>,,3,,,6,,,,</v>
      </c>
      <c r="AD35">
        <v>8</v>
      </c>
      <c r="AE35">
        <v>9</v>
      </c>
      <c r="AF35">
        <v>3</v>
      </c>
      <c r="AG35">
        <v>1</v>
      </c>
      <c r="AH35">
        <v>2</v>
      </c>
      <c r="AI35">
        <v>1</v>
      </c>
      <c r="AK35">
        <v>3</v>
      </c>
      <c r="AL35">
        <v>4</v>
      </c>
      <c r="AM35">
        <v>5</v>
      </c>
      <c r="AN35">
        <v>6</v>
      </c>
      <c r="AO35">
        <v>7</v>
      </c>
      <c r="AQ35">
        <v>9</v>
      </c>
      <c r="AS35">
        <v>2</v>
      </c>
      <c r="AT35">
        <v>0</v>
      </c>
      <c r="AU35">
        <v>3</v>
      </c>
      <c r="AV35">
        <v>1</v>
      </c>
      <c r="AW35">
        <v>2</v>
      </c>
      <c r="AX35">
        <v>2</v>
      </c>
      <c r="AY35">
        <v>2</v>
      </c>
      <c r="AZ35">
        <v>0</v>
      </c>
      <c r="BA35">
        <v>0</v>
      </c>
      <c r="BB35">
        <v>2</v>
      </c>
      <c r="BC35">
        <v>0</v>
      </c>
      <c r="BD35">
        <v>2</v>
      </c>
      <c r="BE35">
        <v>0</v>
      </c>
      <c r="BF35">
        <v>3</v>
      </c>
      <c r="BG35">
        <v>0</v>
      </c>
      <c r="BH35">
        <v>0</v>
      </c>
      <c r="BI35">
        <v>3</v>
      </c>
      <c r="BJ35">
        <v>1</v>
      </c>
      <c r="BK35">
        <v>3</v>
      </c>
      <c r="BL35">
        <v>3</v>
      </c>
      <c r="BM35">
        <v>3</v>
      </c>
      <c r="BN35">
        <v>2</v>
      </c>
      <c r="BO35">
        <v>2</v>
      </c>
      <c r="BP35">
        <v>3</v>
      </c>
      <c r="BQ35">
        <v>4</v>
      </c>
      <c r="BR35">
        <v>2</v>
      </c>
      <c r="BS35">
        <v>2</v>
      </c>
      <c r="BT35">
        <v>5</v>
      </c>
      <c r="BU35">
        <v>2</v>
      </c>
      <c r="BW35">
        <v>1</v>
      </c>
      <c r="BX35" t="s">
        <v>134</v>
      </c>
      <c r="BY35">
        <f t="shared" si="12"/>
        <v>0</v>
      </c>
      <c r="BZ35">
        <f t="shared" si="13"/>
        <v>1</v>
      </c>
      <c r="CA35">
        <f t="shared" si="14"/>
        <v>1</v>
      </c>
      <c r="CB35">
        <f t="shared" si="15"/>
        <v>0</v>
      </c>
      <c r="CC35">
        <f t="shared" si="16"/>
        <v>0</v>
      </c>
      <c r="CD35">
        <f t="shared" si="17"/>
        <v>0</v>
      </c>
      <c r="CE35">
        <f t="shared" si="18"/>
        <v>1</v>
      </c>
      <c r="CF35">
        <f t="shared" si="19"/>
        <v>1</v>
      </c>
      <c r="CG35">
        <f t="shared" si="20"/>
        <v>0</v>
      </c>
      <c r="CH35">
        <f t="shared" si="21"/>
        <v>0</v>
      </c>
      <c r="CI35">
        <f t="shared" si="22"/>
        <v>0</v>
      </c>
      <c r="CJ35">
        <f t="shared" si="23"/>
        <v>0</v>
      </c>
      <c r="CK35">
        <f t="shared" si="24"/>
        <v>0</v>
      </c>
      <c r="CL35">
        <f t="shared" si="25"/>
        <v>0</v>
      </c>
      <c r="CM35">
        <f t="shared" si="26"/>
        <v>0</v>
      </c>
      <c r="CN35">
        <f t="shared" si="27"/>
        <v>0</v>
      </c>
      <c r="CO35">
        <f t="shared" si="28"/>
        <v>0</v>
      </c>
      <c r="CP35">
        <f t="shared" si="29"/>
        <v>0</v>
      </c>
      <c r="CQ35">
        <f t="shared" si="30"/>
        <v>0</v>
      </c>
      <c r="CR35">
        <f t="shared" si="31"/>
        <v>0</v>
      </c>
      <c r="CS35">
        <f t="shared" si="32"/>
        <v>0</v>
      </c>
      <c r="CT35">
        <f t="shared" si="33"/>
        <v>0</v>
      </c>
      <c r="CU35">
        <f t="shared" si="34"/>
        <v>0</v>
      </c>
      <c r="CV35">
        <f t="shared" si="35"/>
        <v>0</v>
      </c>
      <c r="CW35">
        <f t="shared" si="36"/>
        <v>0</v>
      </c>
      <c r="CX35">
        <f t="shared" si="37"/>
        <v>0</v>
      </c>
      <c r="CY35">
        <f t="shared" si="38"/>
        <v>1</v>
      </c>
      <c r="CZ35">
        <f t="shared" si="39"/>
        <v>1</v>
      </c>
      <c r="DA35">
        <f t="shared" si="40"/>
        <v>0</v>
      </c>
      <c r="DB35">
        <f t="shared" si="41"/>
        <v>0</v>
      </c>
      <c r="DC35">
        <f t="shared" si="42"/>
        <v>0</v>
      </c>
      <c r="DD35">
        <f t="shared" si="43"/>
        <v>1</v>
      </c>
      <c r="DE35">
        <f t="shared" si="44"/>
        <v>1</v>
      </c>
      <c r="DF35">
        <f t="shared" si="45"/>
        <v>0</v>
      </c>
      <c r="DG35">
        <f t="shared" si="46"/>
        <v>0</v>
      </c>
      <c r="DH35">
        <f>COUNTIF(BO35:BO35,1)+COUNTIF(BO35:BO35,2)+COUNTIF(BO35:BO35,3)</f>
        <v>1</v>
      </c>
      <c r="DI35">
        <f>COUNTIF(BP35:BP35,1)+COUNTIF(BP35:BP35,2)+COUNTIF(BP35:BP35,3)</f>
        <v>1</v>
      </c>
      <c r="DJ35">
        <f>COUNTIF(BQ35:BQ35,1)+COUNTIF(BQ35:BQ35,2)+COUNTIF(BQ35:BQ35,3)</f>
        <v>0</v>
      </c>
      <c r="DK35">
        <f>COUNTIF(BS35:BS35,1)+COUNTIF(BS35:BS35,2)+COUNTIF(BS35:BS35,3)</f>
        <v>1</v>
      </c>
      <c r="DL35">
        <f>COUNTIF(BT35:BT35,1)+COUNTIF(BT35:BT35,2)+COUNTIF(BT35:BT35,3)</f>
        <v>0</v>
      </c>
      <c r="DM35">
        <f>COUNTIF(BR35:BR35,1)+COUNTIF(BR35:BR35,2)+COUNTIF(BR35:BR35,3)</f>
        <v>1</v>
      </c>
      <c r="DN35">
        <f>COUNTIF(BU35:BU35,1)+COUNTIF(BU35:BU35,2)+COUNTIF(BU35:BU35,3)</f>
        <v>1</v>
      </c>
      <c r="DO35">
        <f>COUNTIF(BO35:BO35,1)+COUNTIF(BO35:BO35,2)</f>
        <v>1</v>
      </c>
      <c r="DP35">
        <f>COUNTIF(BP35:BP35,1)+COUNTIF(BP35:BP35,2)</f>
        <v>0</v>
      </c>
      <c r="DQ35">
        <f>COUNTIF(BQ35:BQ35,1)+COUNTIF(BQ35:BQ35,2)</f>
        <v>0</v>
      </c>
      <c r="DR35">
        <f>COUNTIF(BS35:BS35,1)+COUNTIF(BS35:BS35,2)</f>
        <v>1</v>
      </c>
      <c r="DS35">
        <f>COUNTIF(BT35:BT35,1)+COUNTIF(BT35:BT35,2)</f>
        <v>0</v>
      </c>
      <c r="DT35">
        <f>COUNTIF(BR35:BR35,1)+COUNTIF(BR35:BR35,2)</f>
        <v>1</v>
      </c>
      <c r="DU35">
        <f>COUNTIF(BU35:BU35,1)+COUNTIF(BU35:BU35,2)</f>
        <v>1</v>
      </c>
      <c r="DV35">
        <f>COUNTIF(BO35:BT35,1)+COUNTIF(BO35:BT35,2)</f>
        <v>3</v>
      </c>
      <c r="DW35">
        <f>COUNTIF(BO35:BT35,1)+COUNTIF(BO35:BT35,2)+COUNTIF(BO35:BT35,3)</f>
        <v>4</v>
      </c>
      <c r="EE35" s="7">
        <f>SUM(BO35:BT35)/(1+2+3+4+5)</f>
        <v>1.2</v>
      </c>
      <c r="EF35">
        <f>MIN(BO35:BT35)</f>
        <v>2</v>
      </c>
    </row>
    <row r="36" spans="1:136" x14ac:dyDescent="0.25">
      <c r="A36">
        <v>10992576642</v>
      </c>
      <c r="B36">
        <v>244414649</v>
      </c>
      <c r="C36" s="1">
        <v>43722.401562500003</v>
      </c>
      <c r="D36" s="1">
        <v>43722.410115740742</v>
      </c>
      <c r="J36" t="s">
        <v>135</v>
      </c>
      <c r="P36">
        <v>6</v>
      </c>
      <c r="U36" t="str">
        <f t="shared" si="11"/>
        <v>,,,,,6,,,,</v>
      </c>
      <c r="Z36">
        <v>4</v>
      </c>
      <c r="AB36">
        <v>6</v>
      </c>
      <c r="AC36">
        <v>7</v>
      </c>
      <c r="AF36">
        <v>2</v>
      </c>
      <c r="AG36">
        <v>3</v>
      </c>
      <c r="AH36">
        <v>2</v>
      </c>
      <c r="AI36">
        <v>1</v>
      </c>
      <c r="AK36">
        <v>3</v>
      </c>
      <c r="AM36">
        <v>5</v>
      </c>
      <c r="AS36">
        <v>4</v>
      </c>
      <c r="AT36">
        <v>0</v>
      </c>
      <c r="AU36">
        <v>3</v>
      </c>
      <c r="AV36">
        <v>1</v>
      </c>
      <c r="AW36">
        <v>3</v>
      </c>
      <c r="AX36">
        <v>1</v>
      </c>
      <c r="AY36">
        <v>1</v>
      </c>
      <c r="AZ36">
        <v>3</v>
      </c>
      <c r="BA36">
        <v>0</v>
      </c>
      <c r="BB36">
        <v>1</v>
      </c>
      <c r="BC36">
        <v>2</v>
      </c>
      <c r="BD36">
        <v>2</v>
      </c>
      <c r="BE36">
        <v>2</v>
      </c>
      <c r="BF36">
        <v>3</v>
      </c>
      <c r="BG36">
        <v>0</v>
      </c>
      <c r="BH36">
        <v>0</v>
      </c>
      <c r="BI36">
        <v>3</v>
      </c>
      <c r="BJ36">
        <v>1</v>
      </c>
      <c r="BK36">
        <v>3</v>
      </c>
      <c r="BL36">
        <v>1</v>
      </c>
      <c r="BM36">
        <v>3</v>
      </c>
      <c r="BN36">
        <v>1</v>
      </c>
      <c r="BO36">
        <v>3</v>
      </c>
      <c r="BP36">
        <v>4</v>
      </c>
      <c r="BQ36">
        <v>3</v>
      </c>
      <c r="BR36">
        <v>3</v>
      </c>
      <c r="BS36">
        <v>2</v>
      </c>
      <c r="BT36">
        <v>4</v>
      </c>
      <c r="BU36">
        <v>5</v>
      </c>
      <c r="BW36">
        <v>1</v>
      </c>
      <c r="BX36" t="s">
        <v>136</v>
      </c>
      <c r="BY36">
        <f t="shared" si="12"/>
        <v>0</v>
      </c>
      <c r="BZ36">
        <f t="shared" si="13"/>
        <v>0</v>
      </c>
      <c r="CA36">
        <f t="shared" si="14"/>
        <v>1</v>
      </c>
      <c r="CB36">
        <f t="shared" si="15"/>
        <v>0</v>
      </c>
      <c r="CC36">
        <f t="shared" si="16"/>
        <v>0</v>
      </c>
      <c r="CD36">
        <f t="shared" si="17"/>
        <v>0</v>
      </c>
      <c r="CE36">
        <f t="shared" si="18"/>
        <v>0</v>
      </c>
      <c r="CF36">
        <f t="shared" si="19"/>
        <v>0</v>
      </c>
      <c r="CG36">
        <f t="shared" si="20"/>
        <v>0</v>
      </c>
      <c r="CH36">
        <f t="shared" si="21"/>
        <v>0</v>
      </c>
      <c r="CI36">
        <f t="shared" si="22"/>
        <v>0</v>
      </c>
      <c r="CJ36">
        <f t="shared" si="23"/>
        <v>0</v>
      </c>
      <c r="CK36">
        <f t="shared" si="24"/>
        <v>1</v>
      </c>
      <c r="CL36">
        <f t="shared" si="25"/>
        <v>0</v>
      </c>
      <c r="CM36">
        <f t="shared" si="26"/>
        <v>0</v>
      </c>
      <c r="CN36">
        <f t="shared" si="27"/>
        <v>0</v>
      </c>
      <c r="CO36">
        <f t="shared" si="28"/>
        <v>0</v>
      </c>
      <c r="CP36">
        <f t="shared" si="29"/>
        <v>1</v>
      </c>
      <c r="CQ36">
        <f t="shared" si="30"/>
        <v>0</v>
      </c>
      <c r="CR36">
        <f t="shared" si="31"/>
        <v>0</v>
      </c>
      <c r="CS36">
        <f t="shared" si="32"/>
        <v>0</v>
      </c>
      <c r="CT36">
        <f t="shared" si="33"/>
        <v>0</v>
      </c>
      <c r="CU36">
        <f t="shared" si="34"/>
        <v>0</v>
      </c>
      <c r="CV36">
        <f t="shared" si="35"/>
        <v>0</v>
      </c>
      <c r="CW36">
        <f t="shared" si="36"/>
        <v>0</v>
      </c>
      <c r="CX36">
        <f t="shared" si="37"/>
        <v>0</v>
      </c>
      <c r="CY36">
        <f t="shared" si="38"/>
        <v>0</v>
      </c>
      <c r="CZ36">
        <f t="shared" si="39"/>
        <v>1</v>
      </c>
      <c r="DA36">
        <f t="shared" si="40"/>
        <v>0</v>
      </c>
      <c r="DB36">
        <f t="shared" si="41"/>
        <v>0</v>
      </c>
      <c r="DC36">
        <f t="shared" si="42"/>
        <v>0</v>
      </c>
      <c r="DD36">
        <f t="shared" si="43"/>
        <v>0</v>
      </c>
      <c r="DE36">
        <f t="shared" si="44"/>
        <v>0</v>
      </c>
      <c r="DF36">
        <f t="shared" si="45"/>
        <v>0</v>
      </c>
      <c r="DG36">
        <f t="shared" si="46"/>
        <v>0</v>
      </c>
      <c r="DH36">
        <f>COUNTIF(BO36:BO36,1)+COUNTIF(BO36:BO36,2)+COUNTIF(BO36:BO36,3)</f>
        <v>1</v>
      </c>
      <c r="DI36">
        <f>COUNTIF(BP36:BP36,1)+COUNTIF(BP36:BP36,2)+COUNTIF(BP36:BP36,3)</f>
        <v>0</v>
      </c>
      <c r="DJ36">
        <f>COUNTIF(BQ36:BQ36,1)+COUNTIF(BQ36:BQ36,2)+COUNTIF(BQ36:BQ36,3)</f>
        <v>1</v>
      </c>
      <c r="DK36">
        <f>COUNTIF(BS36:BS36,1)+COUNTIF(BS36:BS36,2)+COUNTIF(BS36:BS36,3)</f>
        <v>1</v>
      </c>
      <c r="DL36">
        <f>COUNTIF(BT36:BT36,1)+COUNTIF(BT36:BT36,2)+COUNTIF(BT36:BT36,3)</f>
        <v>0</v>
      </c>
      <c r="DM36">
        <f>COUNTIF(BR36:BR36,1)+COUNTIF(BR36:BR36,2)+COUNTIF(BR36:BR36,3)</f>
        <v>1</v>
      </c>
      <c r="DN36">
        <f>COUNTIF(BU36:BU36,1)+COUNTIF(BU36:BU36,2)+COUNTIF(BU36:BU36,3)</f>
        <v>0</v>
      </c>
      <c r="DO36">
        <f>COUNTIF(BO36:BO36,1)+COUNTIF(BO36:BO36,2)</f>
        <v>0</v>
      </c>
      <c r="DP36">
        <f>COUNTIF(BP36:BP36,1)+COUNTIF(BP36:BP36,2)</f>
        <v>0</v>
      </c>
      <c r="DQ36">
        <f>COUNTIF(BQ36:BQ36,1)+COUNTIF(BQ36:BQ36,2)</f>
        <v>0</v>
      </c>
      <c r="DR36">
        <f>COUNTIF(BS36:BS36,1)+COUNTIF(BS36:BS36,2)</f>
        <v>1</v>
      </c>
      <c r="DS36">
        <f>COUNTIF(BT36:BT36,1)+COUNTIF(BT36:BT36,2)</f>
        <v>0</v>
      </c>
      <c r="DT36">
        <f>COUNTIF(BR36:BR36,1)+COUNTIF(BR36:BR36,2)</f>
        <v>0</v>
      </c>
      <c r="DU36">
        <f>COUNTIF(BU36:BU36,1)+COUNTIF(BU36:BU36,2)</f>
        <v>0</v>
      </c>
      <c r="DV36">
        <f>COUNTIF(BO36:BT36,1)+COUNTIF(BO36:BT36,2)</f>
        <v>1</v>
      </c>
      <c r="DW36">
        <f>COUNTIF(BO36:BT36,1)+COUNTIF(BO36:BT36,2)+COUNTIF(BO36:BT36,3)</f>
        <v>4</v>
      </c>
      <c r="EE36" s="7">
        <f>SUM(BO36:BT36)/(1+2+3+4+5)</f>
        <v>1.2666666666666666</v>
      </c>
      <c r="EF36">
        <f>MIN(BO36:BT36)</f>
        <v>2</v>
      </c>
    </row>
    <row r="37" spans="1:136" x14ac:dyDescent="0.25">
      <c r="A37">
        <v>10992475790</v>
      </c>
      <c r="B37">
        <v>244414649</v>
      </c>
      <c r="C37" s="1">
        <v>43722.290914351855</v>
      </c>
      <c r="D37" s="1">
        <v>43722.319456018522</v>
      </c>
      <c r="J37" t="s">
        <v>137</v>
      </c>
      <c r="Q37">
        <v>7</v>
      </c>
      <c r="U37" t="str">
        <f t="shared" si="11"/>
        <v>,,,,,,7,,,</v>
      </c>
      <c r="V37" t="s">
        <v>137</v>
      </c>
      <c r="W37">
        <v>1</v>
      </c>
      <c r="Y37">
        <v>3</v>
      </c>
      <c r="Z37">
        <v>4</v>
      </c>
      <c r="AC37">
        <v>7</v>
      </c>
      <c r="AD37">
        <v>8</v>
      </c>
      <c r="AF37">
        <v>1</v>
      </c>
      <c r="AG37">
        <v>2</v>
      </c>
      <c r="AH37">
        <v>2</v>
      </c>
      <c r="AI37">
        <v>1</v>
      </c>
      <c r="AK37">
        <v>3</v>
      </c>
      <c r="AL37">
        <v>4</v>
      </c>
      <c r="AM37">
        <v>5</v>
      </c>
      <c r="AN37">
        <v>6</v>
      </c>
      <c r="AO37">
        <v>7</v>
      </c>
      <c r="AS37">
        <v>2</v>
      </c>
      <c r="AU37">
        <v>3</v>
      </c>
      <c r="AV37">
        <v>3</v>
      </c>
      <c r="AW37">
        <v>3</v>
      </c>
      <c r="AX37">
        <v>1</v>
      </c>
      <c r="AY37">
        <v>1</v>
      </c>
      <c r="AZ37">
        <v>1</v>
      </c>
      <c r="BA37">
        <v>2</v>
      </c>
      <c r="BB37">
        <v>1</v>
      </c>
      <c r="BC37">
        <v>1</v>
      </c>
      <c r="BD37">
        <v>1</v>
      </c>
      <c r="BE37">
        <v>1</v>
      </c>
      <c r="BF37">
        <v>3</v>
      </c>
      <c r="BG37">
        <v>2</v>
      </c>
      <c r="BH37">
        <v>1</v>
      </c>
      <c r="BI37">
        <v>2</v>
      </c>
      <c r="BJ37">
        <v>1</v>
      </c>
      <c r="BK37">
        <v>1</v>
      </c>
      <c r="BL37">
        <v>2</v>
      </c>
      <c r="BM37">
        <v>3</v>
      </c>
      <c r="BN37">
        <v>3</v>
      </c>
      <c r="BO37">
        <v>2</v>
      </c>
      <c r="BP37">
        <v>2</v>
      </c>
      <c r="BQ37">
        <v>3</v>
      </c>
      <c r="BR37">
        <v>4</v>
      </c>
      <c r="BS37">
        <v>4</v>
      </c>
      <c r="BT37">
        <v>2</v>
      </c>
      <c r="BU37">
        <v>4</v>
      </c>
      <c r="BV37" t="s">
        <v>128</v>
      </c>
      <c r="BW37">
        <v>1</v>
      </c>
      <c r="BX37" t="s">
        <v>138</v>
      </c>
      <c r="BY37">
        <f t="shared" si="12"/>
        <v>0</v>
      </c>
      <c r="BZ37">
        <f t="shared" si="13"/>
        <v>0</v>
      </c>
      <c r="CA37">
        <f t="shared" si="14"/>
        <v>0</v>
      </c>
      <c r="CB37">
        <f t="shared" si="15"/>
        <v>1</v>
      </c>
      <c r="CC37">
        <f t="shared" si="16"/>
        <v>0</v>
      </c>
      <c r="CD37">
        <f t="shared" si="17"/>
        <v>0</v>
      </c>
      <c r="CE37">
        <f t="shared" si="18"/>
        <v>0</v>
      </c>
      <c r="CF37">
        <f t="shared" si="19"/>
        <v>0</v>
      </c>
      <c r="CG37">
        <f t="shared" si="20"/>
        <v>1</v>
      </c>
      <c r="CH37">
        <f t="shared" si="21"/>
        <v>0</v>
      </c>
      <c r="CI37">
        <f t="shared" si="22"/>
        <v>0</v>
      </c>
      <c r="CJ37">
        <f t="shared" si="23"/>
        <v>0</v>
      </c>
      <c r="CK37">
        <f t="shared" si="24"/>
        <v>0</v>
      </c>
      <c r="CL37">
        <f t="shared" si="25"/>
        <v>1</v>
      </c>
      <c r="CM37">
        <f t="shared" si="26"/>
        <v>0</v>
      </c>
      <c r="CN37">
        <f t="shared" si="27"/>
        <v>0</v>
      </c>
      <c r="CO37">
        <f t="shared" si="28"/>
        <v>0</v>
      </c>
      <c r="CP37">
        <f t="shared" si="29"/>
        <v>0</v>
      </c>
      <c r="CQ37">
        <f t="shared" si="30"/>
        <v>1</v>
      </c>
      <c r="CR37">
        <f t="shared" si="31"/>
        <v>0</v>
      </c>
      <c r="CS37">
        <f t="shared" si="32"/>
        <v>0</v>
      </c>
      <c r="CT37">
        <f t="shared" si="33"/>
        <v>0</v>
      </c>
      <c r="CU37">
        <f t="shared" si="34"/>
        <v>0</v>
      </c>
      <c r="CV37">
        <f t="shared" si="35"/>
        <v>1</v>
      </c>
      <c r="CW37">
        <f t="shared" si="36"/>
        <v>0</v>
      </c>
      <c r="CX37">
        <f t="shared" si="37"/>
        <v>0</v>
      </c>
      <c r="CY37">
        <f t="shared" si="38"/>
        <v>0</v>
      </c>
      <c r="CZ37">
        <f t="shared" si="39"/>
        <v>0</v>
      </c>
      <c r="DA37">
        <f t="shared" si="40"/>
        <v>0</v>
      </c>
      <c r="DB37">
        <f t="shared" si="41"/>
        <v>0</v>
      </c>
      <c r="DC37">
        <f t="shared" si="42"/>
        <v>0</v>
      </c>
      <c r="DD37">
        <f t="shared" si="43"/>
        <v>0</v>
      </c>
      <c r="DE37">
        <f t="shared" si="44"/>
        <v>0</v>
      </c>
      <c r="DF37">
        <f t="shared" si="45"/>
        <v>0</v>
      </c>
      <c r="DG37">
        <f t="shared" si="46"/>
        <v>0</v>
      </c>
      <c r="DH37">
        <f>COUNTIF(BO37:BO37,1)+COUNTIF(BO37:BO37,2)+COUNTIF(BO37:BO37,3)</f>
        <v>1</v>
      </c>
      <c r="DI37">
        <f>COUNTIF(BP37:BP37,1)+COUNTIF(BP37:BP37,2)+COUNTIF(BP37:BP37,3)</f>
        <v>1</v>
      </c>
      <c r="DJ37">
        <f>COUNTIF(BQ37:BQ37,1)+COUNTIF(BQ37:BQ37,2)+COUNTIF(BQ37:BQ37,3)</f>
        <v>1</v>
      </c>
      <c r="DK37">
        <f>COUNTIF(BS37:BS37,1)+COUNTIF(BS37:BS37,2)+COUNTIF(BS37:BS37,3)</f>
        <v>0</v>
      </c>
      <c r="DL37">
        <f>COUNTIF(BT37:BT37,1)+COUNTIF(BT37:BT37,2)+COUNTIF(BT37:BT37,3)</f>
        <v>1</v>
      </c>
      <c r="DM37">
        <f>COUNTIF(BR37:BR37,1)+COUNTIF(BR37:BR37,2)+COUNTIF(BR37:BR37,3)</f>
        <v>0</v>
      </c>
      <c r="DN37">
        <f>COUNTIF(BU37:BU37,1)+COUNTIF(BU37:BU37,2)+COUNTIF(BU37:BU37,3)</f>
        <v>0</v>
      </c>
      <c r="DO37">
        <f>COUNTIF(BO37:BO37,1)+COUNTIF(BO37:BO37,2)</f>
        <v>1</v>
      </c>
      <c r="DP37">
        <f>COUNTIF(BP37:BP37,1)+COUNTIF(BP37:BP37,2)</f>
        <v>1</v>
      </c>
      <c r="DQ37">
        <f>COUNTIF(BQ37:BQ37,1)+COUNTIF(BQ37:BQ37,2)</f>
        <v>0</v>
      </c>
      <c r="DR37">
        <f>COUNTIF(BS37:BS37,1)+COUNTIF(BS37:BS37,2)</f>
        <v>0</v>
      </c>
      <c r="DS37">
        <f>COUNTIF(BT37:BT37,1)+COUNTIF(BT37:BT37,2)</f>
        <v>1</v>
      </c>
      <c r="DT37">
        <f>COUNTIF(BR37:BR37,1)+COUNTIF(BR37:BR37,2)</f>
        <v>0</v>
      </c>
      <c r="DU37">
        <f>COUNTIF(BU37:BU37,1)+COUNTIF(BU37:BU37,2)</f>
        <v>0</v>
      </c>
      <c r="DV37">
        <f>COUNTIF(BO37:BT37,1)+COUNTIF(BO37:BT37,2)</f>
        <v>3</v>
      </c>
      <c r="DW37">
        <f>COUNTIF(BO37:BT37,1)+COUNTIF(BO37:BT37,2)+COUNTIF(BO37:BT37,3)</f>
        <v>4</v>
      </c>
      <c r="EE37" s="7">
        <f>SUM(BO37:BT37)/(1+2+3+4+5)</f>
        <v>1.1333333333333333</v>
      </c>
      <c r="EF37">
        <f>MIN(BO37:BT37)</f>
        <v>2</v>
      </c>
    </row>
    <row r="38" spans="1:136" x14ac:dyDescent="0.25">
      <c r="A38">
        <v>10991078641</v>
      </c>
      <c r="B38">
        <v>244414649</v>
      </c>
      <c r="C38" s="1">
        <v>43721.736145833333</v>
      </c>
      <c r="D38" s="1">
        <v>43721.747210648151</v>
      </c>
      <c r="J38" t="s">
        <v>139</v>
      </c>
      <c r="L38">
        <v>2</v>
      </c>
      <c r="Q38">
        <v>7</v>
      </c>
      <c r="U38" t="str">
        <f t="shared" si="11"/>
        <v>,2,,,,,7,,,</v>
      </c>
      <c r="Z38">
        <v>4</v>
      </c>
      <c r="AC38">
        <v>7</v>
      </c>
      <c r="AD38">
        <v>8</v>
      </c>
      <c r="AF38">
        <v>1</v>
      </c>
      <c r="AG38">
        <v>3</v>
      </c>
      <c r="AH38">
        <v>3</v>
      </c>
      <c r="AI38">
        <v>1</v>
      </c>
      <c r="AJ38">
        <v>2</v>
      </c>
      <c r="AK38">
        <v>3</v>
      </c>
      <c r="AL38">
        <v>4</v>
      </c>
      <c r="AM38">
        <v>5</v>
      </c>
      <c r="AN38">
        <v>6</v>
      </c>
      <c r="AO38">
        <v>7</v>
      </c>
      <c r="AS38">
        <v>3</v>
      </c>
      <c r="AT38">
        <v>0</v>
      </c>
      <c r="AU38">
        <v>3</v>
      </c>
      <c r="AV38">
        <v>3</v>
      </c>
      <c r="AW38">
        <v>3</v>
      </c>
      <c r="AX38">
        <v>3</v>
      </c>
      <c r="AY38">
        <v>1</v>
      </c>
      <c r="AZ38">
        <v>0</v>
      </c>
      <c r="BA38">
        <v>1</v>
      </c>
      <c r="BB38">
        <v>3</v>
      </c>
      <c r="BC38">
        <v>1</v>
      </c>
      <c r="BD38">
        <v>1</v>
      </c>
      <c r="BE38">
        <v>1</v>
      </c>
      <c r="BF38">
        <v>3</v>
      </c>
      <c r="BG38">
        <v>0</v>
      </c>
      <c r="BH38">
        <v>0</v>
      </c>
      <c r="BI38">
        <v>3</v>
      </c>
      <c r="BJ38">
        <v>0</v>
      </c>
      <c r="BK38">
        <v>2</v>
      </c>
      <c r="BL38">
        <v>1</v>
      </c>
      <c r="BM38">
        <v>2</v>
      </c>
      <c r="BN38">
        <v>2</v>
      </c>
      <c r="BO38">
        <v>2</v>
      </c>
      <c r="BP38">
        <v>3</v>
      </c>
      <c r="BQ38">
        <v>3</v>
      </c>
      <c r="BR38">
        <v>4</v>
      </c>
      <c r="BS38">
        <v>5</v>
      </c>
      <c r="BT38">
        <v>3</v>
      </c>
      <c r="BU38">
        <v>5</v>
      </c>
      <c r="BW38">
        <v>2</v>
      </c>
      <c r="BY38">
        <f t="shared" si="12"/>
        <v>1</v>
      </c>
      <c r="BZ38">
        <f t="shared" si="13"/>
        <v>0</v>
      </c>
      <c r="CA38">
        <f t="shared" si="14"/>
        <v>0</v>
      </c>
      <c r="CB38">
        <f t="shared" si="15"/>
        <v>1</v>
      </c>
      <c r="CC38">
        <f t="shared" si="16"/>
        <v>0</v>
      </c>
      <c r="CD38">
        <f t="shared" si="17"/>
        <v>1</v>
      </c>
      <c r="CE38">
        <f t="shared" si="18"/>
        <v>0</v>
      </c>
      <c r="CF38">
        <f t="shared" si="19"/>
        <v>0</v>
      </c>
      <c r="CG38">
        <f t="shared" si="20"/>
        <v>1</v>
      </c>
      <c r="CH38">
        <f t="shared" si="21"/>
        <v>0</v>
      </c>
      <c r="CI38">
        <f t="shared" si="22"/>
        <v>1</v>
      </c>
      <c r="CJ38">
        <f t="shared" si="23"/>
        <v>0</v>
      </c>
      <c r="CK38">
        <f t="shared" si="24"/>
        <v>0</v>
      </c>
      <c r="CL38">
        <f t="shared" si="25"/>
        <v>1</v>
      </c>
      <c r="CM38">
        <f t="shared" si="26"/>
        <v>0</v>
      </c>
      <c r="CN38">
        <f t="shared" si="27"/>
        <v>0</v>
      </c>
      <c r="CO38">
        <f t="shared" si="28"/>
        <v>0</v>
      </c>
      <c r="CP38">
        <f t="shared" si="29"/>
        <v>0</v>
      </c>
      <c r="CQ38">
        <f t="shared" si="30"/>
        <v>0</v>
      </c>
      <c r="CR38">
        <f t="shared" si="31"/>
        <v>0</v>
      </c>
      <c r="CS38">
        <f t="shared" si="32"/>
        <v>1</v>
      </c>
      <c r="CT38">
        <f t="shared" si="33"/>
        <v>0</v>
      </c>
      <c r="CU38">
        <f t="shared" si="34"/>
        <v>0</v>
      </c>
      <c r="CV38">
        <f t="shared" si="35"/>
        <v>1</v>
      </c>
      <c r="CW38">
        <f t="shared" si="36"/>
        <v>0</v>
      </c>
      <c r="CX38">
        <f t="shared" si="37"/>
        <v>0</v>
      </c>
      <c r="CY38">
        <f t="shared" si="38"/>
        <v>0</v>
      </c>
      <c r="CZ38">
        <f t="shared" si="39"/>
        <v>0</v>
      </c>
      <c r="DA38">
        <f t="shared" si="40"/>
        <v>0</v>
      </c>
      <c r="DB38">
        <f t="shared" si="41"/>
        <v>0</v>
      </c>
      <c r="DC38">
        <f t="shared" si="42"/>
        <v>1</v>
      </c>
      <c r="DD38">
        <f t="shared" si="43"/>
        <v>0</v>
      </c>
      <c r="DE38">
        <f t="shared" si="44"/>
        <v>0</v>
      </c>
      <c r="DF38">
        <f t="shared" si="45"/>
        <v>0</v>
      </c>
      <c r="DG38">
        <f t="shared" si="46"/>
        <v>0</v>
      </c>
      <c r="DH38">
        <f>COUNTIF(BO38:BO38,1)+COUNTIF(BO38:BO38,2)+COUNTIF(BO38:BO38,3)</f>
        <v>1</v>
      </c>
      <c r="DI38">
        <f>COUNTIF(BP38:BP38,1)+COUNTIF(BP38:BP38,2)+COUNTIF(BP38:BP38,3)</f>
        <v>1</v>
      </c>
      <c r="DJ38">
        <f>COUNTIF(BQ38:BQ38,1)+COUNTIF(BQ38:BQ38,2)+COUNTIF(BQ38:BQ38,3)</f>
        <v>1</v>
      </c>
      <c r="DK38">
        <f>COUNTIF(BS38:BS38,1)+COUNTIF(BS38:BS38,2)+COUNTIF(BS38:BS38,3)</f>
        <v>0</v>
      </c>
      <c r="DL38">
        <f>COUNTIF(BT38:BT38,1)+COUNTIF(BT38:BT38,2)+COUNTIF(BT38:BT38,3)</f>
        <v>1</v>
      </c>
      <c r="DM38">
        <f>COUNTIF(BR38:BR38,1)+COUNTIF(BR38:BR38,2)+COUNTIF(BR38:BR38,3)</f>
        <v>0</v>
      </c>
      <c r="DN38">
        <f>COUNTIF(BU38:BU38,1)+COUNTIF(BU38:BU38,2)+COUNTIF(BU38:BU38,3)</f>
        <v>0</v>
      </c>
      <c r="DO38">
        <f>COUNTIF(BO38:BO38,1)+COUNTIF(BO38:BO38,2)</f>
        <v>1</v>
      </c>
      <c r="DP38">
        <f>COUNTIF(BP38:BP38,1)+COUNTIF(BP38:BP38,2)</f>
        <v>0</v>
      </c>
      <c r="DQ38">
        <f>COUNTIF(BQ38:BQ38,1)+COUNTIF(BQ38:BQ38,2)</f>
        <v>0</v>
      </c>
      <c r="DR38">
        <f>COUNTIF(BS38:BS38,1)+COUNTIF(BS38:BS38,2)</f>
        <v>0</v>
      </c>
      <c r="DS38">
        <f>COUNTIF(BT38:BT38,1)+COUNTIF(BT38:BT38,2)</f>
        <v>0</v>
      </c>
      <c r="DT38">
        <f>COUNTIF(BR38:BR38,1)+COUNTIF(BR38:BR38,2)</f>
        <v>0</v>
      </c>
      <c r="DU38">
        <f>COUNTIF(BU38:BU38,1)+COUNTIF(BU38:BU38,2)</f>
        <v>0</v>
      </c>
      <c r="DV38">
        <f>COUNTIF(BO38:BT38,1)+COUNTIF(BO38:BT38,2)</f>
        <v>1</v>
      </c>
      <c r="DW38">
        <f>COUNTIF(BO38:BT38,1)+COUNTIF(BO38:BT38,2)+COUNTIF(BO38:BT38,3)</f>
        <v>4</v>
      </c>
      <c r="EE38" s="7">
        <f>SUM(BO38:BT38)/(1+2+3+4+5)</f>
        <v>1.3333333333333333</v>
      </c>
      <c r="EF38">
        <f>MIN(BO38:BT38)</f>
        <v>2</v>
      </c>
    </row>
    <row r="39" spans="1:136" x14ac:dyDescent="0.25">
      <c r="A39">
        <v>10990745652</v>
      </c>
      <c r="B39">
        <v>244414649</v>
      </c>
      <c r="C39" s="1">
        <v>43721.652650462966</v>
      </c>
      <c r="D39" s="1">
        <v>43721.65865740741</v>
      </c>
      <c r="J39" t="s">
        <v>140</v>
      </c>
      <c r="R39">
        <v>8</v>
      </c>
      <c r="U39" t="str">
        <f t="shared" si="11"/>
        <v>,,,,,,,8,,</v>
      </c>
      <c r="Z39">
        <v>4</v>
      </c>
      <c r="AB39">
        <v>6</v>
      </c>
      <c r="AF39">
        <v>3</v>
      </c>
      <c r="AG39">
        <v>1</v>
      </c>
      <c r="AH39">
        <v>2</v>
      </c>
      <c r="AI39">
        <v>1</v>
      </c>
      <c r="AK39">
        <v>3</v>
      </c>
      <c r="AL39">
        <v>4</v>
      </c>
      <c r="AM39">
        <v>5</v>
      </c>
      <c r="AN39">
        <v>6</v>
      </c>
      <c r="AO39">
        <v>7</v>
      </c>
      <c r="AS39">
        <v>3</v>
      </c>
      <c r="AV39">
        <v>2</v>
      </c>
      <c r="AX39">
        <v>2</v>
      </c>
      <c r="AY39">
        <v>2</v>
      </c>
      <c r="BB39">
        <v>3</v>
      </c>
      <c r="BF39">
        <v>3</v>
      </c>
      <c r="BG39">
        <v>0</v>
      </c>
      <c r="BH39">
        <v>0</v>
      </c>
      <c r="BI39">
        <v>0</v>
      </c>
      <c r="BJ39">
        <v>1</v>
      </c>
      <c r="BK39">
        <v>3</v>
      </c>
      <c r="BL39">
        <v>2</v>
      </c>
      <c r="BM39">
        <v>3</v>
      </c>
      <c r="BN39">
        <v>2</v>
      </c>
      <c r="BO39">
        <v>1</v>
      </c>
      <c r="BP39">
        <v>1</v>
      </c>
      <c r="BQ39">
        <v>3</v>
      </c>
      <c r="BR39">
        <v>2</v>
      </c>
      <c r="BS39">
        <v>2</v>
      </c>
      <c r="BT39">
        <v>5</v>
      </c>
      <c r="BU39">
        <v>5</v>
      </c>
      <c r="BW39">
        <v>1</v>
      </c>
      <c r="BX39" t="s">
        <v>141</v>
      </c>
      <c r="BY39">
        <f t="shared" si="12"/>
        <v>0</v>
      </c>
      <c r="BZ39">
        <f t="shared" si="13"/>
        <v>0</v>
      </c>
      <c r="CA39">
        <f t="shared" si="14"/>
        <v>0</v>
      </c>
      <c r="CB39">
        <f t="shared" si="15"/>
        <v>1</v>
      </c>
      <c r="CC39">
        <f t="shared" si="16"/>
        <v>0</v>
      </c>
      <c r="CD39">
        <f t="shared" si="17"/>
        <v>0</v>
      </c>
      <c r="CE39">
        <f t="shared" si="18"/>
        <v>0</v>
      </c>
      <c r="CF39">
        <f t="shared" si="19"/>
        <v>0</v>
      </c>
      <c r="CG39">
        <f t="shared" si="20"/>
        <v>1</v>
      </c>
      <c r="CH39">
        <f t="shared" si="21"/>
        <v>0</v>
      </c>
      <c r="CI39">
        <f t="shared" si="22"/>
        <v>0</v>
      </c>
      <c r="CJ39">
        <f t="shared" si="23"/>
        <v>0</v>
      </c>
      <c r="CK39">
        <f t="shared" si="24"/>
        <v>0</v>
      </c>
      <c r="CL39">
        <f t="shared" si="25"/>
        <v>1</v>
      </c>
      <c r="CM39">
        <f t="shared" si="26"/>
        <v>0</v>
      </c>
      <c r="CN39">
        <f t="shared" si="27"/>
        <v>0</v>
      </c>
      <c r="CO39">
        <f t="shared" si="28"/>
        <v>0</v>
      </c>
      <c r="CP39">
        <f t="shared" si="29"/>
        <v>0</v>
      </c>
      <c r="CQ39">
        <f t="shared" si="30"/>
        <v>0</v>
      </c>
      <c r="CR39">
        <f t="shared" si="31"/>
        <v>0</v>
      </c>
      <c r="CS39">
        <f t="shared" si="32"/>
        <v>0</v>
      </c>
      <c r="CT39">
        <f t="shared" si="33"/>
        <v>0</v>
      </c>
      <c r="CU39">
        <f t="shared" si="34"/>
        <v>0</v>
      </c>
      <c r="CV39">
        <f t="shared" si="35"/>
        <v>0</v>
      </c>
      <c r="CW39">
        <f t="shared" si="36"/>
        <v>0</v>
      </c>
      <c r="CX39">
        <f t="shared" si="37"/>
        <v>0</v>
      </c>
      <c r="CY39">
        <f t="shared" si="38"/>
        <v>0</v>
      </c>
      <c r="CZ39">
        <f t="shared" si="39"/>
        <v>0</v>
      </c>
      <c r="DA39">
        <f t="shared" si="40"/>
        <v>1</v>
      </c>
      <c r="DB39">
        <f t="shared" si="41"/>
        <v>0</v>
      </c>
      <c r="DC39">
        <f t="shared" si="42"/>
        <v>0</v>
      </c>
      <c r="DD39">
        <f t="shared" si="43"/>
        <v>0</v>
      </c>
      <c r="DE39">
        <f t="shared" si="44"/>
        <v>0</v>
      </c>
      <c r="DF39">
        <f t="shared" si="45"/>
        <v>0</v>
      </c>
      <c r="DG39">
        <f t="shared" si="46"/>
        <v>0</v>
      </c>
      <c r="DH39">
        <f>COUNTIF(BO39:BO39,1)+COUNTIF(BO39:BO39,2)+COUNTIF(BO39:BO39,3)</f>
        <v>1</v>
      </c>
      <c r="DI39">
        <f>COUNTIF(BP39:BP39,1)+COUNTIF(BP39:BP39,2)+COUNTIF(BP39:BP39,3)</f>
        <v>1</v>
      </c>
      <c r="DJ39">
        <f>COUNTIF(BQ39:BQ39,1)+COUNTIF(BQ39:BQ39,2)+COUNTIF(BQ39:BQ39,3)</f>
        <v>1</v>
      </c>
      <c r="DK39">
        <f>COUNTIF(BS39:BS39,1)+COUNTIF(BS39:BS39,2)+COUNTIF(BS39:BS39,3)</f>
        <v>1</v>
      </c>
      <c r="DL39">
        <f>COUNTIF(BT39:BT39,1)+COUNTIF(BT39:BT39,2)+COUNTIF(BT39:BT39,3)</f>
        <v>0</v>
      </c>
      <c r="DM39">
        <f>COUNTIF(BR39:BR39,1)+COUNTIF(BR39:BR39,2)+COUNTIF(BR39:BR39,3)</f>
        <v>1</v>
      </c>
      <c r="DN39">
        <f>COUNTIF(BU39:BU39,1)+COUNTIF(BU39:BU39,2)+COUNTIF(BU39:BU39,3)</f>
        <v>0</v>
      </c>
      <c r="DO39">
        <f>COUNTIF(BO39:BO39,1)+COUNTIF(BO39:BO39,2)</f>
        <v>1</v>
      </c>
      <c r="DP39">
        <f>COUNTIF(BP39:BP39,1)+COUNTIF(BP39:BP39,2)</f>
        <v>1</v>
      </c>
      <c r="DQ39">
        <f>COUNTIF(BQ39:BQ39,1)+COUNTIF(BQ39:BQ39,2)</f>
        <v>0</v>
      </c>
      <c r="DR39">
        <f>COUNTIF(BS39:BS39,1)+COUNTIF(BS39:BS39,2)</f>
        <v>1</v>
      </c>
      <c r="DS39">
        <f>COUNTIF(BT39:BT39,1)+COUNTIF(BT39:BT39,2)</f>
        <v>0</v>
      </c>
      <c r="DT39">
        <f>COUNTIF(BR39:BR39,1)+COUNTIF(BR39:BR39,2)</f>
        <v>1</v>
      </c>
      <c r="DU39">
        <f>COUNTIF(BU39:BU39,1)+COUNTIF(BU39:BU39,2)</f>
        <v>0</v>
      </c>
      <c r="DV39">
        <f>COUNTIF(BO39:BT39,1)+COUNTIF(BO39:BT39,2)</f>
        <v>4</v>
      </c>
      <c r="DW39">
        <f>COUNTIF(BO39:BT39,1)+COUNTIF(BO39:BT39,2)+COUNTIF(BO39:BT39,3)</f>
        <v>5</v>
      </c>
      <c r="EE39" s="7">
        <f>SUM(BO39:BT39)/(1+2+3+4+5)</f>
        <v>0.93333333333333335</v>
      </c>
      <c r="EF39">
        <f>MIN(BO39:BT39)</f>
        <v>1</v>
      </c>
    </row>
    <row r="40" spans="1:136" x14ac:dyDescent="0.25">
      <c r="A40">
        <v>10990534304</v>
      </c>
      <c r="B40">
        <v>244414649</v>
      </c>
      <c r="C40" s="1">
        <v>43721.588935185187</v>
      </c>
      <c r="D40" s="1">
        <v>43721.595347222225</v>
      </c>
      <c r="J40" t="s">
        <v>142</v>
      </c>
      <c r="T40">
        <v>0</v>
      </c>
      <c r="U40" t="str">
        <f t="shared" si="11"/>
        <v>,,,,,,,,,0</v>
      </c>
      <c r="W40">
        <v>1</v>
      </c>
      <c r="Y40">
        <v>3</v>
      </c>
      <c r="AC40">
        <v>7</v>
      </c>
      <c r="AD40">
        <v>8</v>
      </c>
      <c r="AE40">
        <v>9</v>
      </c>
      <c r="AF40">
        <v>1</v>
      </c>
      <c r="AG40">
        <v>2</v>
      </c>
      <c r="AH40">
        <v>3</v>
      </c>
      <c r="AI40">
        <v>1</v>
      </c>
      <c r="AK40">
        <v>3</v>
      </c>
      <c r="AL40">
        <v>4</v>
      </c>
      <c r="AM40">
        <v>5</v>
      </c>
      <c r="AO40">
        <v>7</v>
      </c>
      <c r="AQ40">
        <v>9</v>
      </c>
      <c r="AS40">
        <v>2</v>
      </c>
      <c r="AT40">
        <v>0</v>
      </c>
      <c r="AU40">
        <v>3</v>
      </c>
      <c r="AV40">
        <v>1</v>
      </c>
      <c r="AW40">
        <v>2</v>
      </c>
      <c r="AX40">
        <v>1</v>
      </c>
      <c r="AY40">
        <v>2</v>
      </c>
      <c r="AZ40">
        <v>1</v>
      </c>
      <c r="BA40">
        <v>0</v>
      </c>
      <c r="BB40">
        <v>2</v>
      </c>
      <c r="BC40">
        <v>1</v>
      </c>
      <c r="BD40">
        <v>2</v>
      </c>
      <c r="BE40">
        <v>1</v>
      </c>
      <c r="BF40">
        <v>2</v>
      </c>
      <c r="BG40">
        <v>0</v>
      </c>
      <c r="BH40">
        <v>0</v>
      </c>
      <c r="BI40">
        <v>3</v>
      </c>
      <c r="BJ40">
        <v>2</v>
      </c>
      <c r="BK40">
        <v>2</v>
      </c>
      <c r="BL40">
        <v>1</v>
      </c>
      <c r="BM40">
        <v>3</v>
      </c>
      <c r="BN40">
        <v>3</v>
      </c>
      <c r="BO40">
        <v>2</v>
      </c>
      <c r="BP40">
        <v>2</v>
      </c>
      <c r="BQ40">
        <v>2</v>
      </c>
      <c r="BR40">
        <v>3</v>
      </c>
      <c r="BS40">
        <v>2</v>
      </c>
      <c r="BT40">
        <v>2</v>
      </c>
      <c r="BU40">
        <v>5</v>
      </c>
      <c r="BW40">
        <v>1</v>
      </c>
      <c r="BX40" t="s">
        <v>143</v>
      </c>
      <c r="BY40">
        <f t="shared" si="12"/>
        <v>0</v>
      </c>
      <c r="BZ40">
        <f t="shared" si="13"/>
        <v>0</v>
      </c>
      <c r="CA40">
        <f t="shared" si="14"/>
        <v>0</v>
      </c>
      <c r="CB40">
        <f t="shared" si="15"/>
        <v>0</v>
      </c>
      <c r="CC40">
        <f t="shared" si="16"/>
        <v>1</v>
      </c>
      <c r="CD40">
        <f t="shared" si="17"/>
        <v>0</v>
      </c>
      <c r="CE40">
        <f t="shared" si="18"/>
        <v>0</v>
      </c>
      <c r="CF40">
        <f t="shared" si="19"/>
        <v>0</v>
      </c>
      <c r="CG40">
        <f t="shared" si="20"/>
        <v>0</v>
      </c>
      <c r="CH40">
        <f t="shared" si="21"/>
        <v>1</v>
      </c>
      <c r="CI40">
        <f t="shared" si="22"/>
        <v>0</v>
      </c>
      <c r="CJ40">
        <f t="shared" si="23"/>
        <v>0</v>
      </c>
      <c r="CK40">
        <f t="shared" si="24"/>
        <v>0</v>
      </c>
      <c r="CL40">
        <f t="shared" si="25"/>
        <v>0</v>
      </c>
      <c r="CM40">
        <f t="shared" si="26"/>
        <v>1</v>
      </c>
      <c r="CN40">
        <f t="shared" si="27"/>
        <v>0</v>
      </c>
      <c r="CO40">
        <f t="shared" si="28"/>
        <v>0</v>
      </c>
      <c r="CP40">
        <f t="shared" si="29"/>
        <v>0</v>
      </c>
      <c r="CQ40">
        <f t="shared" si="30"/>
        <v>0</v>
      </c>
      <c r="CR40">
        <f t="shared" si="31"/>
        <v>1</v>
      </c>
      <c r="CS40">
        <f t="shared" si="32"/>
        <v>0</v>
      </c>
      <c r="CT40">
        <f t="shared" si="33"/>
        <v>0</v>
      </c>
      <c r="CU40">
        <f t="shared" si="34"/>
        <v>0</v>
      </c>
      <c r="CV40">
        <f t="shared" si="35"/>
        <v>0</v>
      </c>
      <c r="CW40">
        <f t="shared" si="36"/>
        <v>1</v>
      </c>
      <c r="CX40">
        <f t="shared" si="37"/>
        <v>0</v>
      </c>
      <c r="CY40">
        <f t="shared" si="38"/>
        <v>0</v>
      </c>
      <c r="CZ40">
        <f t="shared" si="39"/>
        <v>0</v>
      </c>
      <c r="DA40">
        <f t="shared" si="40"/>
        <v>0</v>
      </c>
      <c r="DB40">
        <f t="shared" si="41"/>
        <v>1</v>
      </c>
      <c r="DC40">
        <f t="shared" si="42"/>
        <v>0</v>
      </c>
      <c r="DD40">
        <f t="shared" si="43"/>
        <v>0</v>
      </c>
      <c r="DE40">
        <f t="shared" si="44"/>
        <v>0</v>
      </c>
      <c r="DF40">
        <f t="shared" si="45"/>
        <v>0</v>
      </c>
      <c r="DG40">
        <f t="shared" si="46"/>
        <v>0</v>
      </c>
      <c r="DH40">
        <f>COUNTIF(BO40:BO40,1)+COUNTIF(BO40:BO40,2)+COUNTIF(BO40:BO40,3)</f>
        <v>1</v>
      </c>
      <c r="DI40">
        <f>COUNTIF(BP40:BP40,1)+COUNTIF(BP40:BP40,2)+COUNTIF(BP40:BP40,3)</f>
        <v>1</v>
      </c>
      <c r="DJ40">
        <f>COUNTIF(BQ40:BQ40,1)+COUNTIF(BQ40:BQ40,2)+COUNTIF(BQ40:BQ40,3)</f>
        <v>1</v>
      </c>
      <c r="DK40">
        <f>COUNTIF(BS40:BS40,1)+COUNTIF(BS40:BS40,2)+COUNTIF(BS40:BS40,3)</f>
        <v>1</v>
      </c>
      <c r="DL40">
        <f>COUNTIF(BT40:BT40,1)+COUNTIF(BT40:BT40,2)+COUNTIF(BT40:BT40,3)</f>
        <v>1</v>
      </c>
      <c r="DM40">
        <f>COUNTIF(BR40:BR40,1)+COUNTIF(BR40:BR40,2)+COUNTIF(BR40:BR40,3)</f>
        <v>1</v>
      </c>
      <c r="DN40">
        <f>COUNTIF(BU40:BU40,1)+COUNTIF(BU40:BU40,2)+COUNTIF(BU40:BU40,3)</f>
        <v>0</v>
      </c>
      <c r="DO40">
        <f>COUNTIF(BO40:BO40,1)+COUNTIF(BO40:BO40,2)</f>
        <v>1</v>
      </c>
      <c r="DP40">
        <f>COUNTIF(BP40:BP40,1)+COUNTIF(BP40:BP40,2)</f>
        <v>1</v>
      </c>
      <c r="DQ40">
        <f>COUNTIF(BQ40:BQ40,1)+COUNTIF(BQ40:BQ40,2)</f>
        <v>1</v>
      </c>
      <c r="DR40">
        <f>COUNTIF(BS40:BS40,1)+COUNTIF(BS40:BS40,2)</f>
        <v>1</v>
      </c>
      <c r="DS40">
        <f>COUNTIF(BT40:BT40,1)+COUNTIF(BT40:BT40,2)</f>
        <v>1</v>
      </c>
      <c r="DT40">
        <f>COUNTIF(BR40:BR40,1)+COUNTIF(BR40:BR40,2)</f>
        <v>0</v>
      </c>
      <c r="DU40">
        <f>COUNTIF(BU40:BU40,1)+COUNTIF(BU40:BU40,2)</f>
        <v>0</v>
      </c>
      <c r="DV40">
        <f>COUNTIF(BO40:BT40,1)+COUNTIF(BO40:BT40,2)</f>
        <v>5</v>
      </c>
      <c r="DW40">
        <f>COUNTIF(BO40:BT40,1)+COUNTIF(BO40:BT40,2)+COUNTIF(BO40:BT40,3)</f>
        <v>6</v>
      </c>
      <c r="EE40" s="7">
        <f>SUM(BO40:BT40)/(1+2+3+4+5)</f>
        <v>0.8666666666666667</v>
      </c>
      <c r="EF40">
        <f>MIN(BO40:BT40)</f>
        <v>2</v>
      </c>
    </row>
    <row r="41" spans="1:136" x14ac:dyDescent="0.25">
      <c r="A41">
        <v>10990522157</v>
      </c>
      <c r="B41">
        <v>244414649</v>
      </c>
      <c r="C41" s="1">
        <v>43721.585821759261</v>
      </c>
      <c r="D41" s="1">
        <v>43721.595902777779</v>
      </c>
      <c r="J41" t="s">
        <v>144</v>
      </c>
      <c r="K41">
        <v>1</v>
      </c>
      <c r="U41" t="str">
        <f t="shared" si="11"/>
        <v>1,,,,,,,,,</v>
      </c>
      <c r="Z41">
        <v>4</v>
      </c>
      <c r="AA41">
        <v>5</v>
      </c>
      <c r="AB41">
        <v>6</v>
      </c>
      <c r="AE41">
        <v>9</v>
      </c>
      <c r="AF41">
        <v>1</v>
      </c>
      <c r="AG41">
        <v>2</v>
      </c>
      <c r="AH41">
        <v>3</v>
      </c>
      <c r="AI41">
        <v>1</v>
      </c>
      <c r="AK41">
        <v>3</v>
      </c>
      <c r="AL41">
        <v>4</v>
      </c>
      <c r="AN41">
        <v>6</v>
      </c>
      <c r="AO41">
        <v>7</v>
      </c>
      <c r="AS41">
        <v>3</v>
      </c>
      <c r="AV41">
        <v>3</v>
      </c>
      <c r="AX41">
        <v>3</v>
      </c>
      <c r="AY41">
        <v>3</v>
      </c>
      <c r="AZ41">
        <v>3</v>
      </c>
      <c r="BD41">
        <v>3</v>
      </c>
      <c r="BE41">
        <v>3</v>
      </c>
      <c r="BF41">
        <v>3</v>
      </c>
      <c r="BI41">
        <v>3</v>
      </c>
      <c r="BJ41">
        <v>3</v>
      </c>
      <c r="BK41">
        <v>3</v>
      </c>
      <c r="BL41">
        <v>3</v>
      </c>
      <c r="BM41">
        <v>2</v>
      </c>
      <c r="BN41">
        <v>2</v>
      </c>
      <c r="BO41">
        <v>3</v>
      </c>
      <c r="BP41">
        <v>2</v>
      </c>
      <c r="BQ41">
        <v>2</v>
      </c>
      <c r="BR41">
        <v>3</v>
      </c>
      <c r="BS41">
        <v>3</v>
      </c>
      <c r="BT41">
        <v>3</v>
      </c>
      <c r="BU41">
        <v>2</v>
      </c>
      <c r="BW41">
        <v>1</v>
      </c>
      <c r="BX41" t="s">
        <v>145</v>
      </c>
      <c r="BY41">
        <f t="shared" si="12"/>
        <v>1</v>
      </c>
      <c r="BZ41">
        <f t="shared" si="13"/>
        <v>0</v>
      </c>
      <c r="CA41">
        <f t="shared" si="14"/>
        <v>0</v>
      </c>
      <c r="CB41">
        <f t="shared" si="15"/>
        <v>0</v>
      </c>
      <c r="CC41">
        <f t="shared" si="16"/>
        <v>0</v>
      </c>
      <c r="CD41">
        <f t="shared" si="17"/>
        <v>1</v>
      </c>
      <c r="CE41">
        <f t="shared" si="18"/>
        <v>0</v>
      </c>
      <c r="CF41">
        <f t="shared" si="19"/>
        <v>0</v>
      </c>
      <c r="CG41">
        <f t="shared" si="20"/>
        <v>0</v>
      </c>
      <c r="CH41">
        <f t="shared" si="21"/>
        <v>0</v>
      </c>
      <c r="CI41">
        <f t="shared" si="22"/>
        <v>1</v>
      </c>
      <c r="CJ41">
        <f t="shared" si="23"/>
        <v>0</v>
      </c>
      <c r="CK41">
        <f t="shared" si="24"/>
        <v>0</v>
      </c>
      <c r="CL41">
        <f t="shared" si="25"/>
        <v>0</v>
      </c>
      <c r="CM41">
        <f t="shared" si="26"/>
        <v>0</v>
      </c>
      <c r="CN41">
        <f t="shared" si="27"/>
        <v>0</v>
      </c>
      <c r="CO41">
        <f t="shared" si="28"/>
        <v>0</v>
      </c>
      <c r="CP41">
        <f t="shared" si="29"/>
        <v>0</v>
      </c>
      <c r="CQ41">
        <f t="shared" si="30"/>
        <v>0</v>
      </c>
      <c r="CR41">
        <f t="shared" si="31"/>
        <v>0</v>
      </c>
      <c r="CS41">
        <f t="shared" si="32"/>
        <v>1</v>
      </c>
      <c r="CT41">
        <f t="shared" si="33"/>
        <v>0</v>
      </c>
      <c r="CU41">
        <f t="shared" si="34"/>
        <v>0</v>
      </c>
      <c r="CV41">
        <f t="shared" si="35"/>
        <v>0</v>
      </c>
      <c r="CW41">
        <f t="shared" si="36"/>
        <v>0</v>
      </c>
      <c r="CX41">
        <f t="shared" si="37"/>
        <v>1</v>
      </c>
      <c r="CY41">
        <f t="shared" si="38"/>
        <v>0</v>
      </c>
      <c r="CZ41">
        <f t="shared" si="39"/>
        <v>0</v>
      </c>
      <c r="DA41">
        <f t="shared" si="40"/>
        <v>0</v>
      </c>
      <c r="DB41">
        <f t="shared" si="41"/>
        <v>0</v>
      </c>
      <c r="DC41">
        <f t="shared" si="42"/>
        <v>1</v>
      </c>
      <c r="DD41">
        <f t="shared" si="43"/>
        <v>0</v>
      </c>
      <c r="DE41">
        <f t="shared" si="44"/>
        <v>0</v>
      </c>
      <c r="DF41">
        <f t="shared" si="45"/>
        <v>0</v>
      </c>
      <c r="DG41">
        <f t="shared" si="46"/>
        <v>0</v>
      </c>
      <c r="DH41">
        <f>COUNTIF(BO41:BO41,1)+COUNTIF(BO41:BO41,2)+COUNTIF(BO41:BO41,3)</f>
        <v>1</v>
      </c>
      <c r="DI41">
        <f>COUNTIF(BP41:BP41,1)+COUNTIF(BP41:BP41,2)+COUNTIF(BP41:BP41,3)</f>
        <v>1</v>
      </c>
      <c r="DJ41">
        <f>COUNTIF(BQ41:BQ41,1)+COUNTIF(BQ41:BQ41,2)+COUNTIF(BQ41:BQ41,3)</f>
        <v>1</v>
      </c>
      <c r="DK41">
        <f>COUNTIF(BS41:BS41,1)+COUNTIF(BS41:BS41,2)+COUNTIF(BS41:BS41,3)</f>
        <v>1</v>
      </c>
      <c r="DL41">
        <f>COUNTIF(BT41:BT41,1)+COUNTIF(BT41:BT41,2)+COUNTIF(BT41:BT41,3)</f>
        <v>1</v>
      </c>
      <c r="DM41">
        <f>COUNTIF(BR41:BR41,1)+COUNTIF(BR41:BR41,2)+COUNTIF(BR41:BR41,3)</f>
        <v>1</v>
      </c>
      <c r="DN41">
        <f>COUNTIF(BU41:BU41,1)+COUNTIF(BU41:BU41,2)+COUNTIF(BU41:BU41,3)</f>
        <v>1</v>
      </c>
      <c r="DO41">
        <f>COUNTIF(BO41:BO41,1)+COUNTIF(BO41:BO41,2)</f>
        <v>0</v>
      </c>
      <c r="DP41">
        <f>COUNTIF(BP41:BP41,1)+COUNTIF(BP41:BP41,2)</f>
        <v>1</v>
      </c>
      <c r="DQ41">
        <f>COUNTIF(BQ41:BQ41,1)+COUNTIF(BQ41:BQ41,2)</f>
        <v>1</v>
      </c>
      <c r="DR41">
        <f>COUNTIF(BS41:BS41,1)+COUNTIF(BS41:BS41,2)</f>
        <v>0</v>
      </c>
      <c r="DS41">
        <f>COUNTIF(BT41:BT41,1)+COUNTIF(BT41:BT41,2)</f>
        <v>0</v>
      </c>
      <c r="DT41">
        <f>COUNTIF(BR41:BR41,1)+COUNTIF(BR41:BR41,2)</f>
        <v>0</v>
      </c>
      <c r="DU41">
        <f>COUNTIF(BU41:BU41,1)+COUNTIF(BU41:BU41,2)</f>
        <v>1</v>
      </c>
      <c r="DV41">
        <f>COUNTIF(BO41:BT41,1)+COUNTIF(BO41:BT41,2)</f>
        <v>2</v>
      </c>
      <c r="DW41">
        <f>COUNTIF(BO41:BT41,1)+COUNTIF(BO41:BT41,2)+COUNTIF(BO41:BT41,3)</f>
        <v>6</v>
      </c>
      <c r="EE41" s="7">
        <f>SUM(BO41:BT41)/(1+2+3+4+5)</f>
        <v>1.0666666666666667</v>
      </c>
      <c r="EF41">
        <f>MIN(BO41:BT41)</f>
        <v>2</v>
      </c>
    </row>
    <row r="42" spans="1:136" x14ac:dyDescent="0.25">
      <c r="A42">
        <v>10990422102</v>
      </c>
      <c r="B42">
        <v>244414649</v>
      </c>
      <c r="C42" s="1">
        <v>43721.547372685185</v>
      </c>
      <c r="D42" s="1">
        <v>43721.553159722222</v>
      </c>
      <c r="J42" t="s">
        <v>146</v>
      </c>
      <c r="T42">
        <v>0</v>
      </c>
      <c r="U42" t="str">
        <f t="shared" si="11"/>
        <v>,,,,,,,,,0</v>
      </c>
      <c r="AE42">
        <v>9</v>
      </c>
      <c r="AF42">
        <v>3</v>
      </c>
      <c r="AI42">
        <v>1</v>
      </c>
      <c r="AK42">
        <v>3</v>
      </c>
      <c r="AM42">
        <v>5</v>
      </c>
      <c r="AN42">
        <v>6</v>
      </c>
      <c r="AO42">
        <v>7</v>
      </c>
      <c r="AS42">
        <v>2</v>
      </c>
      <c r="AV42">
        <v>3</v>
      </c>
      <c r="AX42">
        <v>3</v>
      </c>
      <c r="AY42">
        <v>2</v>
      </c>
      <c r="BB42">
        <v>2</v>
      </c>
      <c r="BC42">
        <v>2</v>
      </c>
      <c r="BD42">
        <v>1</v>
      </c>
      <c r="BF42">
        <v>3</v>
      </c>
      <c r="BI42">
        <v>3</v>
      </c>
      <c r="BJ42">
        <v>1</v>
      </c>
      <c r="BK42">
        <v>2</v>
      </c>
      <c r="BL42">
        <v>1</v>
      </c>
      <c r="BM42">
        <v>3</v>
      </c>
      <c r="BN42">
        <v>3</v>
      </c>
      <c r="BO42">
        <v>1</v>
      </c>
      <c r="BP42">
        <v>5</v>
      </c>
      <c r="BQ42">
        <v>2</v>
      </c>
      <c r="BR42">
        <v>5</v>
      </c>
      <c r="BS42">
        <v>5</v>
      </c>
      <c r="BT42">
        <v>5</v>
      </c>
      <c r="BU42">
        <v>5</v>
      </c>
      <c r="BW42">
        <v>2</v>
      </c>
      <c r="BY42">
        <f t="shared" si="12"/>
        <v>0</v>
      </c>
      <c r="BZ42">
        <f t="shared" si="13"/>
        <v>0</v>
      </c>
      <c r="CA42">
        <f t="shared" si="14"/>
        <v>0</v>
      </c>
      <c r="CB42">
        <f t="shared" si="15"/>
        <v>0</v>
      </c>
      <c r="CC42">
        <f t="shared" si="16"/>
        <v>1</v>
      </c>
      <c r="CD42">
        <f t="shared" si="17"/>
        <v>0</v>
      </c>
      <c r="CE42">
        <f t="shared" si="18"/>
        <v>0</v>
      </c>
      <c r="CF42">
        <f t="shared" si="19"/>
        <v>0</v>
      </c>
      <c r="CG42">
        <f t="shared" si="20"/>
        <v>0</v>
      </c>
      <c r="CH42">
        <f t="shared" si="21"/>
        <v>0</v>
      </c>
      <c r="CI42">
        <f t="shared" si="22"/>
        <v>0</v>
      </c>
      <c r="CJ42">
        <f t="shared" si="23"/>
        <v>0</v>
      </c>
      <c r="CK42">
        <f t="shared" si="24"/>
        <v>0</v>
      </c>
      <c r="CL42">
        <f t="shared" si="25"/>
        <v>0</v>
      </c>
      <c r="CM42">
        <f t="shared" si="26"/>
        <v>1</v>
      </c>
      <c r="CN42">
        <f t="shared" si="27"/>
        <v>0</v>
      </c>
      <c r="CO42">
        <f t="shared" si="28"/>
        <v>0</v>
      </c>
      <c r="CP42">
        <f t="shared" si="29"/>
        <v>0</v>
      </c>
      <c r="CQ42">
        <f t="shared" si="30"/>
        <v>0</v>
      </c>
      <c r="CR42">
        <f t="shared" si="31"/>
        <v>1</v>
      </c>
      <c r="CS42">
        <f t="shared" si="32"/>
        <v>0</v>
      </c>
      <c r="CT42">
        <f t="shared" si="33"/>
        <v>0</v>
      </c>
      <c r="CU42">
        <f t="shared" si="34"/>
        <v>0</v>
      </c>
      <c r="CV42">
        <f t="shared" si="35"/>
        <v>0</v>
      </c>
      <c r="CW42">
        <f t="shared" si="36"/>
        <v>0</v>
      </c>
      <c r="CX42">
        <f t="shared" si="37"/>
        <v>0</v>
      </c>
      <c r="CY42">
        <f t="shared" si="38"/>
        <v>0</v>
      </c>
      <c r="CZ42">
        <f t="shared" si="39"/>
        <v>0</v>
      </c>
      <c r="DA42">
        <f t="shared" si="40"/>
        <v>0</v>
      </c>
      <c r="DB42">
        <f t="shared" si="41"/>
        <v>0</v>
      </c>
      <c r="DC42">
        <f t="shared" si="42"/>
        <v>0</v>
      </c>
      <c r="DD42">
        <f t="shared" si="43"/>
        <v>0</v>
      </c>
      <c r="DE42">
        <f t="shared" si="44"/>
        <v>0</v>
      </c>
      <c r="DF42">
        <f t="shared" si="45"/>
        <v>0</v>
      </c>
      <c r="DG42">
        <f t="shared" si="46"/>
        <v>0</v>
      </c>
      <c r="DH42">
        <f>COUNTIF(BO42:BO42,1)+COUNTIF(BO42:BO42,2)+COUNTIF(BO42:BO42,3)</f>
        <v>1</v>
      </c>
      <c r="DI42">
        <f>COUNTIF(BP42:BP42,1)+COUNTIF(BP42:BP42,2)+COUNTIF(BP42:BP42,3)</f>
        <v>0</v>
      </c>
      <c r="DJ42">
        <f>COUNTIF(BQ42:BQ42,1)+COUNTIF(BQ42:BQ42,2)+COUNTIF(BQ42:BQ42,3)</f>
        <v>1</v>
      </c>
      <c r="DK42">
        <f>COUNTIF(BS42:BS42,1)+COUNTIF(BS42:BS42,2)+COUNTIF(BS42:BS42,3)</f>
        <v>0</v>
      </c>
      <c r="DL42">
        <f>COUNTIF(BT42:BT42,1)+COUNTIF(BT42:BT42,2)+COUNTIF(BT42:BT42,3)</f>
        <v>0</v>
      </c>
      <c r="DM42">
        <f>COUNTIF(BR42:BR42,1)+COUNTIF(BR42:BR42,2)+COUNTIF(BR42:BR42,3)</f>
        <v>0</v>
      </c>
      <c r="DN42">
        <f>COUNTIF(BU42:BU42,1)+COUNTIF(BU42:BU42,2)+COUNTIF(BU42:BU42,3)</f>
        <v>0</v>
      </c>
      <c r="DO42">
        <f>COUNTIF(BO42:BO42,1)+COUNTIF(BO42:BO42,2)</f>
        <v>1</v>
      </c>
      <c r="DP42">
        <f>COUNTIF(BP42:BP42,1)+COUNTIF(BP42:BP42,2)</f>
        <v>0</v>
      </c>
      <c r="DQ42">
        <f>COUNTIF(BQ42:BQ42,1)+COUNTIF(BQ42:BQ42,2)</f>
        <v>1</v>
      </c>
      <c r="DR42">
        <f>COUNTIF(BS42:BS42,1)+COUNTIF(BS42:BS42,2)</f>
        <v>0</v>
      </c>
      <c r="DS42">
        <f>COUNTIF(BT42:BT42,1)+COUNTIF(BT42:BT42,2)</f>
        <v>0</v>
      </c>
      <c r="DT42">
        <f>COUNTIF(BR42:BR42,1)+COUNTIF(BR42:BR42,2)</f>
        <v>0</v>
      </c>
      <c r="DU42">
        <f>COUNTIF(BU42:BU42,1)+COUNTIF(BU42:BU42,2)</f>
        <v>0</v>
      </c>
      <c r="DV42">
        <f>COUNTIF(BO42:BT42,1)+COUNTIF(BO42:BT42,2)</f>
        <v>2</v>
      </c>
      <c r="DW42">
        <f>COUNTIF(BO42:BT42,1)+COUNTIF(BO42:BT42,2)+COUNTIF(BO42:BT42,3)</f>
        <v>2</v>
      </c>
      <c r="EE42" s="7">
        <f>SUM(BO42:BT42)/(1+2+3+4+5)</f>
        <v>1.5333333333333334</v>
      </c>
      <c r="EF42">
        <f>MIN(BO42:BT42)</f>
        <v>1</v>
      </c>
    </row>
    <row r="43" spans="1:136" x14ac:dyDescent="0.25">
      <c r="A43">
        <v>10990191860</v>
      </c>
      <c r="B43">
        <v>244414649</v>
      </c>
      <c r="C43" s="1">
        <v>43721.445277777777</v>
      </c>
      <c r="D43" s="1">
        <v>43721.454826388886</v>
      </c>
      <c r="J43" t="s">
        <v>147</v>
      </c>
      <c r="L43">
        <v>2</v>
      </c>
      <c r="U43" t="str">
        <f t="shared" si="11"/>
        <v>,2,,,,,,,,</v>
      </c>
      <c r="AA43">
        <v>5</v>
      </c>
      <c r="AB43">
        <v>6</v>
      </c>
      <c r="AD43">
        <v>8</v>
      </c>
      <c r="AE43">
        <v>9</v>
      </c>
      <c r="AF43">
        <v>3</v>
      </c>
      <c r="AG43">
        <v>2</v>
      </c>
      <c r="AH43">
        <v>2</v>
      </c>
      <c r="AI43">
        <v>1</v>
      </c>
      <c r="AK43">
        <v>3</v>
      </c>
      <c r="AL43">
        <v>4</v>
      </c>
      <c r="AM43">
        <v>5</v>
      </c>
      <c r="AN43">
        <v>6</v>
      </c>
      <c r="AO43">
        <v>7</v>
      </c>
      <c r="AR43" t="s">
        <v>148</v>
      </c>
      <c r="AS43">
        <v>2</v>
      </c>
      <c r="AU43">
        <v>3</v>
      </c>
      <c r="AV43">
        <v>3</v>
      </c>
      <c r="AW43">
        <v>3</v>
      </c>
      <c r="AX43">
        <v>3</v>
      </c>
      <c r="AY43">
        <v>3</v>
      </c>
      <c r="AZ43">
        <v>3</v>
      </c>
      <c r="BA43">
        <v>0</v>
      </c>
      <c r="BB43">
        <v>0</v>
      </c>
      <c r="BC43">
        <v>1</v>
      </c>
      <c r="BD43">
        <v>3</v>
      </c>
      <c r="BE43">
        <v>3</v>
      </c>
      <c r="BF43">
        <v>3</v>
      </c>
      <c r="BG43">
        <v>3</v>
      </c>
      <c r="BH43">
        <v>1</v>
      </c>
      <c r="BI43">
        <v>3</v>
      </c>
      <c r="BJ43">
        <v>2</v>
      </c>
      <c r="BK43">
        <v>3</v>
      </c>
      <c r="BL43">
        <v>2</v>
      </c>
      <c r="BM43">
        <v>2</v>
      </c>
      <c r="BN43">
        <v>2</v>
      </c>
      <c r="BO43">
        <v>1</v>
      </c>
      <c r="BP43">
        <v>2</v>
      </c>
      <c r="BQ43">
        <v>3</v>
      </c>
      <c r="BR43">
        <v>2</v>
      </c>
      <c r="BS43">
        <v>4</v>
      </c>
      <c r="BT43">
        <v>3</v>
      </c>
      <c r="BU43">
        <v>2</v>
      </c>
      <c r="BV43" t="s">
        <v>149</v>
      </c>
      <c r="BW43">
        <v>1</v>
      </c>
      <c r="BX43" t="s">
        <v>150</v>
      </c>
      <c r="BY43">
        <f t="shared" si="12"/>
        <v>1</v>
      </c>
      <c r="BZ43">
        <f t="shared" si="13"/>
        <v>0</v>
      </c>
      <c r="CA43">
        <f t="shared" si="14"/>
        <v>0</v>
      </c>
      <c r="CB43">
        <f t="shared" si="15"/>
        <v>0</v>
      </c>
      <c r="CC43">
        <f t="shared" si="16"/>
        <v>0</v>
      </c>
      <c r="CD43">
        <f t="shared" si="17"/>
        <v>1</v>
      </c>
      <c r="CE43">
        <f t="shared" si="18"/>
        <v>0</v>
      </c>
      <c r="CF43">
        <f t="shared" si="19"/>
        <v>0</v>
      </c>
      <c r="CG43">
        <f t="shared" si="20"/>
        <v>0</v>
      </c>
      <c r="CH43">
        <f t="shared" si="21"/>
        <v>0</v>
      </c>
      <c r="CI43">
        <f t="shared" si="22"/>
        <v>1</v>
      </c>
      <c r="CJ43">
        <f t="shared" si="23"/>
        <v>0</v>
      </c>
      <c r="CK43">
        <f t="shared" si="24"/>
        <v>0</v>
      </c>
      <c r="CL43">
        <f t="shared" si="25"/>
        <v>0</v>
      </c>
      <c r="CM43">
        <f t="shared" si="26"/>
        <v>0</v>
      </c>
      <c r="CN43">
        <f t="shared" si="27"/>
        <v>0</v>
      </c>
      <c r="CO43">
        <f t="shared" si="28"/>
        <v>0</v>
      </c>
      <c r="CP43">
        <f t="shared" si="29"/>
        <v>0</v>
      </c>
      <c r="CQ43">
        <f t="shared" si="30"/>
        <v>0</v>
      </c>
      <c r="CR43">
        <f t="shared" si="31"/>
        <v>0</v>
      </c>
      <c r="CS43">
        <f t="shared" si="32"/>
        <v>1</v>
      </c>
      <c r="CT43">
        <f t="shared" si="33"/>
        <v>0</v>
      </c>
      <c r="CU43">
        <f t="shared" si="34"/>
        <v>0</v>
      </c>
      <c r="CV43">
        <f t="shared" si="35"/>
        <v>0</v>
      </c>
      <c r="CW43">
        <f t="shared" si="36"/>
        <v>0</v>
      </c>
      <c r="CX43">
        <f t="shared" si="37"/>
        <v>1</v>
      </c>
      <c r="CY43">
        <f t="shared" si="38"/>
        <v>0</v>
      </c>
      <c r="CZ43">
        <f t="shared" si="39"/>
        <v>0</v>
      </c>
      <c r="DA43">
        <f t="shared" si="40"/>
        <v>0</v>
      </c>
      <c r="DB43">
        <f t="shared" si="41"/>
        <v>0</v>
      </c>
      <c r="DC43">
        <f t="shared" si="42"/>
        <v>1</v>
      </c>
      <c r="DD43">
        <f t="shared" si="43"/>
        <v>0</v>
      </c>
      <c r="DE43">
        <f t="shared" si="44"/>
        <v>0</v>
      </c>
      <c r="DF43">
        <f t="shared" si="45"/>
        <v>0</v>
      </c>
      <c r="DG43">
        <f t="shared" si="46"/>
        <v>0</v>
      </c>
      <c r="DH43">
        <f>COUNTIF(BO43:BO43,1)+COUNTIF(BO43:BO43,2)+COUNTIF(BO43:BO43,3)</f>
        <v>1</v>
      </c>
      <c r="DI43">
        <f>COUNTIF(BP43:BP43,1)+COUNTIF(BP43:BP43,2)+COUNTIF(BP43:BP43,3)</f>
        <v>1</v>
      </c>
      <c r="DJ43">
        <f>COUNTIF(BQ43:BQ43,1)+COUNTIF(BQ43:BQ43,2)+COUNTIF(BQ43:BQ43,3)</f>
        <v>1</v>
      </c>
      <c r="DK43">
        <f>COUNTIF(BS43:BS43,1)+COUNTIF(BS43:BS43,2)+COUNTIF(BS43:BS43,3)</f>
        <v>0</v>
      </c>
      <c r="DL43">
        <f>COUNTIF(BT43:BT43,1)+COUNTIF(BT43:BT43,2)+COUNTIF(BT43:BT43,3)</f>
        <v>1</v>
      </c>
      <c r="DM43">
        <f>COUNTIF(BR43:BR43,1)+COUNTIF(BR43:BR43,2)+COUNTIF(BR43:BR43,3)</f>
        <v>1</v>
      </c>
      <c r="DN43">
        <f>COUNTIF(BU43:BU43,1)+COUNTIF(BU43:BU43,2)+COUNTIF(BU43:BU43,3)</f>
        <v>1</v>
      </c>
      <c r="DO43">
        <f>COUNTIF(BO43:BO43,1)+COUNTIF(BO43:BO43,2)</f>
        <v>1</v>
      </c>
      <c r="DP43">
        <f>COUNTIF(BP43:BP43,1)+COUNTIF(BP43:BP43,2)</f>
        <v>1</v>
      </c>
      <c r="DQ43">
        <f>COUNTIF(BQ43:BQ43,1)+COUNTIF(BQ43:BQ43,2)</f>
        <v>0</v>
      </c>
      <c r="DR43">
        <f>COUNTIF(BS43:BS43,1)+COUNTIF(BS43:BS43,2)</f>
        <v>0</v>
      </c>
      <c r="DS43">
        <f>COUNTIF(BT43:BT43,1)+COUNTIF(BT43:BT43,2)</f>
        <v>0</v>
      </c>
      <c r="DT43">
        <f>COUNTIF(BR43:BR43,1)+COUNTIF(BR43:BR43,2)</f>
        <v>1</v>
      </c>
      <c r="DU43">
        <f>COUNTIF(BU43:BU43,1)+COUNTIF(BU43:BU43,2)</f>
        <v>1</v>
      </c>
      <c r="DV43">
        <f>COUNTIF(BO43:BT43,1)+COUNTIF(BO43:BT43,2)</f>
        <v>3</v>
      </c>
      <c r="DW43">
        <f>COUNTIF(BO43:BT43,1)+COUNTIF(BO43:BT43,2)+COUNTIF(BO43:BT43,3)</f>
        <v>5</v>
      </c>
      <c r="EE43" s="7">
        <f>SUM(BO43:BT43)/(1+2+3+4+5)</f>
        <v>1</v>
      </c>
      <c r="EF43">
        <f>MIN(BO43:BT43)</f>
        <v>1</v>
      </c>
    </row>
    <row r="44" spans="1:136" x14ac:dyDescent="0.25">
      <c r="A44">
        <v>10990183196</v>
      </c>
      <c r="B44">
        <v>244414649</v>
      </c>
      <c r="C44" s="1">
        <v>43721.441087962965</v>
      </c>
      <c r="D44" s="1">
        <v>43721.453634259262</v>
      </c>
      <c r="J44" t="s">
        <v>151</v>
      </c>
      <c r="K44">
        <v>1</v>
      </c>
      <c r="L44">
        <v>2</v>
      </c>
      <c r="U44" t="str">
        <f t="shared" si="11"/>
        <v>1,2,,,,,,,,</v>
      </c>
      <c r="X44">
        <v>2</v>
      </c>
      <c r="Z44">
        <v>4</v>
      </c>
      <c r="AB44">
        <v>6</v>
      </c>
      <c r="AD44">
        <v>8</v>
      </c>
      <c r="AE44">
        <v>9</v>
      </c>
      <c r="AF44">
        <v>3</v>
      </c>
      <c r="AG44">
        <v>3</v>
      </c>
      <c r="AH44">
        <v>2</v>
      </c>
      <c r="AI44">
        <v>1</v>
      </c>
      <c r="AK44">
        <v>3</v>
      </c>
      <c r="AL44">
        <v>4</v>
      </c>
      <c r="AM44">
        <v>5</v>
      </c>
      <c r="AN44">
        <v>6</v>
      </c>
      <c r="AO44">
        <v>7</v>
      </c>
      <c r="AS44">
        <v>2</v>
      </c>
      <c r="AV44">
        <v>2</v>
      </c>
      <c r="AW44">
        <v>3</v>
      </c>
      <c r="AY44">
        <v>3</v>
      </c>
      <c r="BB44">
        <v>2</v>
      </c>
      <c r="BC44">
        <v>2</v>
      </c>
      <c r="BD44">
        <v>2</v>
      </c>
      <c r="BF44">
        <v>3</v>
      </c>
      <c r="BG44">
        <v>1</v>
      </c>
      <c r="BH44">
        <v>1</v>
      </c>
      <c r="BI44">
        <v>3</v>
      </c>
      <c r="BK44">
        <v>3</v>
      </c>
      <c r="BL44">
        <v>3</v>
      </c>
      <c r="BM44">
        <v>3</v>
      </c>
      <c r="BN44">
        <v>2</v>
      </c>
      <c r="BO44">
        <v>2</v>
      </c>
      <c r="BP44">
        <v>2</v>
      </c>
      <c r="BQ44">
        <v>3</v>
      </c>
      <c r="BR44">
        <v>4</v>
      </c>
      <c r="BS44">
        <v>1</v>
      </c>
      <c r="BT44">
        <v>1</v>
      </c>
      <c r="BU44">
        <v>4</v>
      </c>
      <c r="BW44">
        <v>1</v>
      </c>
      <c r="BX44" t="s">
        <v>152</v>
      </c>
      <c r="BY44">
        <f t="shared" si="12"/>
        <v>1</v>
      </c>
      <c r="BZ44">
        <f t="shared" si="13"/>
        <v>0</v>
      </c>
      <c r="CA44">
        <f t="shared" si="14"/>
        <v>0</v>
      </c>
      <c r="CB44">
        <f t="shared" si="15"/>
        <v>0</v>
      </c>
      <c r="CC44">
        <f t="shared" si="16"/>
        <v>0</v>
      </c>
      <c r="CD44">
        <f t="shared" si="17"/>
        <v>1</v>
      </c>
      <c r="CE44">
        <f t="shared" si="18"/>
        <v>0</v>
      </c>
      <c r="CF44">
        <f t="shared" si="19"/>
        <v>0</v>
      </c>
      <c r="CG44">
        <f t="shared" si="20"/>
        <v>0</v>
      </c>
      <c r="CH44">
        <f t="shared" si="21"/>
        <v>0</v>
      </c>
      <c r="CI44">
        <f t="shared" si="22"/>
        <v>1</v>
      </c>
      <c r="CJ44">
        <f t="shared" si="23"/>
        <v>0</v>
      </c>
      <c r="CK44">
        <f t="shared" si="24"/>
        <v>0</v>
      </c>
      <c r="CL44">
        <f t="shared" si="25"/>
        <v>0</v>
      </c>
      <c r="CM44">
        <f t="shared" si="26"/>
        <v>0</v>
      </c>
      <c r="CN44">
        <f t="shared" si="27"/>
        <v>1</v>
      </c>
      <c r="CO44">
        <f t="shared" si="28"/>
        <v>0</v>
      </c>
      <c r="CP44">
        <f t="shared" si="29"/>
        <v>0</v>
      </c>
      <c r="CQ44">
        <f t="shared" si="30"/>
        <v>0</v>
      </c>
      <c r="CR44">
        <f t="shared" si="31"/>
        <v>0</v>
      </c>
      <c r="CS44">
        <f t="shared" si="32"/>
        <v>1</v>
      </c>
      <c r="CT44">
        <f t="shared" si="33"/>
        <v>0</v>
      </c>
      <c r="CU44">
        <f t="shared" si="34"/>
        <v>0</v>
      </c>
      <c r="CV44">
        <f t="shared" si="35"/>
        <v>0</v>
      </c>
      <c r="CW44">
        <f t="shared" si="36"/>
        <v>0</v>
      </c>
      <c r="CX44">
        <f t="shared" si="37"/>
        <v>0</v>
      </c>
      <c r="CY44">
        <f t="shared" si="38"/>
        <v>0</v>
      </c>
      <c r="CZ44">
        <f t="shared" si="39"/>
        <v>0</v>
      </c>
      <c r="DA44">
        <f t="shared" si="40"/>
        <v>0</v>
      </c>
      <c r="DB44">
        <f t="shared" si="41"/>
        <v>0</v>
      </c>
      <c r="DC44">
        <f t="shared" si="42"/>
        <v>1</v>
      </c>
      <c r="DD44">
        <f t="shared" si="43"/>
        <v>0</v>
      </c>
      <c r="DE44">
        <f t="shared" si="44"/>
        <v>0</v>
      </c>
      <c r="DF44">
        <f t="shared" si="45"/>
        <v>0</v>
      </c>
      <c r="DG44">
        <f t="shared" si="46"/>
        <v>0</v>
      </c>
      <c r="DH44">
        <f>COUNTIF(BO44:BO44,1)+COUNTIF(BO44:BO44,2)+COUNTIF(BO44:BO44,3)</f>
        <v>1</v>
      </c>
      <c r="DI44">
        <f>COUNTIF(BP44:BP44,1)+COUNTIF(BP44:BP44,2)+COUNTIF(BP44:BP44,3)</f>
        <v>1</v>
      </c>
      <c r="DJ44">
        <f>COUNTIF(BQ44:BQ44,1)+COUNTIF(BQ44:BQ44,2)+COUNTIF(BQ44:BQ44,3)</f>
        <v>1</v>
      </c>
      <c r="DK44">
        <f>COUNTIF(BS44:BS44,1)+COUNTIF(BS44:BS44,2)+COUNTIF(BS44:BS44,3)</f>
        <v>1</v>
      </c>
      <c r="DL44">
        <f>COUNTIF(BT44:BT44,1)+COUNTIF(BT44:BT44,2)+COUNTIF(BT44:BT44,3)</f>
        <v>1</v>
      </c>
      <c r="DM44">
        <f>COUNTIF(BR44:BR44,1)+COUNTIF(BR44:BR44,2)+COUNTIF(BR44:BR44,3)</f>
        <v>0</v>
      </c>
      <c r="DN44">
        <f>COUNTIF(BU44:BU44,1)+COUNTIF(BU44:BU44,2)+COUNTIF(BU44:BU44,3)</f>
        <v>0</v>
      </c>
      <c r="DO44">
        <f>COUNTIF(BO44:BO44,1)+COUNTIF(BO44:BO44,2)</f>
        <v>1</v>
      </c>
      <c r="DP44">
        <f>COUNTIF(BP44:BP44,1)+COUNTIF(BP44:BP44,2)</f>
        <v>1</v>
      </c>
      <c r="DQ44">
        <f>COUNTIF(BQ44:BQ44,1)+COUNTIF(BQ44:BQ44,2)</f>
        <v>0</v>
      </c>
      <c r="DR44">
        <f>COUNTIF(BS44:BS44,1)+COUNTIF(BS44:BS44,2)</f>
        <v>1</v>
      </c>
      <c r="DS44">
        <f>COUNTIF(BT44:BT44,1)+COUNTIF(BT44:BT44,2)</f>
        <v>1</v>
      </c>
      <c r="DT44">
        <f>COUNTIF(BR44:BR44,1)+COUNTIF(BR44:BR44,2)</f>
        <v>0</v>
      </c>
      <c r="DU44">
        <f>COUNTIF(BU44:BU44,1)+COUNTIF(BU44:BU44,2)</f>
        <v>0</v>
      </c>
      <c r="DV44">
        <f>COUNTIF(BO44:BT44,1)+COUNTIF(BO44:BT44,2)</f>
        <v>4</v>
      </c>
      <c r="DW44">
        <f>COUNTIF(BO44:BT44,1)+COUNTIF(BO44:BT44,2)+COUNTIF(BO44:BT44,3)</f>
        <v>5</v>
      </c>
      <c r="EE44" s="7">
        <f>SUM(BO44:BT44)/(1+2+3+4+5)</f>
        <v>0.8666666666666667</v>
      </c>
      <c r="EF44">
        <f>MIN(BO44:BT44)</f>
        <v>1</v>
      </c>
    </row>
    <row r="45" spans="1:136" x14ac:dyDescent="0.25">
      <c r="A45">
        <v>10990139502</v>
      </c>
      <c r="B45">
        <v>244414649</v>
      </c>
      <c r="C45" s="1">
        <v>43721.420115740744</v>
      </c>
      <c r="D45" s="1">
        <v>43721.425381944442</v>
      </c>
      <c r="J45" t="s">
        <v>153</v>
      </c>
      <c r="K45">
        <v>1</v>
      </c>
      <c r="U45" t="str">
        <f t="shared" si="11"/>
        <v>1,,,,,,,,,</v>
      </c>
      <c r="AB45">
        <v>6</v>
      </c>
      <c r="AD45">
        <v>8</v>
      </c>
      <c r="AE45">
        <v>9</v>
      </c>
      <c r="AF45">
        <v>1</v>
      </c>
      <c r="AG45">
        <v>2</v>
      </c>
      <c r="AH45">
        <v>2</v>
      </c>
      <c r="AI45">
        <v>1</v>
      </c>
      <c r="AL45">
        <v>4</v>
      </c>
      <c r="AN45">
        <v>6</v>
      </c>
      <c r="AO45">
        <v>7</v>
      </c>
      <c r="AQ45">
        <v>9</v>
      </c>
      <c r="AS45">
        <v>3</v>
      </c>
      <c r="AT45">
        <v>0</v>
      </c>
      <c r="AU45">
        <v>2</v>
      </c>
      <c r="AV45">
        <v>2</v>
      </c>
      <c r="AW45">
        <v>2</v>
      </c>
      <c r="AX45">
        <v>1</v>
      </c>
      <c r="AY45">
        <v>3</v>
      </c>
      <c r="AZ45">
        <v>1</v>
      </c>
      <c r="BA45">
        <v>0</v>
      </c>
      <c r="BF45">
        <v>3</v>
      </c>
      <c r="BG45">
        <v>0</v>
      </c>
      <c r="BH45">
        <v>1</v>
      </c>
      <c r="BI45">
        <v>1</v>
      </c>
      <c r="BJ45">
        <v>1</v>
      </c>
      <c r="BK45">
        <v>3</v>
      </c>
      <c r="BL45">
        <v>2</v>
      </c>
      <c r="BM45">
        <v>2</v>
      </c>
      <c r="BN45">
        <v>2</v>
      </c>
      <c r="BO45">
        <v>4</v>
      </c>
      <c r="BP45">
        <v>2</v>
      </c>
      <c r="BQ45">
        <v>4</v>
      </c>
      <c r="BR45">
        <v>4</v>
      </c>
      <c r="BS45">
        <v>2</v>
      </c>
      <c r="BT45">
        <v>2</v>
      </c>
      <c r="BU45">
        <v>3</v>
      </c>
      <c r="BW45">
        <v>2</v>
      </c>
      <c r="BY45">
        <f t="shared" si="12"/>
        <v>0</v>
      </c>
      <c r="BZ45">
        <f t="shared" si="13"/>
        <v>0</v>
      </c>
      <c r="CA45">
        <f t="shared" si="14"/>
        <v>0</v>
      </c>
      <c r="CB45">
        <f t="shared" si="15"/>
        <v>0</v>
      </c>
      <c r="CC45">
        <f t="shared" si="16"/>
        <v>0</v>
      </c>
      <c r="CD45">
        <f t="shared" si="17"/>
        <v>1</v>
      </c>
      <c r="CE45">
        <f t="shared" si="18"/>
        <v>0</v>
      </c>
      <c r="CF45">
        <f t="shared" si="19"/>
        <v>0</v>
      </c>
      <c r="CG45">
        <f t="shared" si="20"/>
        <v>0</v>
      </c>
      <c r="CH45">
        <f t="shared" si="21"/>
        <v>0</v>
      </c>
      <c r="CI45">
        <f t="shared" si="22"/>
        <v>0</v>
      </c>
      <c r="CJ45">
        <f t="shared" si="23"/>
        <v>0</v>
      </c>
      <c r="CK45">
        <f t="shared" si="24"/>
        <v>0</v>
      </c>
      <c r="CL45">
        <f t="shared" si="25"/>
        <v>0</v>
      </c>
      <c r="CM45">
        <f t="shared" si="26"/>
        <v>0</v>
      </c>
      <c r="CN45">
        <f t="shared" si="27"/>
        <v>1</v>
      </c>
      <c r="CO45">
        <f t="shared" si="28"/>
        <v>0</v>
      </c>
      <c r="CP45">
        <f t="shared" si="29"/>
        <v>0</v>
      </c>
      <c r="CQ45">
        <f t="shared" si="30"/>
        <v>0</v>
      </c>
      <c r="CR45">
        <f t="shared" si="31"/>
        <v>0</v>
      </c>
      <c r="CS45">
        <f t="shared" si="32"/>
        <v>1</v>
      </c>
      <c r="CT45">
        <f t="shared" si="33"/>
        <v>0</v>
      </c>
      <c r="CU45">
        <f t="shared" si="34"/>
        <v>0</v>
      </c>
      <c r="CV45">
        <f t="shared" si="35"/>
        <v>0</v>
      </c>
      <c r="CW45">
        <f t="shared" si="36"/>
        <v>0</v>
      </c>
      <c r="CX45">
        <f t="shared" si="37"/>
        <v>0</v>
      </c>
      <c r="CY45">
        <f t="shared" si="38"/>
        <v>0</v>
      </c>
      <c r="CZ45">
        <f t="shared" si="39"/>
        <v>0</v>
      </c>
      <c r="DA45">
        <f t="shared" si="40"/>
        <v>0</v>
      </c>
      <c r="DB45">
        <f t="shared" si="41"/>
        <v>0</v>
      </c>
      <c r="DC45">
        <f t="shared" si="42"/>
        <v>1</v>
      </c>
      <c r="DD45">
        <f t="shared" si="43"/>
        <v>0</v>
      </c>
      <c r="DE45">
        <f t="shared" si="44"/>
        <v>0</v>
      </c>
      <c r="DF45">
        <f t="shared" si="45"/>
        <v>0</v>
      </c>
      <c r="DG45">
        <f t="shared" si="46"/>
        <v>0</v>
      </c>
      <c r="DH45">
        <f>COUNTIF(BO45:BO45,1)+COUNTIF(BO45:BO45,2)+COUNTIF(BO45:BO45,3)</f>
        <v>0</v>
      </c>
      <c r="DI45">
        <f>COUNTIF(BP45:BP45,1)+COUNTIF(BP45:BP45,2)+COUNTIF(BP45:BP45,3)</f>
        <v>1</v>
      </c>
      <c r="DJ45">
        <f>COUNTIF(BQ45:BQ45,1)+COUNTIF(BQ45:BQ45,2)+COUNTIF(BQ45:BQ45,3)</f>
        <v>0</v>
      </c>
      <c r="DK45">
        <f>COUNTIF(BS45:BS45,1)+COUNTIF(BS45:BS45,2)+COUNTIF(BS45:BS45,3)</f>
        <v>1</v>
      </c>
      <c r="DL45">
        <f>COUNTIF(BT45:BT45,1)+COUNTIF(BT45:BT45,2)+COUNTIF(BT45:BT45,3)</f>
        <v>1</v>
      </c>
      <c r="DM45">
        <f>COUNTIF(BR45:BR45,1)+COUNTIF(BR45:BR45,2)+COUNTIF(BR45:BR45,3)</f>
        <v>0</v>
      </c>
      <c r="DN45">
        <f>COUNTIF(BU45:BU45,1)+COUNTIF(BU45:BU45,2)+COUNTIF(BU45:BU45,3)</f>
        <v>1</v>
      </c>
      <c r="DO45">
        <f>COUNTIF(BO45:BO45,1)+COUNTIF(BO45:BO45,2)</f>
        <v>0</v>
      </c>
      <c r="DP45">
        <f>COUNTIF(BP45:BP45,1)+COUNTIF(BP45:BP45,2)</f>
        <v>1</v>
      </c>
      <c r="DQ45">
        <f>COUNTIF(BQ45:BQ45,1)+COUNTIF(BQ45:BQ45,2)</f>
        <v>0</v>
      </c>
      <c r="DR45">
        <f>COUNTIF(BS45:BS45,1)+COUNTIF(BS45:BS45,2)</f>
        <v>1</v>
      </c>
      <c r="DS45">
        <f>COUNTIF(BT45:BT45,1)+COUNTIF(BT45:BT45,2)</f>
        <v>1</v>
      </c>
      <c r="DT45">
        <f>COUNTIF(BR45:BR45,1)+COUNTIF(BR45:BR45,2)</f>
        <v>0</v>
      </c>
      <c r="DU45">
        <f>COUNTIF(BU45:BU45,1)+COUNTIF(BU45:BU45,2)</f>
        <v>0</v>
      </c>
      <c r="DV45">
        <f>COUNTIF(BO45:BT45,1)+COUNTIF(BO45:BT45,2)</f>
        <v>3</v>
      </c>
      <c r="DW45">
        <f>COUNTIF(BO45:BT45,1)+COUNTIF(BO45:BT45,2)+COUNTIF(BO45:BT45,3)</f>
        <v>3</v>
      </c>
      <c r="EE45" s="7">
        <f>SUM(BO45:BT45)/(1+2+3+4+5)</f>
        <v>1.2</v>
      </c>
      <c r="EF45">
        <f>MIN(BO45:BT45)</f>
        <v>2</v>
      </c>
    </row>
    <row r="46" spans="1:136" x14ac:dyDescent="0.25">
      <c r="A46">
        <v>10990122133</v>
      </c>
      <c r="B46">
        <v>244414649</v>
      </c>
      <c r="C46" s="1">
        <v>43721.41101851852</v>
      </c>
      <c r="D46" s="1">
        <v>43721.418287037035</v>
      </c>
      <c r="J46" t="s">
        <v>154</v>
      </c>
      <c r="K46">
        <v>1</v>
      </c>
      <c r="U46" t="str">
        <f t="shared" si="11"/>
        <v>1,,,,,,,,,</v>
      </c>
      <c r="AB46">
        <v>6</v>
      </c>
      <c r="AD46">
        <v>8</v>
      </c>
      <c r="AE46">
        <v>9</v>
      </c>
      <c r="AF46">
        <v>3</v>
      </c>
      <c r="AG46">
        <v>3</v>
      </c>
      <c r="AH46">
        <v>3</v>
      </c>
      <c r="AI46">
        <v>1</v>
      </c>
      <c r="AK46">
        <v>3</v>
      </c>
      <c r="AL46">
        <v>4</v>
      </c>
      <c r="AM46">
        <v>5</v>
      </c>
      <c r="AN46">
        <v>6</v>
      </c>
      <c r="AO46">
        <v>7</v>
      </c>
      <c r="AS46">
        <v>2</v>
      </c>
      <c r="AV46">
        <v>3</v>
      </c>
      <c r="AW46">
        <v>3</v>
      </c>
      <c r="AX46">
        <v>3</v>
      </c>
      <c r="AY46">
        <v>3</v>
      </c>
      <c r="AZ46">
        <v>3</v>
      </c>
      <c r="BB46">
        <v>2</v>
      </c>
      <c r="BD46">
        <v>2</v>
      </c>
      <c r="BF46">
        <v>3</v>
      </c>
      <c r="BI46">
        <v>3</v>
      </c>
      <c r="BJ46">
        <v>3</v>
      </c>
      <c r="BK46">
        <v>3</v>
      </c>
      <c r="BL46">
        <v>3</v>
      </c>
      <c r="BM46">
        <v>3</v>
      </c>
      <c r="BN46">
        <v>2</v>
      </c>
      <c r="BO46">
        <v>2</v>
      </c>
      <c r="BP46">
        <v>4</v>
      </c>
      <c r="BQ46">
        <v>4</v>
      </c>
      <c r="BR46">
        <v>2</v>
      </c>
      <c r="BS46">
        <v>2</v>
      </c>
      <c r="BT46">
        <v>3</v>
      </c>
      <c r="BU46">
        <v>4</v>
      </c>
      <c r="BW46">
        <v>1</v>
      </c>
      <c r="BX46" t="s">
        <v>155</v>
      </c>
      <c r="BY46">
        <f t="shared" si="12"/>
        <v>1</v>
      </c>
      <c r="BZ46">
        <f t="shared" si="13"/>
        <v>0</v>
      </c>
      <c r="CA46">
        <f t="shared" si="14"/>
        <v>0</v>
      </c>
      <c r="CB46">
        <f t="shared" si="15"/>
        <v>0</v>
      </c>
      <c r="CC46">
        <f t="shared" si="16"/>
        <v>0</v>
      </c>
      <c r="CD46">
        <f t="shared" si="17"/>
        <v>0</v>
      </c>
      <c r="CE46">
        <f t="shared" si="18"/>
        <v>0</v>
      </c>
      <c r="CF46">
        <f t="shared" si="19"/>
        <v>0</v>
      </c>
      <c r="CG46">
        <f t="shared" si="20"/>
        <v>0</v>
      </c>
      <c r="CH46">
        <f t="shared" si="21"/>
        <v>0</v>
      </c>
      <c r="CI46">
        <f t="shared" si="22"/>
        <v>0</v>
      </c>
      <c r="CJ46">
        <f t="shared" si="23"/>
        <v>0</v>
      </c>
      <c r="CK46">
        <f t="shared" si="24"/>
        <v>0</v>
      </c>
      <c r="CL46">
        <f t="shared" si="25"/>
        <v>0</v>
      </c>
      <c r="CM46">
        <f t="shared" si="26"/>
        <v>0</v>
      </c>
      <c r="CN46">
        <f t="shared" si="27"/>
        <v>0</v>
      </c>
      <c r="CO46">
        <f t="shared" si="28"/>
        <v>0</v>
      </c>
      <c r="CP46">
        <f t="shared" si="29"/>
        <v>0</v>
      </c>
      <c r="CQ46">
        <f t="shared" si="30"/>
        <v>0</v>
      </c>
      <c r="CR46">
        <f t="shared" si="31"/>
        <v>0</v>
      </c>
      <c r="CS46">
        <f t="shared" si="32"/>
        <v>1</v>
      </c>
      <c r="CT46">
        <f t="shared" si="33"/>
        <v>0</v>
      </c>
      <c r="CU46">
        <f t="shared" si="34"/>
        <v>0</v>
      </c>
      <c r="CV46">
        <f t="shared" si="35"/>
        <v>0</v>
      </c>
      <c r="CW46">
        <f t="shared" si="36"/>
        <v>0</v>
      </c>
      <c r="CX46">
        <f t="shared" si="37"/>
        <v>1</v>
      </c>
      <c r="CY46">
        <f t="shared" si="38"/>
        <v>0</v>
      </c>
      <c r="CZ46">
        <f t="shared" si="39"/>
        <v>0</v>
      </c>
      <c r="DA46">
        <f t="shared" si="40"/>
        <v>0</v>
      </c>
      <c r="DB46">
        <f t="shared" si="41"/>
        <v>0</v>
      </c>
      <c r="DC46">
        <f t="shared" si="42"/>
        <v>1</v>
      </c>
      <c r="DD46">
        <f t="shared" si="43"/>
        <v>0</v>
      </c>
      <c r="DE46">
        <f t="shared" si="44"/>
        <v>0</v>
      </c>
      <c r="DF46">
        <f t="shared" si="45"/>
        <v>0</v>
      </c>
      <c r="DG46">
        <f t="shared" si="46"/>
        <v>0</v>
      </c>
      <c r="DH46">
        <f>COUNTIF(BO46:BO46,1)+COUNTIF(BO46:BO46,2)+COUNTIF(BO46:BO46,3)</f>
        <v>1</v>
      </c>
      <c r="DI46">
        <f>COUNTIF(BP46:BP46,1)+COUNTIF(BP46:BP46,2)+COUNTIF(BP46:BP46,3)</f>
        <v>0</v>
      </c>
      <c r="DJ46">
        <f>COUNTIF(BQ46:BQ46,1)+COUNTIF(BQ46:BQ46,2)+COUNTIF(BQ46:BQ46,3)</f>
        <v>0</v>
      </c>
      <c r="DK46">
        <f>COUNTIF(BS46:BS46,1)+COUNTIF(BS46:BS46,2)+COUNTIF(BS46:BS46,3)</f>
        <v>1</v>
      </c>
      <c r="DL46">
        <f>COUNTIF(BT46:BT46,1)+COUNTIF(BT46:BT46,2)+COUNTIF(BT46:BT46,3)</f>
        <v>1</v>
      </c>
      <c r="DM46">
        <f>COUNTIF(BR46:BR46,1)+COUNTIF(BR46:BR46,2)+COUNTIF(BR46:BR46,3)</f>
        <v>1</v>
      </c>
      <c r="DN46">
        <f>COUNTIF(BU46:BU46,1)+COUNTIF(BU46:BU46,2)+COUNTIF(BU46:BU46,3)</f>
        <v>0</v>
      </c>
      <c r="DO46">
        <f>COUNTIF(BO46:BO46,1)+COUNTIF(BO46:BO46,2)</f>
        <v>1</v>
      </c>
      <c r="DP46">
        <f>COUNTIF(BP46:BP46,1)+COUNTIF(BP46:BP46,2)</f>
        <v>0</v>
      </c>
      <c r="DQ46">
        <f>COUNTIF(BQ46:BQ46,1)+COUNTIF(BQ46:BQ46,2)</f>
        <v>0</v>
      </c>
      <c r="DR46">
        <f>COUNTIF(BS46:BS46,1)+COUNTIF(BS46:BS46,2)</f>
        <v>1</v>
      </c>
      <c r="DS46">
        <f>COUNTIF(BT46:BT46,1)+COUNTIF(BT46:BT46,2)</f>
        <v>0</v>
      </c>
      <c r="DT46">
        <f>COUNTIF(BR46:BR46,1)+COUNTIF(BR46:BR46,2)</f>
        <v>1</v>
      </c>
      <c r="DU46">
        <f>COUNTIF(BU46:BU46,1)+COUNTIF(BU46:BU46,2)</f>
        <v>0</v>
      </c>
      <c r="DV46">
        <f>COUNTIF(BO46:BT46,1)+COUNTIF(BO46:BT46,2)</f>
        <v>3</v>
      </c>
      <c r="DW46">
        <f>COUNTIF(BO46:BT46,1)+COUNTIF(BO46:BT46,2)+COUNTIF(BO46:BT46,3)</f>
        <v>4</v>
      </c>
      <c r="EE46" s="7">
        <f>SUM(BO46:BT46)/(1+2+3+4+5)</f>
        <v>1.1333333333333333</v>
      </c>
      <c r="EF46">
        <f>MIN(BO46:BT46)</f>
        <v>2</v>
      </c>
    </row>
    <row r="47" spans="1:136" x14ac:dyDescent="0.25">
      <c r="A47">
        <v>10990120452</v>
      </c>
      <c r="B47">
        <v>244414649</v>
      </c>
      <c r="C47" s="1">
        <v>43721.41034722222</v>
      </c>
      <c r="D47" s="1">
        <v>43721.418530092589</v>
      </c>
      <c r="J47" t="s">
        <v>156</v>
      </c>
      <c r="K47">
        <v>1</v>
      </c>
      <c r="S47">
        <v>9</v>
      </c>
      <c r="U47" t="str">
        <f t="shared" si="11"/>
        <v>1,,,,,,,,9,</v>
      </c>
      <c r="AB47">
        <v>6</v>
      </c>
      <c r="AF47">
        <v>2</v>
      </c>
      <c r="AG47">
        <v>3</v>
      </c>
      <c r="AH47">
        <v>2</v>
      </c>
      <c r="AK47">
        <v>3</v>
      </c>
      <c r="AM47">
        <v>5</v>
      </c>
      <c r="AN47">
        <v>6</v>
      </c>
      <c r="AO47">
        <v>7</v>
      </c>
      <c r="AS47">
        <v>2</v>
      </c>
      <c r="AT47">
        <v>0</v>
      </c>
      <c r="AU47">
        <v>2</v>
      </c>
      <c r="AV47">
        <v>3</v>
      </c>
      <c r="AW47">
        <v>1</v>
      </c>
      <c r="AY47">
        <v>3</v>
      </c>
      <c r="AZ47">
        <v>2</v>
      </c>
      <c r="BA47">
        <v>0</v>
      </c>
      <c r="BB47">
        <v>2</v>
      </c>
      <c r="BC47">
        <v>1</v>
      </c>
      <c r="BD47">
        <v>3</v>
      </c>
      <c r="BE47">
        <v>1</v>
      </c>
      <c r="BF47">
        <v>3</v>
      </c>
      <c r="BG47">
        <v>2</v>
      </c>
      <c r="BH47">
        <v>1</v>
      </c>
      <c r="BI47">
        <v>3</v>
      </c>
      <c r="BJ47">
        <v>2</v>
      </c>
      <c r="BK47">
        <v>3</v>
      </c>
      <c r="BL47">
        <v>3</v>
      </c>
      <c r="BM47">
        <v>3</v>
      </c>
      <c r="BN47">
        <v>2</v>
      </c>
      <c r="BO47">
        <v>3</v>
      </c>
      <c r="BP47">
        <v>2</v>
      </c>
      <c r="BQ47">
        <v>2</v>
      </c>
      <c r="BR47">
        <v>3</v>
      </c>
      <c r="BS47">
        <v>2</v>
      </c>
      <c r="BT47">
        <v>1</v>
      </c>
      <c r="BU47">
        <v>2</v>
      </c>
      <c r="BW47">
        <v>2</v>
      </c>
      <c r="BY47">
        <f t="shared" si="12"/>
        <v>1</v>
      </c>
      <c r="BZ47">
        <f t="shared" si="13"/>
        <v>0</v>
      </c>
      <c r="CA47">
        <f t="shared" si="14"/>
        <v>0</v>
      </c>
      <c r="CB47">
        <f t="shared" si="15"/>
        <v>1</v>
      </c>
      <c r="CC47">
        <f t="shared" si="16"/>
        <v>0</v>
      </c>
      <c r="CD47">
        <f t="shared" si="17"/>
        <v>1</v>
      </c>
      <c r="CE47">
        <f t="shared" si="18"/>
        <v>0</v>
      </c>
      <c r="CF47">
        <f t="shared" si="19"/>
        <v>0</v>
      </c>
      <c r="CG47">
        <f t="shared" si="20"/>
        <v>1</v>
      </c>
      <c r="CH47">
        <f t="shared" si="21"/>
        <v>0</v>
      </c>
      <c r="CI47">
        <f t="shared" si="22"/>
        <v>1</v>
      </c>
      <c r="CJ47">
        <f t="shared" si="23"/>
        <v>0</v>
      </c>
      <c r="CK47">
        <f t="shared" si="24"/>
        <v>0</v>
      </c>
      <c r="CL47">
        <f t="shared" si="25"/>
        <v>1</v>
      </c>
      <c r="CM47">
        <f t="shared" si="26"/>
        <v>0</v>
      </c>
      <c r="CN47">
        <f t="shared" si="27"/>
        <v>0</v>
      </c>
      <c r="CO47">
        <f t="shared" si="28"/>
        <v>0</v>
      </c>
      <c r="CP47">
        <f t="shared" si="29"/>
        <v>0</v>
      </c>
      <c r="CQ47">
        <f t="shared" si="30"/>
        <v>0</v>
      </c>
      <c r="CR47">
        <f t="shared" si="31"/>
        <v>0</v>
      </c>
      <c r="CS47">
        <f t="shared" si="32"/>
        <v>1</v>
      </c>
      <c r="CT47">
        <f t="shared" si="33"/>
        <v>0</v>
      </c>
      <c r="CU47">
        <f t="shared" si="34"/>
        <v>0</v>
      </c>
      <c r="CV47">
        <f t="shared" si="35"/>
        <v>1</v>
      </c>
      <c r="CW47">
        <f t="shared" si="36"/>
        <v>0</v>
      </c>
      <c r="CX47">
        <f t="shared" si="37"/>
        <v>1</v>
      </c>
      <c r="CY47">
        <f t="shared" si="38"/>
        <v>0</v>
      </c>
      <c r="CZ47">
        <f t="shared" si="39"/>
        <v>0</v>
      </c>
      <c r="DA47">
        <f t="shared" si="40"/>
        <v>1</v>
      </c>
      <c r="DB47">
        <f t="shared" si="41"/>
        <v>0</v>
      </c>
      <c r="DC47">
        <f t="shared" si="42"/>
        <v>1</v>
      </c>
      <c r="DD47">
        <f t="shared" si="43"/>
        <v>0</v>
      </c>
      <c r="DE47">
        <f t="shared" si="44"/>
        <v>0</v>
      </c>
      <c r="DF47">
        <f t="shared" si="45"/>
        <v>1</v>
      </c>
      <c r="DG47">
        <f t="shared" si="46"/>
        <v>0</v>
      </c>
      <c r="DH47">
        <f>COUNTIF(BO47:BO47,1)+COUNTIF(BO47:BO47,2)+COUNTIF(BO47:BO47,3)</f>
        <v>1</v>
      </c>
      <c r="DI47">
        <f>COUNTIF(BP47:BP47,1)+COUNTIF(BP47:BP47,2)+COUNTIF(BP47:BP47,3)</f>
        <v>1</v>
      </c>
      <c r="DJ47">
        <f>COUNTIF(BQ47:BQ47,1)+COUNTIF(BQ47:BQ47,2)+COUNTIF(BQ47:BQ47,3)</f>
        <v>1</v>
      </c>
      <c r="DK47">
        <f>COUNTIF(BS47:BS47,1)+COUNTIF(BS47:BS47,2)+COUNTIF(BS47:BS47,3)</f>
        <v>1</v>
      </c>
      <c r="DL47">
        <f>COUNTIF(BT47:BT47,1)+COUNTIF(BT47:BT47,2)+COUNTIF(BT47:BT47,3)</f>
        <v>1</v>
      </c>
      <c r="DM47">
        <f>COUNTIF(BR47:BR47,1)+COUNTIF(BR47:BR47,2)+COUNTIF(BR47:BR47,3)</f>
        <v>1</v>
      </c>
      <c r="DN47">
        <f>COUNTIF(BU47:BU47,1)+COUNTIF(BU47:BU47,2)+COUNTIF(BU47:BU47,3)</f>
        <v>1</v>
      </c>
      <c r="DO47">
        <f>COUNTIF(BO47:BO47,1)+COUNTIF(BO47:BO47,2)</f>
        <v>0</v>
      </c>
      <c r="DP47">
        <f>COUNTIF(BP47:BP47,1)+COUNTIF(BP47:BP47,2)</f>
        <v>1</v>
      </c>
      <c r="DQ47">
        <f>COUNTIF(BQ47:BQ47,1)+COUNTIF(BQ47:BQ47,2)</f>
        <v>1</v>
      </c>
      <c r="DR47">
        <f>COUNTIF(BS47:BS47,1)+COUNTIF(BS47:BS47,2)</f>
        <v>1</v>
      </c>
      <c r="DS47">
        <f>COUNTIF(BT47:BT47,1)+COUNTIF(BT47:BT47,2)</f>
        <v>1</v>
      </c>
      <c r="DT47">
        <f>COUNTIF(BR47:BR47,1)+COUNTIF(BR47:BR47,2)</f>
        <v>0</v>
      </c>
      <c r="DU47">
        <f>COUNTIF(BU47:BU47,1)+COUNTIF(BU47:BU47,2)</f>
        <v>1</v>
      </c>
      <c r="DV47">
        <f>COUNTIF(BO47:BT47,1)+COUNTIF(BO47:BT47,2)</f>
        <v>4</v>
      </c>
      <c r="DW47">
        <f>COUNTIF(BO47:BT47,1)+COUNTIF(BO47:BT47,2)+COUNTIF(BO47:BT47,3)</f>
        <v>6</v>
      </c>
      <c r="EE47" s="7">
        <f>SUM(BO47:BT47)/(1+2+3+4+5)</f>
        <v>0.8666666666666667</v>
      </c>
      <c r="EF47">
        <f>MIN(BO47:BT47)</f>
        <v>1</v>
      </c>
    </row>
    <row r="48" spans="1:136" x14ac:dyDescent="0.25">
      <c r="A48">
        <v>10990118556</v>
      </c>
      <c r="B48">
        <v>244414649</v>
      </c>
      <c r="C48" s="1">
        <v>43721.390370370369</v>
      </c>
      <c r="D48" s="1">
        <v>43721.411736111113</v>
      </c>
      <c r="J48" t="s">
        <v>157</v>
      </c>
      <c r="O48">
        <v>5</v>
      </c>
      <c r="P48">
        <v>6</v>
      </c>
      <c r="U48" t="str">
        <f t="shared" si="11"/>
        <v>,,,,5,6,,,,</v>
      </c>
      <c r="AB48">
        <v>6</v>
      </c>
      <c r="AC48">
        <v>7</v>
      </c>
      <c r="AD48">
        <v>8</v>
      </c>
      <c r="AE48">
        <v>9</v>
      </c>
      <c r="AF48">
        <v>2</v>
      </c>
      <c r="AG48">
        <v>2</v>
      </c>
      <c r="AH48">
        <v>1</v>
      </c>
      <c r="AI48">
        <v>1</v>
      </c>
      <c r="AJ48">
        <v>2</v>
      </c>
      <c r="AK48">
        <v>3</v>
      </c>
      <c r="AL48">
        <v>4</v>
      </c>
      <c r="AM48">
        <v>5</v>
      </c>
      <c r="AN48">
        <v>6</v>
      </c>
      <c r="AO48">
        <v>7</v>
      </c>
      <c r="AP48">
        <v>8</v>
      </c>
      <c r="AQ48">
        <v>9</v>
      </c>
      <c r="AS48">
        <v>2</v>
      </c>
      <c r="AT48">
        <v>0</v>
      </c>
      <c r="AU48">
        <v>3</v>
      </c>
      <c r="AV48">
        <v>1</v>
      </c>
      <c r="AW48">
        <v>2</v>
      </c>
      <c r="AX48">
        <v>1</v>
      </c>
      <c r="AY48">
        <v>2</v>
      </c>
      <c r="AZ48">
        <v>2</v>
      </c>
      <c r="BA48">
        <v>1</v>
      </c>
      <c r="BB48">
        <v>2</v>
      </c>
      <c r="BC48">
        <v>2</v>
      </c>
      <c r="BD48">
        <v>1</v>
      </c>
      <c r="BE48">
        <v>1</v>
      </c>
      <c r="BF48">
        <v>2</v>
      </c>
      <c r="BG48">
        <v>1</v>
      </c>
      <c r="BH48">
        <v>0</v>
      </c>
      <c r="BI48">
        <v>2</v>
      </c>
      <c r="BJ48">
        <v>2</v>
      </c>
      <c r="BK48">
        <v>2</v>
      </c>
      <c r="BL48">
        <v>1</v>
      </c>
      <c r="BM48">
        <v>3</v>
      </c>
      <c r="BN48">
        <v>2</v>
      </c>
      <c r="BO48">
        <v>3</v>
      </c>
      <c r="BP48">
        <v>2</v>
      </c>
      <c r="BQ48">
        <v>3</v>
      </c>
      <c r="BR48">
        <v>2</v>
      </c>
      <c r="BS48">
        <v>2</v>
      </c>
      <c r="BT48">
        <v>3</v>
      </c>
      <c r="BU48">
        <v>2</v>
      </c>
      <c r="BW48">
        <v>1</v>
      </c>
      <c r="BX48" t="s">
        <v>158</v>
      </c>
      <c r="BY48">
        <f t="shared" si="12"/>
        <v>0</v>
      </c>
      <c r="BZ48">
        <f t="shared" si="13"/>
        <v>0</v>
      </c>
      <c r="CA48">
        <f t="shared" si="14"/>
        <v>1</v>
      </c>
      <c r="CB48">
        <f t="shared" si="15"/>
        <v>0</v>
      </c>
      <c r="CC48">
        <f t="shared" si="16"/>
        <v>0</v>
      </c>
      <c r="CD48">
        <f t="shared" si="17"/>
        <v>0</v>
      </c>
      <c r="CE48">
        <f t="shared" si="18"/>
        <v>0</v>
      </c>
      <c r="CF48">
        <f t="shared" si="19"/>
        <v>1</v>
      </c>
      <c r="CG48">
        <f t="shared" si="20"/>
        <v>0</v>
      </c>
      <c r="CH48">
        <f t="shared" si="21"/>
        <v>0</v>
      </c>
      <c r="CI48">
        <f t="shared" si="22"/>
        <v>0</v>
      </c>
      <c r="CJ48">
        <f t="shared" si="23"/>
        <v>0</v>
      </c>
      <c r="CK48">
        <f t="shared" si="24"/>
        <v>1</v>
      </c>
      <c r="CL48">
        <f t="shared" si="25"/>
        <v>0</v>
      </c>
      <c r="CM48">
        <f t="shared" si="26"/>
        <v>0</v>
      </c>
      <c r="CN48">
        <f t="shared" si="27"/>
        <v>0</v>
      </c>
      <c r="CO48">
        <f t="shared" si="28"/>
        <v>0</v>
      </c>
      <c r="CP48">
        <f t="shared" si="29"/>
        <v>0</v>
      </c>
      <c r="CQ48">
        <f t="shared" si="30"/>
        <v>0</v>
      </c>
      <c r="CR48">
        <f t="shared" si="31"/>
        <v>0</v>
      </c>
      <c r="CS48">
        <f t="shared" si="32"/>
        <v>0</v>
      </c>
      <c r="CT48">
        <f t="shared" si="33"/>
        <v>0</v>
      </c>
      <c r="CU48">
        <f t="shared" si="34"/>
        <v>1</v>
      </c>
      <c r="CV48">
        <f t="shared" si="35"/>
        <v>0</v>
      </c>
      <c r="CW48">
        <f t="shared" si="36"/>
        <v>0</v>
      </c>
      <c r="CX48">
        <f t="shared" si="37"/>
        <v>0</v>
      </c>
      <c r="CY48">
        <f t="shared" si="38"/>
        <v>0</v>
      </c>
      <c r="CZ48">
        <f t="shared" si="39"/>
        <v>1</v>
      </c>
      <c r="DA48">
        <f t="shared" si="40"/>
        <v>0</v>
      </c>
      <c r="DB48">
        <f t="shared" si="41"/>
        <v>0</v>
      </c>
      <c r="DC48">
        <f t="shared" si="42"/>
        <v>0</v>
      </c>
      <c r="DD48">
        <f t="shared" si="43"/>
        <v>0</v>
      </c>
      <c r="DE48">
        <f t="shared" si="44"/>
        <v>1</v>
      </c>
      <c r="DF48">
        <f t="shared" si="45"/>
        <v>0</v>
      </c>
      <c r="DG48">
        <f t="shared" si="46"/>
        <v>0</v>
      </c>
      <c r="DH48">
        <f>COUNTIF(BO48:BO48,1)+COUNTIF(BO48:BO48,2)+COUNTIF(BO48:BO48,3)</f>
        <v>1</v>
      </c>
      <c r="DI48">
        <f>COUNTIF(BP48:BP48,1)+COUNTIF(BP48:BP48,2)+COUNTIF(BP48:BP48,3)</f>
        <v>1</v>
      </c>
      <c r="DJ48">
        <f>COUNTIF(BQ48:BQ48,1)+COUNTIF(BQ48:BQ48,2)+COUNTIF(BQ48:BQ48,3)</f>
        <v>1</v>
      </c>
      <c r="DK48">
        <f>COUNTIF(BS48:BS48,1)+COUNTIF(BS48:BS48,2)+COUNTIF(BS48:BS48,3)</f>
        <v>1</v>
      </c>
      <c r="DL48">
        <f>COUNTIF(BT48:BT48,1)+COUNTIF(BT48:BT48,2)+COUNTIF(BT48:BT48,3)</f>
        <v>1</v>
      </c>
      <c r="DM48">
        <f>COUNTIF(BR48:BR48,1)+COUNTIF(BR48:BR48,2)+COUNTIF(BR48:BR48,3)</f>
        <v>1</v>
      </c>
      <c r="DN48">
        <f>COUNTIF(BU48:BU48,1)+COUNTIF(BU48:BU48,2)+COUNTIF(BU48:BU48,3)</f>
        <v>1</v>
      </c>
      <c r="DO48">
        <f>COUNTIF(BO48:BO48,1)+COUNTIF(BO48:BO48,2)</f>
        <v>0</v>
      </c>
      <c r="DP48">
        <f>COUNTIF(BP48:BP48,1)+COUNTIF(BP48:BP48,2)</f>
        <v>1</v>
      </c>
      <c r="DQ48">
        <f>COUNTIF(BQ48:BQ48,1)+COUNTIF(BQ48:BQ48,2)</f>
        <v>0</v>
      </c>
      <c r="DR48">
        <f>COUNTIF(BS48:BS48,1)+COUNTIF(BS48:BS48,2)</f>
        <v>1</v>
      </c>
      <c r="DS48">
        <f>COUNTIF(BT48:BT48,1)+COUNTIF(BT48:BT48,2)</f>
        <v>0</v>
      </c>
      <c r="DT48">
        <f>COUNTIF(BR48:BR48,1)+COUNTIF(BR48:BR48,2)</f>
        <v>1</v>
      </c>
      <c r="DU48">
        <f>COUNTIF(BU48:BU48,1)+COUNTIF(BU48:BU48,2)</f>
        <v>1</v>
      </c>
      <c r="DV48">
        <f>COUNTIF(BO48:BT48,1)+COUNTIF(BO48:BT48,2)</f>
        <v>3</v>
      </c>
      <c r="DW48">
        <f>COUNTIF(BO48:BT48,1)+COUNTIF(BO48:BT48,2)+COUNTIF(BO48:BT48,3)</f>
        <v>6</v>
      </c>
      <c r="EE48" s="7">
        <f>SUM(BO48:BT48)/(1+2+3+4+5)</f>
        <v>1</v>
      </c>
      <c r="EF48">
        <f>MIN(BO48:BT48)</f>
        <v>2</v>
      </c>
    </row>
    <row r="49" spans="1:136" x14ac:dyDescent="0.25">
      <c r="A49">
        <v>10990091543</v>
      </c>
      <c r="B49">
        <v>244414649</v>
      </c>
      <c r="C49" s="1">
        <v>43721.395532407405</v>
      </c>
      <c r="D49" s="1">
        <v>43721.40247685185</v>
      </c>
      <c r="J49" t="s">
        <v>159</v>
      </c>
      <c r="Q49">
        <v>7</v>
      </c>
      <c r="U49" t="str">
        <f t="shared" si="11"/>
        <v>,,,,,,7,,,</v>
      </c>
      <c r="V49" t="s">
        <v>160</v>
      </c>
      <c r="AB49">
        <v>6</v>
      </c>
      <c r="AD49">
        <v>8</v>
      </c>
      <c r="AF49">
        <v>1</v>
      </c>
      <c r="AG49">
        <v>1</v>
      </c>
      <c r="AH49">
        <v>3</v>
      </c>
      <c r="AI49">
        <v>1</v>
      </c>
      <c r="AK49">
        <v>3</v>
      </c>
      <c r="AM49">
        <v>5</v>
      </c>
      <c r="AN49">
        <v>6</v>
      </c>
      <c r="AO49">
        <v>7</v>
      </c>
      <c r="AR49" t="s">
        <v>161</v>
      </c>
      <c r="AS49">
        <v>2</v>
      </c>
      <c r="AU49">
        <v>3</v>
      </c>
      <c r="AV49">
        <v>3</v>
      </c>
      <c r="AW49">
        <v>3</v>
      </c>
      <c r="AX49">
        <v>3</v>
      </c>
      <c r="AY49">
        <v>3</v>
      </c>
      <c r="AZ49">
        <v>3</v>
      </c>
      <c r="BB49">
        <v>2</v>
      </c>
      <c r="BC49">
        <v>1</v>
      </c>
      <c r="BD49">
        <v>2</v>
      </c>
      <c r="BE49">
        <v>1</v>
      </c>
      <c r="BF49">
        <v>3</v>
      </c>
      <c r="BG49">
        <v>1</v>
      </c>
      <c r="BH49">
        <v>0</v>
      </c>
      <c r="BI49">
        <v>3</v>
      </c>
      <c r="BJ49">
        <v>1</v>
      </c>
      <c r="BK49">
        <v>1</v>
      </c>
      <c r="BL49">
        <v>2</v>
      </c>
      <c r="BM49">
        <v>2</v>
      </c>
      <c r="BN49">
        <v>3</v>
      </c>
      <c r="BO49">
        <v>2</v>
      </c>
      <c r="BP49">
        <v>2</v>
      </c>
      <c r="BQ49">
        <v>4</v>
      </c>
      <c r="BR49">
        <v>3</v>
      </c>
      <c r="BS49">
        <v>5</v>
      </c>
      <c r="BT49">
        <v>1</v>
      </c>
      <c r="BU49">
        <v>2</v>
      </c>
      <c r="BV49" t="s">
        <v>162</v>
      </c>
      <c r="BW49">
        <v>1</v>
      </c>
      <c r="BX49" t="s">
        <v>163</v>
      </c>
      <c r="BY49">
        <f t="shared" si="12"/>
        <v>0</v>
      </c>
      <c r="BZ49">
        <f t="shared" si="13"/>
        <v>0</v>
      </c>
      <c r="CA49">
        <f t="shared" si="14"/>
        <v>0</v>
      </c>
      <c r="CB49">
        <f t="shared" si="15"/>
        <v>1</v>
      </c>
      <c r="CC49">
        <f t="shared" si="16"/>
        <v>0</v>
      </c>
      <c r="CD49">
        <f t="shared" si="17"/>
        <v>0</v>
      </c>
      <c r="CE49">
        <f t="shared" si="18"/>
        <v>0</v>
      </c>
      <c r="CF49">
        <f t="shared" si="19"/>
        <v>0</v>
      </c>
      <c r="CG49">
        <f t="shared" si="20"/>
        <v>1</v>
      </c>
      <c r="CH49">
        <f t="shared" si="21"/>
        <v>0</v>
      </c>
      <c r="CI49">
        <f t="shared" si="22"/>
        <v>0</v>
      </c>
      <c r="CJ49">
        <f t="shared" si="23"/>
        <v>0</v>
      </c>
      <c r="CK49">
        <f t="shared" si="24"/>
        <v>0</v>
      </c>
      <c r="CL49">
        <f t="shared" si="25"/>
        <v>0</v>
      </c>
      <c r="CM49">
        <f t="shared" si="26"/>
        <v>0</v>
      </c>
      <c r="CN49">
        <f t="shared" si="27"/>
        <v>0</v>
      </c>
      <c r="CO49">
        <f t="shared" si="28"/>
        <v>0</v>
      </c>
      <c r="CP49">
        <f t="shared" si="29"/>
        <v>0</v>
      </c>
      <c r="CQ49">
        <f t="shared" si="30"/>
        <v>1</v>
      </c>
      <c r="CR49">
        <f t="shared" si="31"/>
        <v>0</v>
      </c>
      <c r="CS49">
        <f t="shared" si="32"/>
        <v>0</v>
      </c>
      <c r="CT49">
        <f t="shared" si="33"/>
        <v>0</v>
      </c>
      <c r="CU49">
        <f t="shared" si="34"/>
        <v>0</v>
      </c>
      <c r="CV49">
        <f t="shared" si="35"/>
        <v>1</v>
      </c>
      <c r="CW49">
        <f t="shared" si="36"/>
        <v>0</v>
      </c>
      <c r="CX49">
        <f t="shared" si="37"/>
        <v>0</v>
      </c>
      <c r="CY49">
        <f t="shared" si="38"/>
        <v>0</v>
      </c>
      <c r="CZ49">
        <f t="shared" si="39"/>
        <v>0</v>
      </c>
      <c r="DA49">
        <f t="shared" si="40"/>
        <v>1</v>
      </c>
      <c r="DB49">
        <f t="shared" si="41"/>
        <v>0</v>
      </c>
      <c r="DC49">
        <f t="shared" si="42"/>
        <v>0</v>
      </c>
      <c r="DD49">
        <f t="shared" si="43"/>
        <v>0</v>
      </c>
      <c r="DE49">
        <f t="shared" si="44"/>
        <v>0</v>
      </c>
      <c r="DF49">
        <f t="shared" si="45"/>
        <v>1</v>
      </c>
      <c r="DG49">
        <f t="shared" si="46"/>
        <v>0</v>
      </c>
      <c r="DH49">
        <f>COUNTIF(BO49:BO49,1)+COUNTIF(BO49:BO49,2)+COUNTIF(BO49:BO49,3)</f>
        <v>1</v>
      </c>
      <c r="DI49">
        <f>COUNTIF(BP49:BP49,1)+COUNTIF(BP49:BP49,2)+COUNTIF(BP49:BP49,3)</f>
        <v>1</v>
      </c>
      <c r="DJ49">
        <f>COUNTIF(BQ49:BQ49,1)+COUNTIF(BQ49:BQ49,2)+COUNTIF(BQ49:BQ49,3)</f>
        <v>0</v>
      </c>
      <c r="DK49">
        <f>COUNTIF(BS49:BS49,1)+COUNTIF(BS49:BS49,2)+COUNTIF(BS49:BS49,3)</f>
        <v>0</v>
      </c>
      <c r="DL49">
        <f>COUNTIF(BT49:BT49,1)+COUNTIF(BT49:BT49,2)+COUNTIF(BT49:BT49,3)</f>
        <v>1</v>
      </c>
      <c r="DM49">
        <f>COUNTIF(BR49:BR49,1)+COUNTIF(BR49:BR49,2)+COUNTIF(BR49:BR49,3)</f>
        <v>1</v>
      </c>
      <c r="DN49">
        <f>COUNTIF(BU49:BU49,1)+COUNTIF(BU49:BU49,2)+COUNTIF(BU49:BU49,3)</f>
        <v>1</v>
      </c>
      <c r="DO49">
        <f>COUNTIF(BO49:BO49,1)+COUNTIF(BO49:BO49,2)</f>
        <v>1</v>
      </c>
      <c r="DP49">
        <f>COUNTIF(BP49:BP49,1)+COUNTIF(BP49:BP49,2)</f>
        <v>1</v>
      </c>
      <c r="DQ49">
        <f>COUNTIF(BQ49:BQ49,1)+COUNTIF(BQ49:BQ49,2)</f>
        <v>0</v>
      </c>
      <c r="DR49">
        <f>COUNTIF(BS49:BS49,1)+COUNTIF(BS49:BS49,2)</f>
        <v>0</v>
      </c>
      <c r="DS49">
        <f>COUNTIF(BT49:BT49,1)+COUNTIF(BT49:BT49,2)</f>
        <v>1</v>
      </c>
      <c r="DT49">
        <f>COUNTIF(BR49:BR49,1)+COUNTIF(BR49:BR49,2)</f>
        <v>0</v>
      </c>
      <c r="DU49">
        <f>COUNTIF(BU49:BU49,1)+COUNTIF(BU49:BU49,2)</f>
        <v>1</v>
      </c>
      <c r="DV49">
        <f>COUNTIF(BO49:BT49,1)+COUNTIF(BO49:BT49,2)</f>
        <v>3</v>
      </c>
      <c r="DW49">
        <f>COUNTIF(BO49:BT49,1)+COUNTIF(BO49:BT49,2)+COUNTIF(BO49:BT49,3)</f>
        <v>4</v>
      </c>
      <c r="EE49" s="7">
        <f>SUM(BO49:BT49)/(1+2+3+4+5)</f>
        <v>1.1333333333333333</v>
      </c>
      <c r="EF49">
        <f>MIN(BO49:BT49)</f>
        <v>1</v>
      </c>
    </row>
    <row r="50" spans="1:136" x14ac:dyDescent="0.25">
      <c r="A50">
        <v>10990090042</v>
      </c>
      <c r="B50">
        <v>244414649</v>
      </c>
      <c r="C50" s="1">
        <v>43721.394062500003</v>
      </c>
      <c r="D50" s="1">
        <v>43721.402337962965</v>
      </c>
      <c r="J50" t="s">
        <v>164</v>
      </c>
      <c r="K50">
        <v>1</v>
      </c>
      <c r="M50">
        <v>3</v>
      </c>
      <c r="N50">
        <v>4</v>
      </c>
      <c r="P50">
        <v>6</v>
      </c>
      <c r="U50" t="str">
        <f t="shared" si="11"/>
        <v>1,,3,4,,6,,,,</v>
      </c>
      <c r="W50">
        <v>1</v>
      </c>
      <c r="X50">
        <v>2</v>
      </c>
      <c r="AD50">
        <v>8</v>
      </c>
      <c r="AF50">
        <v>3</v>
      </c>
      <c r="AG50">
        <v>3</v>
      </c>
      <c r="AH50">
        <v>3</v>
      </c>
      <c r="AI50">
        <v>1</v>
      </c>
      <c r="AK50">
        <v>3</v>
      </c>
      <c r="AM50">
        <v>5</v>
      </c>
      <c r="AO50">
        <v>7</v>
      </c>
      <c r="AS50">
        <v>4</v>
      </c>
      <c r="AT50">
        <v>3</v>
      </c>
      <c r="BA50">
        <v>3</v>
      </c>
      <c r="BF50">
        <v>3</v>
      </c>
      <c r="BI50">
        <v>3</v>
      </c>
      <c r="BK50">
        <v>3</v>
      </c>
      <c r="BM50">
        <v>3</v>
      </c>
      <c r="BN50">
        <v>3</v>
      </c>
      <c r="BO50">
        <v>5</v>
      </c>
      <c r="BP50">
        <v>5</v>
      </c>
      <c r="BQ50">
        <v>5</v>
      </c>
      <c r="BR50">
        <v>5</v>
      </c>
      <c r="BS50">
        <v>5</v>
      </c>
      <c r="BT50">
        <v>5</v>
      </c>
      <c r="BU50">
        <v>5</v>
      </c>
      <c r="BV50" t="s">
        <v>165</v>
      </c>
      <c r="BW50">
        <v>2</v>
      </c>
      <c r="BY50">
        <f t="shared" si="12"/>
        <v>0</v>
      </c>
      <c r="BZ50">
        <f t="shared" si="13"/>
        <v>0</v>
      </c>
      <c r="CA50">
        <f t="shared" si="14"/>
        <v>0</v>
      </c>
      <c r="CB50">
        <f t="shared" si="15"/>
        <v>0</v>
      </c>
      <c r="CC50">
        <f t="shared" si="16"/>
        <v>0</v>
      </c>
      <c r="CD50">
        <f t="shared" si="17"/>
        <v>0</v>
      </c>
      <c r="CE50">
        <f t="shared" si="18"/>
        <v>0</v>
      </c>
      <c r="CF50">
        <f t="shared" si="19"/>
        <v>0</v>
      </c>
      <c r="CG50">
        <f t="shared" si="20"/>
        <v>0</v>
      </c>
      <c r="CH50">
        <f t="shared" si="21"/>
        <v>0</v>
      </c>
      <c r="CI50">
        <f t="shared" si="22"/>
        <v>0</v>
      </c>
      <c r="CJ50">
        <f t="shared" si="23"/>
        <v>0</v>
      </c>
      <c r="CK50">
        <f t="shared" si="24"/>
        <v>0</v>
      </c>
      <c r="CL50">
        <f t="shared" si="25"/>
        <v>0</v>
      </c>
      <c r="CM50">
        <f t="shared" si="26"/>
        <v>0</v>
      </c>
      <c r="CN50">
        <f t="shared" si="27"/>
        <v>0</v>
      </c>
      <c r="CO50">
        <f t="shared" si="28"/>
        <v>0</v>
      </c>
      <c r="CP50">
        <f t="shared" si="29"/>
        <v>0</v>
      </c>
      <c r="CQ50">
        <f t="shared" si="30"/>
        <v>0</v>
      </c>
      <c r="CR50">
        <f t="shared" si="31"/>
        <v>0</v>
      </c>
      <c r="CS50">
        <f t="shared" si="32"/>
        <v>0</v>
      </c>
      <c r="CT50">
        <f t="shared" si="33"/>
        <v>0</v>
      </c>
      <c r="CU50">
        <f t="shared" si="34"/>
        <v>0</v>
      </c>
      <c r="CV50">
        <f t="shared" si="35"/>
        <v>0</v>
      </c>
      <c r="CW50">
        <f t="shared" si="36"/>
        <v>0</v>
      </c>
      <c r="CX50">
        <f t="shared" si="37"/>
        <v>0</v>
      </c>
      <c r="CY50">
        <f t="shared" si="38"/>
        <v>0</v>
      </c>
      <c r="CZ50">
        <f t="shared" si="39"/>
        <v>0</v>
      </c>
      <c r="DA50">
        <f t="shared" si="40"/>
        <v>0</v>
      </c>
      <c r="DB50">
        <f t="shared" si="41"/>
        <v>0</v>
      </c>
      <c r="DC50">
        <f t="shared" si="42"/>
        <v>0</v>
      </c>
      <c r="DD50">
        <f t="shared" si="43"/>
        <v>0</v>
      </c>
      <c r="DE50">
        <f t="shared" si="44"/>
        <v>0</v>
      </c>
      <c r="DF50">
        <f t="shared" si="45"/>
        <v>0</v>
      </c>
      <c r="DG50">
        <f t="shared" si="46"/>
        <v>0</v>
      </c>
      <c r="DH50">
        <f>COUNTIF(BO50:BO50,1)+COUNTIF(BO50:BO50,2)+COUNTIF(BO50:BO50,3)</f>
        <v>0</v>
      </c>
      <c r="DI50">
        <f>COUNTIF(BP50:BP50,1)+COUNTIF(BP50:BP50,2)+COUNTIF(BP50:BP50,3)</f>
        <v>0</v>
      </c>
      <c r="DJ50">
        <f>COUNTIF(BQ50:BQ50,1)+COUNTIF(BQ50:BQ50,2)+COUNTIF(BQ50:BQ50,3)</f>
        <v>0</v>
      </c>
      <c r="DK50">
        <f>COUNTIF(BS50:BS50,1)+COUNTIF(BS50:BS50,2)+COUNTIF(BS50:BS50,3)</f>
        <v>0</v>
      </c>
      <c r="DL50">
        <f>COUNTIF(BT50:BT50,1)+COUNTIF(BT50:BT50,2)+COUNTIF(BT50:BT50,3)</f>
        <v>0</v>
      </c>
      <c r="DM50">
        <f>COUNTIF(BR50:BR50,1)+COUNTIF(BR50:BR50,2)+COUNTIF(BR50:BR50,3)</f>
        <v>0</v>
      </c>
      <c r="DN50">
        <f>COUNTIF(BU50:BU50,1)+COUNTIF(BU50:BU50,2)+COUNTIF(BU50:BU50,3)</f>
        <v>0</v>
      </c>
      <c r="DO50">
        <f>COUNTIF(BO50:BO50,1)+COUNTIF(BO50:BO50,2)</f>
        <v>0</v>
      </c>
      <c r="DP50">
        <f>COUNTIF(BP50:BP50,1)+COUNTIF(BP50:BP50,2)</f>
        <v>0</v>
      </c>
      <c r="DQ50">
        <f>COUNTIF(BQ50:BQ50,1)+COUNTIF(BQ50:BQ50,2)</f>
        <v>0</v>
      </c>
      <c r="DR50">
        <f>COUNTIF(BS50:BS50,1)+COUNTIF(BS50:BS50,2)</f>
        <v>0</v>
      </c>
      <c r="DS50">
        <f>COUNTIF(BT50:BT50,1)+COUNTIF(BT50:BT50,2)</f>
        <v>0</v>
      </c>
      <c r="DT50">
        <f>COUNTIF(BR50:BR50,1)+COUNTIF(BR50:BR50,2)</f>
        <v>0</v>
      </c>
      <c r="DU50">
        <f>COUNTIF(BU50:BU50,1)+COUNTIF(BU50:BU50,2)</f>
        <v>0</v>
      </c>
      <c r="DV50">
        <f>COUNTIF(BO50:BT50,1)+COUNTIF(BO50:BT50,2)</f>
        <v>0</v>
      </c>
      <c r="DW50">
        <f>COUNTIF(BO50:BT50,1)+COUNTIF(BO50:BT50,2)+COUNTIF(BO50:BT50,3)</f>
        <v>0</v>
      </c>
      <c r="EE50" s="7">
        <f>SUM(BO50:BT50)/(1+2+3+4+5)</f>
        <v>2</v>
      </c>
      <c r="EF50">
        <f>MIN(BO50:BT50)</f>
        <v>5</v>
      </c>
    </row>
    <row r="51" spans="1:136" x14ac:dyDescent="0.25">
      <c r="A51">
        <v>10990066635</v>
      </c>
      <c r="B51">
        <v>244414649</v>
      </c>
      <c r="C51" s="1">
        <v>43721.382303240738</v>
      </c>
      <c r="D51" s="1">
        <v>43721.386932870373</v>
      </c>
      <c r="J51" t="s">
        <v>166</v>
      </c>
      <c r="S51">
        <v>9</v>
      </c>
      <c r="U51" t="str">
        <f t="shared" si="11"/>
        <v>,,,,,,,,9,</v>
      </c>
      <c r="X51">
        <v>2</v>
      </c>
      <c r="Y51">
        <v>3</v>
      </c>
      <c r="Z51">
        <v>4</v>
      </c>
      <c r="AE51">
        <v>9</v>
      </c>
      <c r="AF51">
        <v>1</v>
      </c>
      <c r="AG51">
        <v>2</v>
      </c>
      <c r="AH51">
        <v>3</v>
      </c>
      <c r="AI51">
        <v>1</v>
      </c>
      <c r="AJ51">
        <v>2</v>
      </c>
      <c r="AK51">
        <v>3</v>
      </c>
      <c r="AL51">
        <v>4</v>
      </c>
      <c r="AM51">
        <v>5</v>
      </c>
      <c r="AN51">
        <v>6</v>
      </c>
      <c r="AO51">
        <v>7</v>
      </c>
      <c r="AP51">
        <v>8</v>
      </c>
      <c r="AQ51">
        <v>9</v>
      </c>
      <c r="AS51">
        <v>2</v>
      </c>
      <c r="AU51">
        <v>1</v>
      </c>
      <c r="AV51">
        <v>3</v>
      </c>
      <c r="AW51">
        <v>3</v>
      </c>
      <c r="AX51">
        <v>3</v>
      </c>
      <c r="AY51">
        <v>3</v>
      </c>
      <c r="AZ51">
        <v>2</v>
      </c>
      <c r="BB51">
        <v>3</v>
      </c>
      <c r="BD51">
        <v>2</v>
      </c>
      <c r="BF51">
        <v>3</v>
      </c>
      <c r="BG51">
        <v>2</v>
      </c>
      <c r="BH51">
        <v>1</v>
      </c>
      <c r="BI51">
        <v>3</v>
      </c>
      <c r="BJ51">
        <v>2</v>
      </c>
      <c r="BK51">
        <v>1</v>
      </c>
      <c r="BL51">
        <v>2</v>
      </c>
      <c r="BM51">
        <v>2</v>
      </c>
      <c r="BN51">
        <v>2</v>
      </c>
      <c r="BO51">
        <v>2</v>
      </c>
      <c r="BP51">
        <v>4</v>
      </c>
      <c r="BQ51">
        <v>2</v>
      </c>
      <c r="BR51">
        <v>5</v>
      </c>
      <c r="BS51">
        <v>5</v>
      </c>
      <c r="BT51">
        <v>3</v>
      </c>
      <c r="BU51">
        <v>3</v>
      </c>
      <c r="BW51">
        <v>2</v>
      </c>
      <c r="BY51">
        <f t="shared" si="12"/>
        <v>0</v>
      </c>
      <c r="BZ51">
        <f t="shared" si="13"/>
        <v>0</v>
      </c>
      <c r="CA51">
        <f t="shared" si="14"/>
        <v>0</v>
      </c>
      <c r="CB51">
        <f t="shared" si="15"/>
        <v>1</v>
      </c>
      <c r="CC51">
        <f t="shared" si="16"/>
        <v>0</v>
      </c>
      <c r="CD51">
        <f t="shared" si="17"/>
        <v>0</v>
      </c>
      <c r="CE51">
        <f t="shared" si="18"/>
        <v>0</v>
      </c>
      <c r="CF51">
        <f t="shared" si="19"/>
        <v>0</v>
      </c>
      <c r="CG51">
        <f t="shared" si="20"/>
        <v>0</v>
      </c>
      <c r="CH51">
        <f t="shared" si="21"/>
        <v>0</v>
      </c>
      <c r="CI51">
        <f t="shared" si="22"/>
        <v>0</v>
      </c>
      <c r="CJ51">
        <f t="shared" si="23"/>
        <v>0</v>
      </c>
      <c r="CK51">
        <f t="shared" si="24"/>
        <v>0</v>
      </c>
      <c r="CL51">
        <f t="shared" si="25"/>
        <v>1</v>
      </c>
      <c r="CM51">
        <f t="shared" si="26"/>
        <v>0</v>
      </c>
      <c r="CN51">
        <f t="shared" si="27"/>
        <v>0</v>
      </c>
      <c r="CO51">
        <f t="shared" si="28"/>
        <v>0</v>
      </c>
      <c r="CP51">
        <f t="shared" si="29"/>
        <v>0</v>
      </c>
      <c r="CQ51">
        <f t="shared" si="30"/>
        <v>0</v>
      </c>
      <c r="CR51">
        <f t="shared" si="31"/>
        <v>0</v>
      </c>
      <c r="CS51">
        <f t="shared" si="32"/>
        <v>0</v>
      </c>
      <c r="CT51">
        <f t="shared" si="33"/>
        <v>0</v>
      </c>
      <c r="CU51">
        <f t="shared" si="34"/>
        <v>0</v>
      </c>
      <c r="CV51">
        <f t="shared" si="35"/>
        <v>1</v>
      </c>
      <c r="CW51">
        <f t="shared" si="36"/>
        <v>0</v>
      </c>
      <c r="CX51">
        <f t="shared" si="37"/>
        <v>0</v>
      </c>
      <c r="CY51">
        <f t="shared" si="38"/>
        <v>0</v>
      </c>
      <c r="CZ51">
        <f t="shared" si="39"/>
        <v>0</v>
      </c>
      <c r="DA51">
        <f t="shared" si="40"/>
        <v>0</v>
      </c>
      <c r="DB51">
        <f t="shared" si="41"/>
        <v>0</v>
      </c>
      <c r="DC51">
        <f t="shared" si="42"/>
        <v>0</v>
      </c>
      <c r="DD51">
        <f t="shared" si="43"/>
        <v>0</v>
      </c>
      <c r="DE51">
        <f t="shared" si="44"/>
        <v>0</v>
      </c>
      <c r="DF51">
        <f t="shared" si="45"/>
        <v>1</v>
      </c>
      <c r="DG51">
        <f t="shared" si="46"/>
        <v>0</v>
      </c>
      <c r="DH51">
        <f>COUNTIF(BO51:BO51,1)+COUNTIF(BO51:BO51,2)+COUNTIF(BO51:BO51,3)</f>
        <v>1</v>
      </c>
      <c r="DI51">
        <f>COUNTIF(BP51:BP51,1)+COUNTIF(BP51:BP51,2)+COUNTIF(BP51:BP51,3)</f>
        <v>0</v>
      </c>
      <c r="DJ51">
        <f>COUNTIF(BQ51:BQ51,1)+COUNTIF(BQ51:BQ51,2)+COUNTIF(BQ51:BQ51,3)</f>
        <v>1</v>
      </c>
      <c r="DK51">
        <f>COUNTIF(BS51:BS51,1)+COUNTIF(BS51:BS51,2)+COUNTIF(BS51:BS51,3)</f>
        <v>0</v>
      </c>
      <c r="DL51">
        <f>COUNTIF(BT51:BT51,1)+COUNTIF(BT51:BT51,2)+COUNTIF(BT51:BT51,3)</f>
        <v>1</v>
      </c>
      <c r="DM51">
        <f>COUNTIF(BR51:BR51,1)+COUNTIF(BR51:BR51,2)+COUNTIF(BR51:BR51,3)</f>
        <v>0</v>
      </c>
      <c r="DN51">
        <f>COUNTIF(BU51:BU51,1)+COUNTIF(BU51:BU51,2)+COUNTIF(BU51:BU51,3)</f>
        <v>1</v>
      </c>
      <c r="DO51">
        <f>COUNTIF(BO51:BO51,1)+COUNTIF(BO51:BO51,2)</f>
        <v>1</v>
      </c>
      <c r="DP51">
        <f>COUNTIF(BP51:BP51,1)+COUNTIF(BP51:BP51,2)</f>
        <v>0</v>
      </c>
      <c r="DQ51">
        <f>COUNTIF(BQ51:BQ51,1)+COUNTIF(BQ51:BQ51,2)</f>
        <v>1</v>
      </c>
      <c r="DR51">
        <f>COUNTIF(BS51:BS51,1)+COUNTIF(BS51:BS51,2)</f>
        <v>0</v>
      </c>
      <c r="DS51">
        <f>COUNTIF(BT51:BT51,1)+COUNTIF(BT51:BT51,2)</f>
        <v>0</v>
      </c>
      <c r="DT51">
        <f>COUNTIF(BR51:BR51,1)+COUNTIF(BR51:BR51,2)</f>
        <v>0</v>
      </c>
      <c r="DU51">
        <f>COUNTIF(BU51:BU51,1)+COUNTIF(BU51:BU51,2)</f>
        <v>0</v>
      </c>
      <c r="DV51">
        <f>COUNTIF(BO51:BT51,1)+COUNTIF(BO51:BT51,2)</f>
        <v>2</v>
      </c>
      <c r="DW51">
        <f>COUNTIF(BO51:BT51,1)+COUNTIF(BO51:BT51,2)+COUNTIF(BO51:BT51,3)</f>
        <v>3</v>
      </c>
      <c r="EE51" s="7">
        <f>SUM(BO51:BT51)/(1+2+3+4+5)</f>
        <v>1.4</v>
      </c>
      <c r="EF51">
        <f>MIN(BO51:BT51)</f>
        <v>2</v>
      </c>
    </row>
    <row r="52" spans="1:136" x14ac:dyDescent="0.25">
      <c r="A52">
        <v>10990064691</v>
      </c>
      <c r="B52">
        <v>244414649</v>
      </c>
      <c r="C52" s="1">
        <v>43721.381041666667</v>
      </c>
      <c r="D52" s="1">
        <v>43721.386400462965</v>
      </c>
      <c r="J52" t="s">
        <v>127</v>
      </c>
      <c r="R52">
        <v>8</v>
      </c>
      <c r="U52" t="str">
        <f t="shared" si="11"/>
        <v>,,,,,,,8,,</v>
      </c>
      <c r="AF52">
        <v>1</v>
      </c>
      <c r="AG52">
        <v>3</v>
      </c>
      <c r="AH52">
        <v>1</v>
      </c>
      <c r="AI52">
        <v>1</v>
      </c>
      <c r="AK52">
        <v>3</v>
      </c>
      <c r="AM52">
        <v>5</v>
      </c>
      <c r="AQ52">
        <v>9</v>
      </c>
      <c r="AS52">
        <v>3</v>
      </c>
      <c r="AT52">
        <v>0</v>
      </c>
      <c r="AV52">
        <v>1</v>
      </c>
      <c r="AX52">
        <v>2</v>
      </c>
      <c r="AY52">
        <v>2</v>
      </c>
      <c r="AZ52">
        <v>2</v>
      </c>
      <c r="BB52">
        <v>2</v>
      </c>
      <c r="BD52">
        <v>2</v>
      </c>
      <c r="BI52">
        <v>3</v>
      </c>
      <c r="BK52">
        <v>3</v>
      </c>
      <c r="BM52">
        <v>3</v>
      </c>
      <c r="BN52">
        <v>2</v>
      </c>
      <c r="BO52">
        <v>2</v>
      </c>
      <c r="BP52">
        <v>4</v>
      </c>
      <c r="BQ52">
        <v>3</v>
      </c>
      <c r="BR52">
        <v>3</v>
      </c>
      <c r="BS52">
        <v>2</v>
      </c>
      <c r="BT52">
        <v>5</v>
      </c>
      <c r="BU52">
        <v>5</v>
      </c>
      <c r="BW52">
        <v>2</v>
      </c>
      <c r="BY52">
        <f t="shared" si="12"/>
        <v>0</v>
      </c>
      <c r="BZ52">
        <f t="shared" si="13"/>
        <v>0</v>
      </c>
      <c r="CA52">
        <f t="shared" si="14"/>
        <v>0</v>
      </c>
      <c r="CB52">
        <f t="shared" si="15"/>
        <v>1</v>
      </c>
      <c r="CC52">
        <f t="shared" si="16"/>
        <v>0</v>
      </c>
      <c r="CD52">
        <f t="shared" si="17"/>
        <v>0</v>
      </c>
      <c r="CE52">
        <f t="shared" si="18"/>
        <v>0</v>
      </c>
      <c r="CF52">
        <f t="shared" si="19"/>
        <v>0</v>
      </c>
      <c r="CG52">
        <f t="shared" si="20"/>
        <v>0</v>
      </c>
      <c r="CH52">
        <f t="shared" si="21"/>
        <v>0</v>
      </c>
      <c r="CI52">
        <f t="shared" si="22"/>
        <v>0</v>
      </c>
      <c r="CJ52">
        <f t="shared" si="23"/>
        <v>0</v>
      </c>
      <c r="CK52">
        <f t="shared" si="24"/>
        <v>0</v>
      </c>
      <c r="CL52">
        <f t="shared" si="25"/>
        <v>1</v>
      </c>
      <c r="CM52">
        <f t="shared" si="26"/>
        <v>0</v>
      </c>
      <c r="CN52">
        <f t="shared" si="27"/>
        <v>0</v>
      </c>
      <c r="CO52">
        <f t="shared" si="28"/>
        <v>0</v>
      </c>
      <c r="CP52">
        <f t="shared" si="29"/>
        <v>0</v>
      </c>
      <c r="CQ52">
        <f t="shared" si="30"/>
        <v>1</v>
      </c>
      <c r="CR52">
        <f t="shared" si="31"/>
        <v>0</v>
      </c>
      <c r="CS52">
        <f t="shared" si="32"/>
        <v>0</v>
      </c>
      <c r="CT52">
        <f t="shared" si="33"/>
        <v>0</v>
      </c>
      <c r="CU52">
        <f t="shared" si="34"/>
        <v>0</v>
      </c>
      <c r="CV52">
        <f t="shared" si="35"/>
        <v>0</v>
      </c>
      <c r="CW52">
        <f t="shared" si="36"/>
        <v>0</v>
      </c>
      <c r="CX52">
        <f t="shared" si="37"/>
        <v>0</v>
      </c>
      <c r="CY52">
        <f t="shared" si="38"/>
        <v>0</v>
      </c>
      <c r="CZ52">
        <f t="shared" si="39"/>
        <v>0</v>
      </c>
      <c r="DA52">
        <f t="shared" si="40"/>
        <v>1</v>
      </c>
      <c r="DB52">
        <f t="shared" si="41"/>
        <v>0</v>
      </c>
      <c r="DC52">
        <f t="shared" si="42"/>
        <v>0</v>
      </c>
      <c r="DD52">
        <f t="shared" si="43"/>
        <v>0</v>
      </c>
      <c r="DE52">
        <f t="shared" si="44"/>
        <v>0</v>
      </c>
      <c r="DF52">
        <f t="shared" si="45"/>
        <v>0</v>
      </c>
      <c r="DG52">
        <f t="shared" si="46"/>
        <v>0</v>
      </c>
      <c r="DH52">
        <f>COUNTIF(BO52:BO52,1)+COUNTIF(BO52:BO52,2)+COUNTIF(BO52:BO52,3)</f>
        <v>1</v>
      </c>
      <c r="DI52">
        <f>COUNTIF(BP52:BP52,1)+COUNTIF(BP52:BP52,2)+COUNTIF(BP52:BP52,3)</f>
        <v>0</v>
      </c>
      <c r="DJ52">
        <f>COUNTIF(BQ52:BQ52,1)+COUNTIF(BQ52:BQ52,2)+COUNTIF(BQ52:BQ52,3)</f>
        <v>1</v>
      </c>
      <c r="DK52">
        <f>COUNTIF(BS52:BS52,1)+COUNTIF(BS52:BS52,2)+COUNTIF(BS52:BS52,3)</f>
        <v>1</v>
      </c>
      <c r="DL52">
        <f>COUNTIF(BT52:BT52,1)+COUNTIF(BT52:BT52,2)+COUNTIF(BT52:BT52,3)</f>
        <v>0</v>
      </c>
      <c r="DM52">
        <f>COUNTIF(BR52:BR52,1)+COUNTIF(BR52:BR52,2)+COUNTIF(BR52:BR52,3)</f>
        <v>1</v>
      </c>
      <c r="DN52">
        <f>COUNTIF(BU52:BU52,1)+COUNTIF(BU52:BU52,2)+COUNTIF(BU52:BU52,3)</f>
        <v>0</v>
      </c>
      <c r="DO52">
        <f>COUNTIF(BO52:BO52,1)+COUNTIF(BO52:BO52,2)</f>
        <v>1</v>
      </c>
      <c r="DP52">
        <f>COUNTIF(BP52:BP52,1)+COUNTIF(BP52:BP52,2)</f>
        <v>0</v>
      </c>
      <c r="DQ52">
        <f>COUNTIF(BQ52:BQ52,1)+COUNTIF(BQ52:BQ52,2)</f>
        <v>0</v>
      </c>
      <c r="DR52">
        <f>COUNTIF(BS52:BS52,1)+COUNTIF(BS52:BS52,2)</f>
        <v>1</v>
      </c>
      <c r="DS52">
        <f>COUNTIF(BT52:BT52,1)+COUNTIF(BT52:BT52,2)</f>
        <v>0</v>
      </c>
      <c r="DT52">
        <f>COUNTIF(BR52:BR52,1)+COUNTIF(BR52:BR52,2)</f>
        <v>0</v>
      </c>
      <c r="DU52">
        <f>COUNTIF(BU52:BU52,1)+COUNTIF(BU52:BU52,2)</f>
        <v>0</v>
      </c>
      <c r="DV52">
        <f>COUNTIF(BO52:BT52,1)+COUNTIF(BO52:BT52,2)</f>
        <v>2</v>
      </c>
      <c r="DW52">
        <f>COUNTIF(BO52:BT52,1)+COUNTIF(BO52:BT52,2)+COUNTIF(BO52:BT52,3)</f>
        <v>4</v>
      </c>
      <c r="EE52" s="7">
        <f>SUM(BO52:BT52)/(1+2+3+4+5)</f>
        <v>1.2666666666666666</v>
      </c>
      <c r="EF52">
        <f>MIN(BO52:BT52)</f>
        <v>2</v>
      </c>
    </row>
    <row r="53" spans="1:136" x14ac:dyDescent="0.25">
      <c r="A53">
        <v>10989913524</v>
      </c>
      <c r="B53">
        <v>244414649</v>
      </c>
      <c r="C53" s="1">
        <v>43721.289386574077</v>
      </c>
      <c r="D53" s="1">
        <v>43721.296851851854</v>
      </c>
      <c r="J53" t="s">
        <v>167</v>
      </c>
      <c r="P53">
        <v>6</v>
      </c>
      <c r="T53">
        <v>0</v>
      </c>
      <c r="U53" t="str">
        <f t="shared" si="11"/>
        <v>,,,,,6,,,,0</v>
      </c>
      <c r="V53" t="s">
        <v>168</v>
      </c>
      <c r="Z53">
        <v>4</v>
      </c>
      <c r="AB53">
        <v>6</v>
      </c>
      <c r="AD53">
        <v>8</v>
      </c>
      <c r="AF53">
        <v>1</v>
      </c>
      <c r="AG53">
        <v>2</v>
      </c>
      <c r="AH53">
        <v>3</v>
      </c>
      <c r="AI53">
        <v>1</v>
      </c>
      <c r="AK53">
        <v>3</v>
      </c>
      <c r="AM53">
        <v>5</v>
      </c>
      <c r="AN53">
        <v>6</v>
      </c>
      <c r="AO53">
        <v>7</v>
      </c>
      <c r="AS53">
        <v>3</v>
      </c>
      <c r="AT53">
        <v>0</v>
      </c>
      <c r="AU53">
        <v>2</v>
      </c>
      <c r="AV53">
        <v>1</v>
      </c>
      <c r="AW53">
        <v>2</v>
      </c>
      <c r="AX53">
        <v>1</v>
      </c>
      <c r="AY53">
        <v>1</v>
      </c>
      <c r="AZ53">
        <v>2</v>
      </c>
      <c r="BA53">
        <v>2</v>
      </c>
      <c r="BB53">
        <v>1</v>
      </c>
      <c r="BC53">
        <v>1</v>
      </c>
      <c r="BD53">
        <v>2</v>
      </c>
      <c r="BE53">
        <v>1</v>
      </c>
      <c r="BF53">
        <v>3</v>
      </c>
      <c r="BG53">
        <v>0</v>
      </c>
      <c r="BH53">
        <v>0</v>
      </c>
      <c r="BI53">
        <v>2</v>
      </c>
      <c r="BJ53">
        <v>1</v>
      </c>
      <c r="BK53">
        <v>1</v>
      </c>
      <c r="BL53">
        <v>1</v>
      </c>
      <c r="BM53">
        <v>3</v>
      </c>
      <c r="BN53">
        <v>2</v>
      </c>
      <c r="BO53">
        <v>3</v>
      </c>
      <c r="BP53">
        <v>3</v>
      </c>
      <c r="BQ53">
        <v>3</v>
      </c>
      <c r="BR53">
        <v>3</v>
      </c>
      <c r="BS53">
        <v>2</v>
      </c>
      <c r="BT53">
        <v>2</v>
      </c>
      <c r="BU53">
        <v>4</v>
      </c>
      <c r="BW53">
        <v>1</v>
      </c>
      <c r="BX53" t="s">
        <v>169</v>
      </c>
      <c r="BY53">
        <f t="shared" si="12"/>
        <v>0</v>
      </c>
      <c r="BZ53">
        <f t="shared" si="13"/>
        <v>0</v>
      </c>
      <c r="CA53">
        <f t="shared" si="14"/>
        <v>1</v>
      </c>
      <c r="CB53">
        <f t="shared" si="15"/>
        <v>0</v>
      </c>
      <c r="CC53">
        <f t="shared" si="16"/>
        <v>1</v>
      </c>
      <c r="CD53">
        <f t="shared" si="17"/>
        <v>0</v>
      </c>
      <c r="CE53">
        <f t="shared" si="18"/>
        <v>0</v>
      </c>
      <c r="CF53">
        <f t="shared" si="19"/>
        <v>1</v>
      </c>
      <c r="CG53">
        <f t="shared" si="20"/>
        <v>0</v>
      </c>
      <c r="CH53">
        <f t="shared" si="21"/>
        <v>1</v>
      </c>
      <c r="CI53">
        <f t="shared" si="22"/>
        <v>0</v>
      </c>
      <c r="CJ53">
        <f t="shared" si="23"/>
        <v>0</v>
      </c>
      <c r="CK53">
        <f t="shared" si="24"/>
        <v>1</v>
      </c>
      <c r="CL53">
        <f t="shared" si="25"/>
        <v>0</v>
      </c>
      <c r="CM53">
        <f t="shared" si="26"/>
        <v>1</v>
      </c>
      <c r="CN53">
        <f t="shared" si="27"/>
        <v>0</v>
      </c>
      <c r="CO53">
        <f t="shared" si="28"/>
        <v>0</v>
      </c>
      <c r="CP53">
        <f t="shared" si="29"/>
        <v>0</v>
      </c>
      <c r="CQ53">
        <f t="shared" si="30"/>
        <v>0</v>
      </c>
      <c r="CR53">
        <f t="shared" si="31"/>
        <v>0</v>
      </c>
      <c r="CS53">
        <f t="shared" si="32"/>
        <v>0</v>
      </c>
      <c r="CT53">
        <f t="shared" si="33"/>
        <v>0</v>
      </c>
      <c r="CU53">
        <f t="shared" si="34"/>
        <v>1</v>
      </c>
      <c r="CV53">
        <f t="shared" si="35"/>
        <v>0</v>
      </c>
      <c r="CW53">
        <f t="shared" si="36"/>
        <v>1</v>
      </c>
      <c r="CX53">
        <f t="shared" si="37"/>
        <v>0</v>
      </c>
      <c r="CY53">
        <f t="shared" si="38"/>
        <v>0</v>
      </c>
      <c r="CZ53">
        <f t="shared" si="39"/>
        <v>1</v>
      </c>
      <c r="DA53">
        <f t="shared" si="40"/>
        <v>0</v>
      </c>
      <c r="DB53">
        <f t="shared" si="41"/>
        <v>1</v>
      </c>
      <c r="DC53">
        <f t="shared" si="42"/>
        <v>0</v>
      </c>
      <c r="DD53">
        <f t="shared" si="43"/>
        <v>0</v>
      </c>
      <c r="DE53">
        <f t="shared" si="44"/>
        <v>0</v>
      </c>
      <c r="DF53">
        <f t="shared" si="45"/>
        <v>0</v>
      </c>
      <c r="DG53">
        <f t="shared" si="46"/>
        <v>0</v>
      </c>
      <c r="DH53">
        <f>COUNTIF(BO53:BO53,1)+COUNTIF(BO53:BO53,2)+COUNTIF(BO53:BO53,3)</f>
        <v>1</v>
      </c>
      <c r="DI53">
        <f>COUNTIF(BP53:BP53,1)+COUNTIF(BP53:BP53,2)+COUNTIF(BP53:BP53,3)</f>
        <v>1</v>
      </c>
      <c r="DJ53">
        <f>COUNTIF(BQ53:BQ53,1)+COUNTIF(BQ53:BQ53,2)+COUNTIF(BQ53:BQ53,3)</f>
        <v>1</v>
      </c>
      <c r="DK53">
        <f>COUNTIF(BS53:BS53,1)+COUNTIF(BS53:BS53,2)+COUNTIF(BS53:BS53,3)</f>
        <v>1</v>
      </c>
      <c r="DL53">
        <f>COUNTIF(BT53:BT53,1)+COUNTIF(BT53:BT53,2)+COUNTIF(BT53:BT53,3)</f>
        <v>1</v>
      </c>
      <c r="DM53">
        <f>COUNTIF(BR53:BR53,1)+COUNTIF(BR53:BR53,2)+COUNTIF(BR53:BR53,3)</f>
        <v>1</v>
      </c>
      <c r="DN53">
        <f>COUNTIF(BU53:BU53,1)+COUNTIF(BU53:BU53,2)+COUNTIF(BU53:BU53,3)</f>
        <v>0</v>
      </c>
      <c r="DO53">
        <f>COUNTIF(BO53:BO53,1)+COUNTIF(BO53:BO53,2)</f>
        <v>0</v>
      </c>
      <c r="DP53">
        <f>COUNTIF(BP53:BP53,1)+COUNTIF(BP53:BP53,2)</f>
        <v>0</v>
      </c>
      <c r="DQ53">
        <f>COUNTIF(BQ53:BQ53,1)+COUNTIF(BQ53:BQ53,2)</f>
        <v>0</v>
      </c>
      <c r="DR53">
        <f>COUNTIF(BS53:BS53,1)+COUNTIF(BS53:BS53,2)</f>
        <v>1</v>
      </c>
      <c r="DS53">
        <f>COUNTIF(BT53:BT53,1)+COUNTIF(BT53:BT53,2)</f>
        <v>1</v>
      </c>
      <c r="DT53">
        <f>COUNTIF(BR53:BR53,1)+COUNTIF(BR53:BR53,2)</f>
        <v>0</v>
      </c>
      <c r="DU53">
        <f>COUNTIF(BU53:BU53,1)+COUNTIF(BU53:BU53,2)</f>
        <v>0</v>
      </c>
      <c r="DV53">
        <f>COUNTIF(BO53:BT53,1)+COUNTIF(BO53:BT53,2)</f>
        <v>2</v>
      </c>
      <c r="DW53">
        <f>COUNTIF(BO53:BT53,1)+COUNTIF(BO53:BT53,2)+COUNTIF(BO53:BT53,3)</f>
        <v>6</v>
      </c>
      <c r="EE53" s="7">
        <f>SUM(BO53:BT53)/(1+2+3+4+5)</f>
        <v>1.0666666666666667</v>
      </c>
      <c r="EF53">
        <f>MIN(BO53:BT53)</f>
        <v>2</v>
      </c>
    </row>
    <row r="54" spans="1:136" x14ac:dyDescent="0.25">
      <c r="A54">
        <v>10989895496</v>
      </c>
      <c r="B54">
        <v>244414649</v>
      </c>
      <c r="C54" s="1">
        <v>43721.277662037035</v>
      </c>
      <c r="D54" s="1">
        <v>43721.286527777775</v>
      </c>
      <c r="J54" t="s">
        <v>170</v>
      </c>
      <c r="T54">
        <v>0</v>
      </c>
      <c r="U54" t="str">
        <f t="shared" si="11"/>
        <v>,,,,,,,,,0</v>
      </c>
      <c r="V54" t="s">
        <v>171</v>
      </c>
      <c r="Z54">
        <v>4</v>
      </c>
      <c r="AE54">
        <v>9</v>
      </c>
      <c r="AF54">
        <v>1</v>
      </c>
      <c r="AG54">
        <v>2</v>
      </c>
      <c r="AH54">
        <v>3</v>
      </c>
      <c r="AI54">
        <v>1</v>
      </c>
      <c r="AJ54">
        <v>2</v>
      </c>
      <c r="AK54">
        <v>3</v>
      </c>
      <c r="AL54">
        <v>4</v>
      </c>
      <c r="AN54">
        <v>6</v>
      </c>
      <c r="AO54">
        <v>7</v>
      </c>
      <c r="AS54">
        <v>3</v>
      </c>
      <c r="AU54">
        <v>2</v>
      </c>
      <c r="AV54">
        <v>2</v>
      </c>
      <c r="AW54">
        <v>0</v>
      </c>
      <c r="AX54">
        <v>1</v>
      </c>
      <c r="AY54">
        <v>2</v>
      </c>
      <c r="AZ54">
        <v>2</v>
      </c>
      <c r="BA54">
        <v>0</v>
      </c>
      <c r="BB54">
        <v>0</v>
      </c>
      <c r="BC54">
        <v>0</v>
      </c>
      <c r="BD54">
        <v>2</v>
      </c>
      <c r="BE54">
        <v>3</v>
      </c>
      <c r="BF54">
        <v>3</v>
      </c>
      <c r="BG54">
        <v>1</v>
      </c>
      <c r="BH54">
        <v>0</v>
      </c>
      <c r="BI54">
        <v>2</v>
      </c>
      <c r="BJ54">
        <v>1</v>
      </c>
      <c r="BK54">
        <v>2</v>
      </c>
      <c r="BL54">
        <v>1</v>
      </c>
      <c r="BM54">
        <v>4</v>
      </c>
      <c r="BN54">
        <v>3</v>
      </c>
      <c r="BO54">
        <v>2</v>
      </c>
      <c r="BP54">
        <v>4</v>
      </c>
      <c r="BQ54">
        <v>4</v>
      </c>
      <c r="BR54">
        <v>4</v>
      </c>
      <c r="BS54">
        <v>1</v>
      </c>
      <c r="BT54">
        <v>3</v>
      </c>
      <c r="BU54">
        <v>4</v>
      </c>
      <c r="BV54" t="s">
        <v>172</v>
      </c>
      <c r="BW54">
        <v>1</v>
      </c>
      <c r="BX54" t="s">
        <v>169</v>
      </c>
      <c r="BY54">
        <f t="shared" si="12"/>
        <v>0</v>
      </c>
      <c r="BZ54">
        <f t="shared" si="13"/>
        <v>0</v>
      </c>
      <c r="CA54">
        <f t="shared" si="14"/>
        <v>0</v>
      </c>
      <c r="CB54">
        <f t="shared" si="15"/>
        <v>0</v>
      </c>
      <c r="CC54">
        <f t="shared" si="16"/>
        <v>1</v>
      </c>
      <c r="CD54">
        <f t="shared" si="17"/>
        <v>0</v>
      </c>
      <c r="CE54">
        <f t="shared" si="18"/>
        <v>0</v>
      </c>
      <c r="CF54">
        <f t="shared" si="19"/>
        <v>0</v>
      </c>
      <c r="CG54">
        <f t="shared" si="20"/>
        <v>0</v>
      </c>
      <c r="CH54">
        <f t="shared" si="21"/>
        <v>0</v>
      </c>
      <c r="CI54">
        <f t="shared" si="22"/>
        <v>0</v>
      </c>
      <c r="CJ54">
        <f t="shared" si="23"/>
        <v>0</v>
      </c>
      <c r="CK54">
        <f t="shared" si="24"/>
        <v>0</v>
      </c>
      <c r="CL54">
        <f t="shared" si="25"/>
        <v>0</v>
      </c>
      <c r="CM54">
        <f t="shared" si="26"/>
        <v>0</v>
      </c>
      <c r="CN54">
        <f t="shared" si="27"/>
        <v>0</v>
      </c>
      <c r="CO54">
        <f t="shared" si="28"/>
        <v>0</v>
      </c>
      <c r="CP54">
        <f t="shared" si="29"/>
        <v>0</v>
      </c>
      <c r="CQ54">
        <f t="shared" si="30"/>
        <v>0</v>
      </c>
      <c r="CR54">
        <f t="shared" si="31"/>
        <v>1</v>
      </c>
      <c r="CS54">
        <f t="shared" si="32"/>
        <v>0</v>
      </c>
      <c r="CT54">
        <f t="shared" si="33"/>
        <v>0</v>
      </c>
      <c r="CU54">
        <f t="shared" si="34"/>
        <v>0</v>
      </c>
      <c r="CV54">
        <f t="shared" si="35"/>
        <v>0</v>
      </c>
      <c r="CW54">
        <f t="shared" si="36"/>
        <v>1</v>
      </c>
      <c r="CX54">
        <f t="shared" si="37"/>
        <v>0</v>
      </c>
      <c r="CY54">
        <f t="shared" si="38"/>
        <v>0</v>
      </c>
      <c r="CZ54">
        <f t="shared" si="39"/>
        <v>0</v>
      </c>
      <c r="DA54">
        <f t="shared" si="40"/>
        <v>0</v>
      </c>
      <c r="DB54">
        <f t="shared" si="41"/>
        <v>0</v>
      </c>
      <c r="DC54">
        <f t="shared" si="42"/>
        <v>0</v>
      </c>
      <c r="DD54">
        <f t="shared" si="43"/>
        <v>0</v>
      </c>
      <c r="DE54">
        <f t="shared" si="44"/>
        <v>0</v>
      </c>
      <c r="DF54">
        <f t="shared" si="45"/>
        <v>0</v>
      </c>
      <c r="DG54">
        <f t="shared" si="46"/>
        <v>0</v>
      </c>
      <c r="DH54">
        <f>COUNTIF(BO54:BO54,1)+COUNTIF(BO54:BO54,2)+COUNTIF(BO54:BO54,3)</f>
        <v>1</v>
      </c>
      <c r="DI54">
        <f>COUNTIF(BP54:BP54,1)+COUNTIF(BP54:BP54,2)+COUNTIF(BP54:BP54,3)</f>
        <v>0</v>
      </c>
      <c r="DJ54">
        <f>COUNTIF(BQ54:BQ54,1)+COUNTIF(BQ54:BQ54,2)+COUNTIF(BQ54:BQ54,3)</f>
        <v>0</v>
      </c>
      <c r="DK54">
        <f>COUNTIF(BS54:BS54,1)+COUNTIF(BS54:BS54,2)+COUNTIF(BS54:BS54,3)</f>
        <v>1</v>
      </c>
      <c r="DL54">
        <f>COUNTIF(BT54:BT54,1)+COUNTIF(BT54:BT54,2)+COUNTIF(BT54:BT54,3)</f>
        <v>1</v>
      </c>
      <c r="DM54">
        <f>COUNTIF(BR54:BR54,1)+COUNTIF(BR54:BR54,2)+COUNTIF(BR54:BR54,3)</f>
        <v>0</v>
      </c>
      <c r="DN54">
        <f>COUNTIF(BU54:BU54,1)+COUNTIF(BU54:BU54,2)+COUNTIF(BU54:BU54,3)</f>
        <v>0</v>
      </c>
      <c r="DO54">
        <f>COUNTIF(BO54:BO54,1)+COUNTIF(BO54:BO54,2)</f>
        <v>1</v>
      </c>
      <c r="DP54">
        <f>COUNTIF(BP54:BP54,1)+COUNTIF(BP54:BP54,2)</f>
        <v>0</v>
      </c>
      <c r="DQ54">
        <f>COUNTIF(BQ54:BQ54,1)+COUNTIF(BQ54:BQ54,2)</f>
        <v>0</v>
      </c>
      <c r="DR54">
        <f>COUNTIF(BS54:BS54,1)+COUNTIF(BS54:BS54,2)</f>
        <v>1</v>
      </c>
      <c r="DS54">
        <f>COUNTIF(BT54:BT54,1)+COUNTIF(BT54:BT54,2)</f>
        <v>0</v>
      </c>
      <c r="DT54">
        <f>COUNTIF(BR54:BR54,1)+COUNTIF(BR54:BR54,2)</f>
        <v>0</v>
      </c>
      <c r="DU54">
        <f>COUNTIF(BU54:BU54,1)+COUNTIF(BU54:BU54,2)</f>
        <v>0</v>
      </c>
      <c r="DV54">
        <f>COUNTIF(BO54:BT54,1)+COUNTIF(BO54:BT54,2)</f>
        <v>2</v>
      </c>
      <c r="DW54">
        <f>COUNTIF(BO54:BT54,1)+COUNTIF(BO54:BT54,2)+COUNTIF(BO54:BT54,3)</f>
        <v>3</v>
      </c>
      <c r="EE54" s="7">
        <f>SUM(BO54:BT54)/(1+2+3+4+5)</f>
        <v>1.2</v>
      </c>
      <c r="EF54">
        <f>MIN(BO54:BT54)</f>
        <v>1</v>
      </c>
    </row>
    <row r="55" spans="1:136" x14ac:dyDescent="0.25">
      <c r="A55">
        <v>10988051136</v>
      </c>
      <c r="B55">
        <v>244414649</v>
      </c>
      <c r="C55" s="1">
        <v>43720.721006944441</v>
      </c>
      <c r="D55" s="1">
        <v>43720.791377314818</v>
      </c>
      <c r="J55" t="s">
        <v>173</v>
      </c>
      <c r="Q55">
        <v>7</v>
      </c>
      <c r="U55" t="str">
        <f t="shared" si="11"/>
        <v>,,,,,,7,,,</v>
      </c>
      <c r="V55" t="s">
        <v>174</v>
      </c>
      <c r="X55">
        <v>2</v>
      </c>
      <c r="AF55">
        <v>3</v>
      </c>
      <c r="AG55">
        <v>3</v>
      </c>
      <c r="AH55">
        <v>3</v>
      </c>
      <c r="AI55">
        <v>1</v>
      </c>
      <c r="AJ55">
        <v>2</v>
      </c>
      <c r="AK55">
        <v>3</v>
      </c>
      <c r="AL55">
        <v>4</v>
      </c>
      <c r="AM55">
        <v>5</v>
      </c>
      <c r="AN55">
        <v>6</v>
      </c>
      <c r="AO55">
        <v>7</v>
      </c>
      <c r="AP55">
        <v>8</v>
      </c>
      <c r="AQ55">
        <v>9</v>
      </c>
      <c r="AR55" t="s">
        <v>175</v>
      </c>
      <c r="AS55">
        <v>2</v>
      </c>
      <c r="AU55">
        <v>3</v>
      </c>
      <c r="AV55">
        <v>3</v>
      </c>
      <c r="AW55">
        <v>3</v>
      </c>
      <c r="AX55">
        <v>3</v>
      </c>
      <c r="AY55">
        <v>3</v>
      </c>
      <c r="AZ55">
        <v>3</v>
      </c>
      <c r="BA55">
        <v>3</v>
      </c>
      <c r="BF55">
        <v>3</v>
      </c>
      <c r="BI55">
        <v>3</v>
      </c>
      <c r="BJ55">
        <v>3</v>
      </c>
      <c r="BK55">
        <v>3</v>
      </c>
      <c r="BL55">
        <v>3</v>
      </c>
      <c r="BM55">
        <v>3</v>
      </c>
      <c r="BN55">
        <v>3</v>
      </c>
      <c r="BO55">
        <v>3</v>
      </c>
      <c r="BP55">
        <v>5</v>
      </c>
      <c r="BQ55">
        <v>5</v>
      </c>
      <c r="BR55">
        <v>5</v>
      </c>
      <c r="BS55">
        <v>4</v>
      </c>
      <c r="BT55">
        <v>4</v>
      </c>
      <c r="BU55">
        <v>5</v>
      </c>
      <c r="BV55" t="s">
        <v>176</v>
      </c>
      <c r="BW55">
        <v>2</v>
      </c>
      <c r="BY55">
        <f t="shared" si="12"/>
        <v>0</v>
      </c>
      <c r="BZ55">
        <f t="shared" si="13"/>
        <v>0</v>
      </c>
      <c r="CA55">
        <f t="shared" si="14"/>
        <v>0</v>
      </c>
      <c r="CB55">
        <f t="shared" si="15"/>
        <v>1</v>
      </c>
      <c r="CC55">
        <f t="shared" si="16"/>
        <v>0</v>
      </c>
      <c r="CD55">
        <f t="shared" si="17"/>
        <v>0</v>
      </c>
      <c r="CE55">
        <f t="shared" si="18"/>
        <v>0</v>
      </c>
      <c r="CF55">
        <f t="shared" si="19"/>
        <v>0</v>
      </c>
      <c r="CG55">
        <f t="shared" si="20"/>
        <v>0</v>
      </c>
      <c r="CH55">
        <f t="shared" si="21"/>
        <v>0</v>
      </c>
      <c r="CI55">
        <f t="shared" si="22"/>
        <v>0</v>
      </c>
      <c r="CJ55">
        <f t="shared" si="23"/>
        <v>0</v>
      </c>
      <c r="CK55">
        <f t="shared" si="24"/>
        <v>0</v>
      </c>
      <c r="CL55">
        <f t="shared" si="25"/>
        <v>0</v>
      </c>
      <c r="CM55">
        <f t="shared" si="26"/>
        <v>0</v>
      </c>
      <c r="CN55">
        <f t="shared" si="27"/>
        <v>0</v>
      </c>
      <c r="CO55">
        <f t="shared" si="28"/>
        <v>0</v>
      </c>
      <c r="CP55">
        <f t="shared" si="29"/>
        <v>0</v>
      </c>
      <c r="CQ55">
        <f t="shared" si="30"/>
        <v>1</v>
      </c>
      <c r="CR55">
        <f t="shared" si="31"/>
        <v>0</v>
      </c>
      <c r="CS55">
        <f t="shared" si="32"/>
        <v>0</v>
      </c>
      <c r="CT55">
        <f t="shared" si="33"/>
        <v>0</v>
      </c>
      <c r="CU55">
        <f t="shared" si="34"/>
        <v>0</v>
      </c>
      <c r="CV55">
        <f t="shared" si="35"/>
        <v>0</v>
      </c>
      <c r="CW55">
        <f t="shared" si="36"/>
        <v>0</v>
      </c>
      <c r="CX55">
        <f t="shared" si="37"/>
        <v>0</v>
      </c>
      <c r="CY55">
        <f t="shared" si="38"/>
        <v>0</v>
      </c>
      <c r="CZ55">
        <f t="shared" si="39"/>
        <v>0</v>
      </c>
      <c r="DA55">
        <f t="shared" si="40"/>
        <v>0</v>
      </c>
      <c r="DB55">
        <f t="shared" si="41"/>
        <v>0</v>
      </c>
      <c r="DC55">
        <f t="shared" si="42"/>
        <v>0</v>
      </c>
      <c r="DD55">
        <f t="shared" si="43"/>
        <v>0</v>
      </c>
      <c r="DE55">
        <f t="shared" si="44"/>
        <v>0</v>
      </c>
      <c r="DF55">
        <f t="shared" si="45"/>
        <v>0</v>
      </c>
      <c r="DG55">
        <f t="shared" si="46"/>
        <v>0</v>
      </c>
      <c r="DH55">
        <f>COUNTIF(BO55:BO55,1)+COUNTIF(BO55:BO55,2)+COUNTIF(BO55:BO55,3)</f>
        <v>1</v>
      </c>
      <c r="DI55">
        <f>COUNTIF(BP55:BP55,1)+COUNTIF(BP55:BP55,2)+COUNTIF(BP55:BP55,3)</f>
        <v>0</v>
      </c>
      <c r="DJ55">
        <f>COUNTIF(BQ55:BQ55,1)+COUNTIF(BQ55:BQ55,2)+COUNTIF(BQ55:BQ55,3)</f>
        <v>0</v>
      </c>
      <c r="DK55">
        <f>COUNTIF(BS55:BS55,1)+COUNTIF(BS55:BS55,2)+COUNTIF(BS55:BS55,3)</f>
        <v>0</v>
      </c>
      <c r="DL55">
        <f>COUNTIF(BT55:BT55,1)+COUNTIF(BT55:BT55,2)+COUNTIF(BT55:BT55,3)</f>
        <v>0</v>
      </c>
      <c r="DM55">
        <f>COUNTIF(BR55:BR55,1)+COUNTIF(BR55:BR55,2)+COUNTIF(BR55:BR55,3)</f>
        <v>0</v>
      </c>
      <c r="DN55">
        <f>COUNTIF(BU55:BU55,1)+COUNTIF(BU55:BU55,2)+COUNTIF(BU55:BU55,3)</f>
        <v>0</v>
      </c>
      <c r="DO55">
        <f>COUNTIF(BO55:BO55,1)+COUNTIF(BO55:BO55,2)</f>
        <v>0</v>
      </c>
      <c r="DP55">
        <f>COUNTIF(BP55:BP55,1)+COUNTIF(BP55:BP55,2)</f>
        <v>0</v>
      </c>
      <c r="DQ55">
        <f>COUNTIF(BQ55:BQ55,1)+COUNTIF(BQ55:BQ55,2)</f>
        <v>0</v>
      </c>
      <c r="DR55">
        <f>COUNTIF(BS55:BS55,1)+COUNTIF(BS55:BS55,2)</f>
        <v>0</v>
      </c>
      <c r="DS55">
        <f>COUNTIF(BT55:BT55,1)+COUNTIF(BT55:BT55,2)</f>
        <v>0</v>
      </c>
      <c r="DT55">
        <f>COUNTIF(BR55:BR55,1)+COUNTIF(BR55:BR55,2)</f>
        <v>0</v>
      </c>
      <c r="DU55">
        <f>COUNTIF(BU55:BU55,1)+COUNTIF(BU55:BU55,2)</f>
        <v>0</v>
      </c>
      <c r="DV55">
        <f>COUNTIF(BO55:BT55,1)+COUNTIF(BO55:BT55,2)</f>
        <v>0</v>
      </c>
      <c r="DW55">
        <f>COUNTIF(BO55:BT55,1)+COUNTIF(BO55:BT55,2)+COUNTIF(BO55:BT55,3)</f>
        <v>1</v>
      </c>
      <c r="EE55" s="7">
        <f>SUM(BO55:BT55)/(1+2+3+4+5)</f>
        <v>1.7333333333333334</v>
      </c>
      <c r="EF55">
        <f>MIN(BO55:BT55)</f>
        <v>3</v>
      </c>
    </row>
    <row r="56" spans="1:136" x14ac:dyDescent="0.25">
      <c r="A56">
        <v>10987808157</v>
      </c>
      <c r="B56">
        <v>244414649</v>
      </c>
      <c r="C56" s="1">
        <v>43720.664212962962</v>
      </c>
      <c r="D56" s="1">
        <v>43720.669652777775</v>
      </c>
      <c r="J56" t="s">
        <v>177</v>
      </c>
      <c r="Q56">
        <v>7</v>
      </c>
      <c r="U56" t="str">
        <f t="shared" si="11"/>
        <v>,,,,,,7,,,</v>
      </c>
      <c r="Z56">
        <v>4</v>
      </c>
      <c r="AB56">
        <v>6</v>
      </c>
      <c r="AD56">
        <v>8</v>
      </c>
      <c r="AF56">
        <v>1</v>
      </c>
      <c r="AG56">
        <v>3</v>
      </c>
      <c r="AH56">
        <v>3</v>
      </c>
      <c r="AI56">
        <v>1</v>
      </c>
      <c r="AJ56">
        <v>2</v>
      </c>
      <c r="AK56">
        <v>3</v>
      </c>
      <c r="AL56">
        <v>4</v>
      </c>
      <c r="AM56">
        <v>5</v>
      </c>
      <c r="AN56">
        <v>6</v>
      </c>
      <c r="AO56">
        <v>7</v>
      </c>
      <c r="AS56">
        <v>2</v>
      </c>
      <c r="AT56">
        <v>0</v>
      </c>
      <c r="AU56">
        <v>1</v>
      </c>
      <c r="AV56">
        <v>3</v>
      </c>
      <c r="AW56">
        <v>3</v>
      </c>
      <c r="AX56">
        <v>2</v>
      </c>
      <c r="AY56">
        <v>3</v>
      </c>
      <c r="AZ56">
        <v>1</v>
      </c>
      <c r="BA56">
        <v>0</v>
      </c>
      <c r="BB56">
        <v>2</v>
      </c>
      <c r="BC56">
        <v>2</v>
      </c>
      <c r="BD56">
        <v>3</v>
      </c>
      <c r="BE56">
        <v>1</v>
      </c>
      <c r="BF56">
        <v>3</v>
      </c>
      <c r="BG56">
        <v>1</v>
      </c>
      <c r="BH56">
        <v>1</v>
      </c>
      <c r="BI56">
        <v>3</v>
      </c>
      <c r="BJ56">
        <v>1</v>
      </c>
      <c r="BK56">
        <v>3</v>
      </c>
      <c r="BL56">
        <v>2</v>
      </c>
      <c r="BM56">
        <v>2</v>
      </c>
      <c r="BN56">
        <v>2</v>
      </c>
      <c r="BO56">
        <v>3</v>
      </c>
      <c r="BP56">
        <v>3</v>
      </c>
      <c r="BQ56">
        <v>4</v>
      </c>
      <c r="BR56">
        <v>5</v>
      </c>
      <c r="BS56">
        <v>4</v>
      </c>
      <c r="BT56">
        <v>3</v>
      </c>
      <c r="BU56">
        <v>4</v>
      </c>
      <c r="BW56">
        <v>2</v>
      </c>
      <c r="BY56">
        <f t="shared" si="12"/>
        <v>0</v>
      </c>
      <c r="BZ56">
        <f t="shared" si="13"/>
        <v>0</v>
      </c>
      <c r="CA56">
        <f t="shared" si="14"/>
        <v>0</v>
      </c>
      <c r="CB56">
        <f t="shared" si="15"/>
        <v>1</v>
      </c>
      <c r="CC56">
        <f t="shared" si="16"/>
        <v>0</v>
      </c>
      <c r="CD56">
        <f t="shared" si="17"/>
        <v>0</v>
      </c>
      <c r="CE56">
        <f t="shared" si="18"/>
        <v>0</v>
      </c>
      <c r="CF56">
        <f t="shared" si="19"/>
        <v>0</v>
      </c>
      <c r="CG56">
        <f t="shared" si="20"/>
        <v>1</v>
      </c>
      <c r="CH56">
        <f t="shared" si="21"/>
        <v>0</v>
      </c>
      <c r="CI56">
        <f t="shared" si="22"/>
        <v>0</v>
      </c>
      <c r="CJ56">
        <f t="shared" si="23"/>
        <v>0</v>
      </c>
      <c r="CK56">
        <f t="shared" si="24"/>
        <v>0</v>
      </c>
      <c r="CL56">
        <f t="shared" si="25"/>
        <v>0</v>
      </c>
      <c r="CM56">
        <f t="shared" si="26"/>
        <v>0</v>
      </c>
      <c r="CN56">
        <f t="shared" si="27"/>
        <v>0</v>
      </c>
      <c r="CO56">
        <f t="shared" si="28"/>
        <v>0</v>
      </c>
      <c r="CP56">
        <f t="shared" si="29"/>
        <v>0</v>
      </c>
      <c r="CQ56">
        <f t="shared" si="30"/>
        <v>1</v>
      </c>
      <c r="CR56">
        <f t="shared" si="31"/>
        <v>0</v>
      </c>
      <c r="CS56">
        <f t="shared" si="32"/>
        <v>0</v>
      </c>
      <c r="CT56">
        <f t="shared" si="33"/>
        <v>0</v>
      </c>
      <c r="CU56">
        <f t="shared" si="34"/>
        <v>0</v>
      </c>
      <c r="CV56">
        <f t="shared" si="35"/>
        <v>1</v>
      </c>
      <c r="CW56">
        <f t="shared" si="36"/>
        <v>0</v>
      </c>
      <c r="CX56">
        <f t="shared" si="37"/>
        <v>0</v>
      </c>
      <c r="CY56">
        <f t="shared" si="38"/>
        <v>0</v>
      </c>
      <c r="CZ56">
        <f t="shared" si="39"/>
        <v>0</v>
      </c>
      <c r="DA56">
        <f t="shared" si="40"/>
        <v>0</v>
      </c>
      <c r="DB56">
        <f t="shared" si="41"/>
        <v>0</v>
      </c>
      <c r="DC56">
        <f t="shared" si="42"/>
        <v>0</v>
      </c>
      <c r="DD56">
        <f t="shared" si="43"/>
        <v>0</v>
      </c>
      <c r="DE56">
        <f t="shared" si="44"/>
        <v>0</v>
      </c>
      <c r="DF56">
        <f t="shared" si="45"/>
        <v>0</v>
      </c>
      <c r="DG56">
        <f t="shared" si="46"/>
        <v>0</v>
      </c>
      <c r="DH56">
        <f>COUNTIF(BO56:BO56,1)+COUNTIF(BO56:BO56,2)+COUNTIF(BO56:BO56,3)</f>
        <v>1</v>
      </c>
      <c r="DI56">
        <f>COUNTIF(BP56:BP56,1)+COUNTIF(BP56:BP56,2)+COUNTIF(BP56:BP56,3)</f>
        <v>1</v>
      </c>
      <c r="DJ56">
        <f>COUNTIF(BQ56:BQ56,1)+COUNTIF(BQ56:BQ56,2)+COUNTIF(BQ56:BQ56,3)</f>
        <v>0</v>
      </c>
      <c r="DK56">
        <f>COUNTIF(BS56:BS56,1)+COUNTIF(BS56:BS56,2)+COUNTIF(BS56:BS56,3)</f>
        <v>0</v>
      </c>
      <c r="DL56">
        <f>COUNTIF(BT56:BT56,1)+COUNTIF(BT56:BT56,2)+COUNTIF(BT56:BT56,3)</f>
        <v>1</v>
      </c>
      <c r="DM56">
        <f>COUNTIF(BR56:BR56,1)+COUNTIF(BR56:BR56,2)+COUNTIF(BR56:BR56,3)</f>
        <v>0</v>
      </c>
      <c r="DN56">
        <f>COUNTIF(BU56:BU56,1)+COUNTIF(BU56:BU56,2)+COUNTIF(BU56:BU56,3)</f>
        <v>0</v>
      </c>
      <c r="DO56">
        <f>COUNTIF(BO56:BO56,1)+COUNTIF(BO56:BO56,2)</f>
        <v>0</v>
      </c>
      <c r="DP56">
        <f>COUNTIF(BP56:BP56,1)+COUNTIF(BP56:BP56,2)</f>
        <v>0</v>
      </c>
      <c r="DQ56">
        <f>COUNTIF(BQ56:BQ56,1)+COUNTIF(BQ56:BQ56,2)</f>
        <v>0</v>
      </c>
      <c r="DR56">
        <f>COUNTIF(BS56:BS56,1)+COUNTIF(BS56:BS56,2)</f>
        <v>0</v>
      </c>
      <c r="DS56">
        <f>COUNTIF(BT56:BT56,1)+COUNTIF(BT56:BT56,2)</f>
        <v>0</v>
      </c>
      <c r="DT56">
        <f>COUNTIF(BR56:BR56,1)+COUNTIF(BR56:BR56,2)</f>
        <v>0</v>
      </c>
      <c r="DU56">
        <f>COUNTIF(BU56:BU56,1)+COUNTIF(BU56:BU56,2)</f>
        <v>0</v>
      </c>
      <c r="DV56">
        <f>COUNTIF(BO56:BT56,1)+COUNTIF(BO56:BT56,2)</f>
        <v>0</v>
      </c>
      <c r="DW56">
        <f>COUNTIF(BO56:BT56,1)+COUNTIF(BO56:BT56,2)+COUNTIF(BO56:BT56,3)</f>
        <v>3</v>
      </c>
      <c r="EE56" s="7">
        <f>SUM(BO56:BT56)/(1+2+3+4+5)</f>
        <v>1.4666666666666666</v>
      </c>
      <c r="EF56">
        <f>MIN(BO56:BT56)</f>
        <v>3</v>
      </c>
    </row>
    <row r="57" spans="1:136" x14ac:dyDescent="0.25">
      <c r="A57">
        <v>10987807426</v>
      </c>
      <c r="B57">
        <v>244414649</v>
      </c>
      <c r="C57" s="1">
        <v>43720.616111111114</v>
      </c>
      <c r="D57" s="1">
        <v>43720.674467592595</v>
      </c>
      <c r="J57" t="s">
        <v>178</v>
      </c>
      <c r="N57">
        <v>4</v>
      </c>
      <c r="U57" t="str">
        <f t="shared" si="11"/>
        <v>,,,4,,,,,,</v>
      </c>
      <c r="AF57">
        <v>3</v>
      </c>
      <c r="AG57">
        <v>0</v>
      </c>
      <c r="AH57">
        <v>1</v>
      </c>
      <c r="AI57">
        <v>1</v>
      </c>
      <c r="AK57">
        <v>3</v>
      </c>
      <c r="AL57">
        <v>4</v>
      </c>
      <c r="AN57">
        <v>6</v>
      </c>
      <c r="AR57" t="s">
        <v>179</v>
      </c>
      <c r="AS57">
        <v>2</v>
      </c>
      <c r="AT57">
        <v>0</v>
      </c>
      <c r="AU57">
        <v>1</v>
      </c>
      <c r="AV57">
        <v>3</v>
      </c>
      <c r="AW57">
        <v>3</v>
      </c>
      <c r="AX57">
        <v>3</v>
      </c>
      <c r="AY57">
        <v>2</v>
      </c>
      <c r="AZ57">
        <v>1</v>
      </c>
      <c r="BA57">
        <v>0</v>
      </c>
      <c r="BB57">
        <v>1</v>
      </c>
      <c r="BC57">
        <v>1</v>
      </c>
      <c r="BD57">
        <v>2</v>
      </c>
      <c r="BE57">
        <v>3</v>
      </c>
      <c r="BF57">
        <v>3</v>
      </c>
      <c r="BG57">
        <v>3</v>
      </c>
      <c r="BH57">
        <v>1</v>
      </c>
      <c r="BI57">
        <v>3</v>
      </c>
      <c r="BJ57">
        <v>2</v>
      </c>
      <c r="BK57">
        <v>1</v>
      </c>
      <c r="BL57">
        <v>3</v>
      </c>
      <c r="BM57">
        <v>2</v>
      </c>
      <c r="BN57">
        <v>1</v>
      </c>
      <c r="BO57">
        <v>2</v>
      </c>
      <c r="BP57">
        <v>5</v>
      </c>
      <c r="BQ57">
        <v>1</v>
      </c>
      <c r="BR57">
        <v>1</v>
      </c>
      <c r="BS57">
        <v>5</v>
      </c>
      <c r="BT57">
        <v>5</v>
      </c>
      <c r="BU57">
        <v>5</v>
      </c>
      <c r="BW57">
        <v>1</v>
      </c>
      <c r="BX57" t="s">
        <v>180</v>
      </c>
      <c r="BY57">
        <f t="shared" si="12"/>
        <v>0</v>
      </c>
      <c r="BZ57">
        <f t="shared" si="13"/>
        <v>0</v>
      </c>
      <c r="CA57">
        <f t="shared" si="14"/>
        <v>0</v>
      </c>
      <c r="CB57">
        <f t="shared" si="15"/>
        <v>0</v>
      </c>
      <c r="CC57">
        <f t="shared" si="16"/>
        <v>0</v>
      </c>
      <c r="CD57">
        <f t="shared" si="17"/>
        <v>0</v>
      </c>
      <c r="CE57">
        <f t="shared" si="18"/>
        <v>0</v>
      </c>
      <c r="CF57">
        <f t="shared" si="19"/>
        <v>0</v>
      </c>
      <c r="CG57">
        <f t="shared" si="20"/>
        <v>0</v>
      </c>
      <c r="CH57">
        <f t="shared" si="21"/>
        <v>0</v>
      </c>
      <c r="CI57">
        <f t="shared" si="22"/>
        <v>0</v>
      </c>
      <c r="CJ57">
        <f t="shared" si="23"/>
        <v>0</v>
      </c>
      <c r="CK57">
        <f t="shared" si="24"/>
        <v>0</v>
      </c>
      <c r="CL57">
        <f t="shared" si="25"/>
        <v>0</v>
      </c>
      <c r="CM57">
        <f t="shared" si="26"/>
        <v>0</v>
      </c>
      <c r="CN57">
        <f t="shared" si="27"/>
        <v>0</v>
      </c>
      <c r="CO57">
        <f t="shared" si="28"/>
        <v>0</v>
      </c>
      <c r="CP57">
        <f t="shared" si="29"/>
        <v>0</v>
      </c>
      <c r="CQ57">
        <f t="shared" si="30"/>
        <v>0</v>
      </c>
      <c r="CR57">
        <f t="shared" si="31"/>
        <v>0</v>
      </c>
      <c r="CS57">
        <f t="shared" si="32"/>
        <v>0</v>
      </c>
      <c r="CT57">
        <f t="shared" si="33"/>
        <v>0</v>
      </c>
      <c r="CU57">
        <f t="shared" si="34"/>
        <v>0</v>
      </c>
      <c r="CV57">
        <f t="shared" si="35"/>
        <v>0</v>
      </c>
      <c r="CW57">
        <f t="shared" si="36"/>
        <v>0</v>
      </c>
      <c r="CX57">
        <f t="shared" si="37"/>
        <v>0</v>
      </c>
      <c r="CY57">
        <f t="shared" si="38"/>
        <v>0</v>
      </c>
      <c r="CZ57">
        <f t="shared" si="39"/>
        <v>0</v>
      </c>
      <c r="DA57">
        <f t="shared" si="40"/>
        <v>0</v>
      </c>
      <c r="DB57">
        <f t="shared" si="41"/>
        <v>0</v>
      </c>
      <c r="DC57">
        <f t="shared" si="42"/>
        <v>0</v>
      </c>
      <c r="DD57">
        <f t="shared" si="43"/>
        <v>0</v>
      </c>
      <c r="DE57">
        <f t="shared" si="44"/>
        <v>0</v>
      </c>
      <c r="DF57">
        <f t="shared" si="45"/>
        <v>0</v>
      </c>
      <c r="DG57">
        <f t="shared" si="46"/>
        <v>0</v>
      </c>
      <c r="DH57">
        <f>COUNTIF(BO57:BO57,1)+COUNTIF(BO57:BO57,2)+COUNTIF(BO57:BO57,3)</f>
        <v>1</v>
      </c>
      <c r="DI57">
        <f>COUNTIF(BP57:BP57,1)+COUNTIF(BP57:BP57,2)+COUNTIF(BP57:BP57,3)</f>
        <v>0</v>
      </c>
      <c r="DJ57">
        <f>COUNTIF(BQ57:BQ57,1)+COUNTIF(BQ57:BQ57,2)+COUNTIF(BQ57:BQ57,3)</f>
        <v>1</v>
      </c>
      <c r="DK57">
        <f>COUNTIF(BS57:BS57,1)+COUNTIF(BS57:BS57,2)+COUNTIF(BS57:BS57,3)</f>
        <v>0</v>
      </c>
      <c r="DL57">
        <f>COUNTIF(BT57:BT57,1)+COUNTIF(BT57:BT57,2)+COUNTIF(BT57:BT57,3)</f>
        <v>0</v>
      </c>
      <c r="DM57">
        <f>COUNTIF(BR57:BR57,1)+COUNTIF(BR57:BR57,2)+COUNTIF(BR57:BR57,3)</f>
        <v>1</v>
      </c>
      <c r="DN57">
        <f>COUNTIF(BU57:BU57,1)+COUNTIF(BU57:BU57,2)+COUNTIF(BU57:BU57,3)</f>
        <v>0</v>
      </c>
      <c r="DO57">
        <f>COUNTIF(BO57:BO57,1)+COUNTIF(BO57:BO57,2)</f>
        <v>1</v>
      </c>
      <c r="DP57">
        <f>COUNTIF(BP57:BP57,1)+COUNTIF(BP57:BP57,2)</f>
        <v>0</v>
      </c>
      <c r="DQ57">
        <f>COUNTIF(BQ57:BQ57,1)+COUNTIF(BQ57:BQ57,2)</f>
        <v>1</v>
      </c>
      <c r="DR57">
        <f>COUNTIF(BS57:BS57,1)+COUNTIF(BS57:BS57,2)</f>
        <v>0</v>
      </c>
      <c r="DS57">
        <f>COUNTIF(BT57:BT57,1)+COUNTIF(BT57:BT57,2)</f>
        <v>0</v>
      </c>
      <c r="DT57">
        <f>COUNTIF(BR57:BR57,1)+COUNTIF(BR57:BR57,2)</f>
        <v>1</v>
      </c>
      <c r="DU57">
        <f>COUNTIF(BU57:BU57,1)+COUNTIF(BU57:BU57,2)</f>
        <v>0</v>
      </c>
      <c r="DV57">
        <f>COUNTIF(BO57:BT57,1)+COUNTIF(BO57:BT57,2)</f>
        <v>3</v>
      </c>
      <c r="DW57">
        <f>COUNTIF(BO57:BT57,1)+COUNTIF(BO57:BT57,2)+COUNTIF(BO57:BT57,3)</f>
        <v>3</v>
      </c>
      <c r="EE57" s="7">
        <f>SUM(BO57:BT57)/(1+2+3+4+5)</f>
        <v>1.2666666666666666</v>
      </c>
      <c r="EF57">
        <f>MIN(BO57:BT57)</f>
        <v>1</v>
      </c>
    </row>
    <row r="58" spans="1:136" x14ac:dyDescent="0.25">
      <c r="A58">
        <v>10987668968</v>
      </c>
      <c r="B58">
        <v>244414649</v>
      </c>
      <c r="C58" s="1">
        <v>43720.629016203704</v>
      </c>
      <c r="D58" s="1">
        <v>43720.632696759261</v>
      </c>
      <c r="J58" t="s">
        <v>181</v>
      </c>
      <c r="L58">
        <v>2</v>
      </c>
      <c r="T58">
        <v>0</v>
      </c>
      <c r="U58" t="str">
        <f t="shared" si="11"/>
        <v>,2,,,,,,,,0</v>
      </c>
      <c r="AB58">
        <v>6</v>
      </c>
      <c r="AF58">
        <v>3</v>
      </c>
      <c r="AG58">
        <v>1</v>
      </c>
      <c r="AH58">
        <v>2</v>
      </c>
      <c r="AI58">
        <v>1</v>
      </c>
      <c r="AK58">
        <v>3</v>
      </c>
      <c r="AM58">
        <v>5</v>
      </c>
      <c r="AN58">
        <v>6</v>
      </c>
      <c r="AS58">
        <v>3</v>
      </c>
      <c r="AU58">
        <v>2</v>
      </c>
      <c r="AV58">
        <v>3</v>
      </c>
      <c r="AW58">
        <v>3</v>
      </c>
      <c r="AX58">
        <v>2</v>
      </c>
      <c r="AY58">
        <v>1</v>
      </c>
      <c r="AZ58">
        <v>1</v>
      </c>
      <c r="BA58">
        <v>0</v>
      </c>
      <c r="BF58">
        <v>3</v>
      </c>
      <c r="BG58">
        <v>0</v>
      </c>
      <c r="BH58">
        <v>0</v>
      </c>
      <c r="BI58">
        <v>2</v>
      </c>
      <c r="BJ58">
        <v>1</v>
      </c>
      <c r="BK58">
        <v>3</v>
      </c>
      <c r="BL58">
        <v>1</v>
      </c>
      <c r="BM58">
        <v>3</v>
      </c>
      <c r="BN58">
        <v>2</v>
      </c>
      <c r="BO58">
        <v>2</v>
      </c>
      <c r="BP58">
        <v>4</v>
      </c>
      <c r="BQ58">
        <v>5</v>
      </c>
      <c r="BR58">
        <v>5</v>
      </c>
      <c r="BS58">
        <v>5</v>
      </c>
      <c r="BT58">
        <v>4</v>
      </c>
      <c r="BU58">
        <v>5</v>
      </c>
      <c r="BW58">
        <v>2</v>
      </c>
      <c r="BY58">
        <f t="shared" si="12"/>
        <v>1</v>
      </c>
      <c r="BZ58">
        <f t="shared" si="13"/>
        <v>0</v>
      </c>
      <c r="CA58">
        <f t="shared" si="14"/>
        <v>0</v>
      </c>
      <c r="CB58">
        <f t="shared" si="15"/>
        <v>0</v>
      </c>
      <c r="CC58">
        <f t="shared" si="16"/>
        <v>1</v>
      </c>
      <c r="CD58">
        <f t="shared" si="17"/>
        <v>0</v>
      </c>
      <c r="CE58">
        <f t="shared" si="18"/>
        <v>0</v>
      </c>
      <c r="CF58">
        <f t="shared" si="19"/>
        <v>0</v>
      </c>
      <c r="CG58">
        <f t="shared" si="20"/>
        <v>0</v>
      </c>
      <c r="CH58">
        <f t="shared" si="21"/>
        <v>0</v>
      </c>
      <c r="CI58">
        <f t="shared" si="22"/>
        <v>0</v>
      </c>
      <c r="CJ58">
        <f t="shared" si="23"/>
        <v>0</v>
      </c>
      <c r="CK58">
        <f t="shared" si="24"/>
        <v>0</v>
      </c>
      <c r="CL58">
        <f t="shared" si="25"/>
        <v>0</v>
      </c>
      <c r="CM58">
        <f t="shared" si="26"/>
        <v>0</v>
      </c>
      <c r="CN58">
        <f t="shared" si="27"/>
        <v>1</v>
      </c>
      <c r="CO58">
        <f t="shared" si="28"/>
        <v>0</v>
      </c>
      <c r="CP58">
        <f t="shared" si="29"/>
        <v>0</v>
      </c>
      <c r="CQ58">
        <f t="shared" si="30"/>
        <v>0</v>
      </c>
      <c r="CR58">
        <f t="shared" si="31"/>
        <v>1</v>
      </c>
      <c r="CS58">
        <f t="shared" si="32"/>
        <v>0</v>
      </c>
      <c r="CT58">
        <f t="shared" si="33"/>
        <v>0</v>
      </c>
      <c r="CU58">
        <f t="shared" si="34"/>
        <v>0</v>
      </c>
      <c r="CV58">
        <f t="shared" si="35"/>
        <v>0</v>
      </c>
      <c r="CW58">
        <f t="shared" si="36"/>
        <v>0</v>
      </c>
      <c r="CX58">
        <f t="shared" si="37"/>
        <v>0</v>
      </c>
      <c r="CY58">
        <f t="shared" si="38"/>
        <v>0</v>
      </c>
      <c r="CZ58">
        <f t="shared" si="39"/>
        <v>0</v>
      </c>
      <c r="DA58">
        <f t="shared" si="40"/>
        <v>0</v>
      </c>
      <c r="DB58">
        <f t="shared" si="41"/>
        <v>0</v>
      </c>
      <c r="DC58">
        <f t="shared" si="42"/>
        <v>0</v>
      </c>
      <c r="DD58">
        <f t="shared" si="43"/>
        <v>0</v>
      </c>
      <c r="DE58">
        <f t="shared" si="44"/>
        <v>0</v>
      </c>
      <c r="DF58">
        <f t="shared" si="45"/>
        <v>0</v>
      </c>
      <c r="DG58">
        <f t="shared" si="46"/>
        <v>0</v>
      </c>
      <c r="DH58">
        <f>COUNTIF(BO58:BO58,1)+COUNTIF(BO58:BO58,2)+COUNTIF(BO58:BO58,3)</f>
        <v>1</v>
      </c>
      <c r="DI58">
        <f>COUNTIF(BP58:BP58,1)+COUNTIF(BP58:BP58,2)+COUNTIF(BP58:BP58,3)</f>
        <v>0</v>
      </c>
      <c r="DJ58">
        <f>COUNTIF(BQ58:BQ58,1)+COUNTIF(BQ58:BQ58,2)+COUNTIF(BQ58:BQ58,3)</f>
        <v>0</v>
      </c>
      <c r="DK58">
        <f>COUNTIF(BS58:BS58,1)+COUNTIF(BS58:BS58,2)+COUNTIF(BS58:BS58,3)</f>
        <v>0</v>
      </c>
      <c r="DL58">
        <f>COUNTIF(BT58:BT58,1)+COUNTIF(BT58:BT58,2)+COUNTIF(BT58:BT58,3)</f>
        <v>0</v>
      </c>
      <c r="DM58">
        <f>COUNTIF(BR58:BR58,1)+COUNTIF(BR58:BR58,2)+COUNTIF(BR58:BR58,3)</f>
        <v>0</v>
      </c>
      <c r="DN58">
        <f>COUNTIF(BU58:BU58,1)+COUNTIF(BU58:BU58,2)+COUNTIF(BU58:BU58,3)</f>
        <v>0</v>
      </c>
      <c r="DO58">
        <f>COUNTIF(BO58:BO58,1)+COUNTIF(BO58:BO58,2)</f>
        <v>1</v>
      </c>
      <c r="DP58">
        <f>COUNTIF(BP58:BP58,1)+COUNTIF(BP58:BP58,2)</f>
        <v>0</v>
      </c>
      <c r="DQ58">
        <f>COUNTIF(BQ58:BQ58,1)+COUNTIF(BQ58:BQ58,2)</f>
        <v>0</v>
      </c>
      <c r="DR58">
        <f>COUNTIF(BS58:BS58,1)+COUNTIF(BS58:BS58,2)</f>
        <v>0</v>
      </c>
      <c r="DS58">
        <f>COUNTIF(BT58:BT58,1)+COUNTIF(BT58:BT58,2)</f>
        <v>0</v>
      </c>
      <c r="DT58">
        <f>COUNTIF(BR58:BR58,1)+COUNTIF(BR58:BR58,2)</f>
        <v>0</v>
      </c>
      <c r="DU58">
        <f>COUNTIF(BU58:BU58,1)+COUNTIF(BU58:BU58,2)</f>
        <v>0</v>
      </c>
      <c r="DV58">
        <f>COUNTIF(BO58:BT58,1)+COUNTIF(BO58:BT58,2)</f>
        <v>1</v>
      </c>
      <c r="DW58">
        <f>COUNTIF(BO58:BT58,1)+COUNTIF(BO58:BT58,2)+COUNTIF(BO58:BT58,3)</f>
        <v>1</v>
      </c>
      <c r="EE58" s="7">
        <f>SUM(BO58:BT58)/(1+2+3+4+5)</f>
        <v>1.6666666666666667</v>
      </c>
      <c r="EF58">
        <f>MIN(BO58:BT58)</f>
        <v>2</v>
      </c>
    </row>
    <row r="59" spans="1:136" x14ac:dyDescent="0.25">
      <c r="A59">
        <v>10987645519</v>
      </c>
      <c r="B59">
        <v>244414649</v>
      </c>
      <c r="C59" s="1">
        <v>43720.622152777774</v>
      </c>
      <c r="D59" s="1">
        <v>43720.629004629627</v>
      </c>
      <c r="J59" t="s">
        <v>182</v>
      </c>
      <c r="T59">
        <v>0</v>
      </c>
      <c r="U59" t="str">
        <f t="shared" si="11"/>
        <v>,,,,,,,,,0</v>
      </c>
      <c r="Z59">
        <v>4</v>
      </c>
      <c r="AD59">
        <v>8</v>
      </c>
      <c r="AE59">
        <v>9</v>
      </c>
      <c r="AF59">
        <v>3</v>
      </c>
      <c r="AG59">
        <v>1</v>
      </c>
      <c r="AH59">
        <v>1</v>
      </c>
      <c r="AI59">
        <v>1</v>
      </c>
      <c r="AK59">
        <v>3</v>
      </c>
      <c r="AL59">
        <v>4</v>
      </c>
      <c r="AM59">
        <v>5</v>
      </c>
      <c r="AS59">
        <v>3</v>
      </c>
      <c r="AU59">
        <v>3</v>
      </c>
      <c r="AW59">
        <v>1</v>
      </c>
      <c r="BE59">
        <v>3</v>
      </c>
      <c r="BF59">
        <v>3</v>
      </c>
      <c r="BG59">
        <v>2</v>
      </c>
      <c r="BH59">
        <v>0</v>
      </c>
      <c r="BI59">
        <v>3</v>
      </c>
      <c r="BK59">
        <v>2</v>
      </c>
      <c r="BL59">
        <v>1</v>
      </c>
      <c r="BM59">
        <v>3</v>
      </c>
      <c r="BN59">
        <v>2</v>
      </c>
      <c r="BO59">
        <v>3</v>
      </c>
      <c r="BP59">
        <v>5</v>
      </c>
      <c r="BQ59">
        <v>3</v>
      </c>
      <c r="BR59">
        <v>5</v>
      </c>
      <c r="BS59">
        <v>3</v>
      </c>
      <c r="BT59">
        <v>4</v>
      </c>
      <c r="BU59">
        <v>3</v>
      </c>
      <c r="BW59">
        <v>1</v>
      </c>
      <c r="BX59" t="s">
        <v>183</v>
      </c>
      <c r="BY59">
        <f t="shared" si="12"/>
        <v>0</v>
      </c>
      <c r="BZ59">
        <f t="shared" si="13"/>
        <v>0</v>
      </c>
      <c r="CA59">
        <f t="shared" si="14"/>
        <v>0</v>
      </c>
      <c r="CB59">
        <f t="shared" si="15"/>
        <v>0</v>
      </c>
      <c r="CC59">
        <f t="shared" si="16"/>
        <v>1</v>
      </c>
      <c r="CD59">
        <f t="shared" si="17"/>
        <v>0</v>
      </c>
      <c r="CE59">
        <f t="shared" si="18"/>
        <v>0</v>
      </c>
      <c r="CF59">
        <f t="shared" si="19"/>
        <v>0</v>
      </c>
      <c r="CG59">
        <f t="shared" si="20"/>
        <v>0</v>
      </c>
      <c r="CH59">
        <f t="shared" si="21"/>
        <v>0</v>
      </c>
      <c r="CI59">
        <f t="shared" si="22"/>
        <v>0</v>
      </c>
      <c r="CJ59">
        <f t="shared" si="23"/>
        <v>0</v>
      </c>
      <c r="CK59">
        <f t="shared" si="24"/>
        <v>0</v>
      </c>
      <c r="CL59">
        <f t="shared" si="25"/>
        <v>0</v>
      </c>
      <c r="CM59">
        <f t="shared" si="26"/>
        <v>1</v>
      </c>
      <c r="CN59">
        <f t="shared" si="27"/>
        <v>0</v>
      </c>
      <c r="CO59">
        <f t="shared" si="28"/>
        <v>0</v>
      </c>
      <c r="CP59">
        <f t="shared" si="29"/>
        <v>0</v>
      </c>
      <c r="CQ59">
        <f t="shared" si="30"/>
        <v>0</v>
      </c>
      <c r="CR59">
        <f t="shared" si="31"/>
        <v>0</v>
      </c>
      <c r="CS59">
        <f t="shared" si="32"/>
        <v>0</v>
      </c>
      <c r="CT59">
        <f t="shared" si="33"/>
        <v>0</v>
      </c>
      <c r="CU59">
        <f t="shared" si="34"/>
        <v>0</v>
      </c>
      <c r="CV59">
        <f t="shared" si="35"/>
        <v>0</v>
      </c>
      <c r="CW59">
        <f t="shared" si="36"/>
        <v>0</v>
      </c>
      <c r="CX59">
        <f t="shared" si="37"/>
        <v>0</v>
      </c>
      <c r="CY59">
        <f t="shared" si="38"/>
        <v>0</v>
      </c>
      <c r="CZ59">
        <f t="shared" si="39"/>
        <v>0</v>
      </c>
      <c r="DA59">
        <f t="shared" si="40"/>
        <v>0</v>
      </c>
      <c r="DB59">
        <f t="shared" si="41"/>
        <v>0</v>
      </c>
      <c r="DC59">
        <f t="shared" si="42"/>
        <v>0</v>
      </c>
      <c r="DD59">
        <f t="shared" si="43"/>
        <v>0</v>
      </c>
      <c r="DE59">
        <f t="shared" si="44"/>
        <v>0</v>
      </c>
      <c r="DF59">
        <f t="shared" si="45"/>
        <v>0</v>
      </c>
      <c r="DG59">
        <f t="shared" si="46"/>
        <v>1</v>
      </c>
      <c r="DH59">
        <f>COUNTIF(BO59:BO59,1)+COUNTIF(BO59:BO59,2)+COUNTIF(BO59:BO59,3)</f>
        <v>1</v>
      </c>
      <c r="DI59">
        <f>COUNTIF(BP59:BP59,1)+COUNTIF(BP59:BP59,2)+COUNTIF(BP59:BP59,3)</f>
        <v>0</v>
      </c>
      <c r="DJ59">
        <f>COUNTIF(BQ59:BQ59,1)+COUNTIF(BQ59:BQ59,2)+COUNTIF(BQ59:BQ59,3)</f>
        <v>1</v>
      </c>
      <c r="DK59">
        <f>COUNTIF(BS59:BS59,1)+COUNTIF(BS59:BS59,2)+COUNTIF(BS59:BS59,3)</f>
        <v>1</v>
      </c>
      <c r="DL59">
        <f>COUNTIF(BT59:BT59,1)+COUNTIF(BT59:BT59,2)+COUNTIF(BT59:BT59,3)</f>
        <v>0</v>
      </c>
      <c r="DM59">
        <f>COUNTIF(BR59:BR59,1)+COUNTIF(BR59:BR59,2)+COUNTIF(BR59:BR59,3)</f>
        <v>0</v>
      </c>
      <c r="DN59">
        <f>COUNTIF(BU59:BU59,1)+COUNTIF(BU59:BU59,2)+COUNTIF(BU59:BU59,3)</f>
        <v>1</v>
      </c>
      <c r="DO59">
        <f>COUNTIF(BO59:BO59,1)+COUNTIF(BO59:BO59,2)</f>
        <v>0</v>
      </c>
      <c r="DP59">
        <f>COUNTIF(BP59:BP59,1)+COUNTIF(BP59:BP59,2)</f>
        <v>0</v>
      </c>
      <c r="DQ59">
        <f>COUNTIF(BQ59:BQ59,1)+COUNTIF(BQ59:BQ59,2)</f>
        <v>0</v>
      </c>
      <c r="DR59">
        <f>COUNTIF(BS59:BS59,1)+COUNTIF(BS59:BS59,2)</f>
        <v>0</v>
      </c>
      <c r="DS59">
        <f>COUNTIF(BT59:BT59,1)+COUNTIF(BT59:BT59,2)</f>
        <v>0</v>
      </c>
      <c r="DT59">
        <f>COUNTIF(BR59:BR59,1)+COUNTIF(BR59:BR59,2)</f>
        <v>0</v>
      </c>
      <c r="DU59">
        <f>COUNTIF(BU59:BU59,1)+COUNTIF(BU59:BU59,2)</f>
        <v>0</v>
      </c>
      <c r="DV59">
        <f>COUNTIF(BO59:BT59,1)+COUNTIF(BO59:BT59,2)</f>
        <v>0</v>
      </c>
      <c r="DW59">
        <f>COUNTIF(BO59:BT59,1)+COUNTIF(BO59:BT59,2)+COUNTIF(BO59:BT59,3)</f>
        <v>3</v>
      </c>
      <c r="EE59" s="7">
        <f>SUM(BO59:BT59)/(1+2+3+4+5)</f>
        <v>1.5333333333333334</v>
      </c>
      <c r="EF59">
        <f>MIN(BO59:BT59)</f>
        <v>3</v>
      </c>
    </row>
    <row r="60" spans="1:136" x14ac:dyDescent="0.25">
      <c r="A60">
        <v>10987350452</v>
      </c>
      <c r="B60">
        <v>244414649</v>
      </c>
      <c r="C60" s="1">
        <v>43720.514849537038</v>
      </c>
      <c r="D60" s="1">
        <v>43720.522152777776</v>
      </c>
      <c r="J60" t="s">
        <v>184</v>
      </c>
      <c r="U60" t="str">
        <f t="shared" si="11"/>
        <v>,,,,,,,,,</v>
      </c>
      <c r="V60" t="s">
        <v>185</v>
      </c>
      <c r="X60">
        <v>2</v>
      </c>
      <c r="AF60">
        <v>1</v>
      </c>
      <c r="AG60">
        <v>2</v>
      </c>
      <c r="AH60">
        <v>3</v>
      </c>
      <c r="AI60">
        <v>1</v>
      </c>
      <c r="AK60">
        <v>3</v>
      </c>
      <c r="AM60">
        <v>5</v>
      </c>
      <c r="AS60">
        <v>3</v>
      </c>
      <c r="AY60">
        <v>2</v>
      </c>
      <c r="AZ60">
        <v>2</v>
      </c>
      <c r="BA60">
        <v>1</v>
      </c>
      <c r="BC60">
        <v>2</v>
      </c>
      <c r="BF60">
        <v>3</v>
      </c>
      <c r="BI60">
        <v>2</v>
      </c>
      <c r="BK60">
        <v>3</v>
      </c>
      <c r="BL60">
        <v>3</v>
      </c>
      <c r="BM60">
        <v>3</v>
      </c>
      <c r="BN60">
        <v>2</v>
      </c>
      <c r="BO60">
        <v>3</v>
      </c>
      <c r="BP60">
        <v>3</v>
      </c>
      <c r="BQ60">
        <v>3</v>
      </c>
      <c r="BR60">
        <v>4</v>
      </c>
      <c r="BS60">
        <v>4</v>
      </c>
      <c r="BT60">
        <v>3</v>
      </c>
      <c r="BU60">
        <v>4</v>
      </c>
      <c r="BW60">
        <v>2</v>
      </c>
      <c r="BY60">
        <f t="shared" si="12"/>
        <v>0</v>
      </c>
      <c r="BZ60">
        <f t="shared" si="13"/>
        <v>0</v>
      </c>
      <c r="CA60">
        <f t="shared" si="14"/>
        <v>0</v>
      </c>
      <c r="CB60">
        <f t="shared" si="15"/>
        <v>0</v>
      </c>
      <c r="CC60">
        <f t="shared" si="16"/>
        <v>0</v>
      </c>
      <c r="CD60">
        <f t="shared" si="17"/>
        <v>0</v>
      </c>
      <c r="CE60">
        <f t="shared" si="18"/>
        <v>0</v>
      </c>
      <c r="CF60">
        <f t="shared" si="19"/>
        <v>0</v>
      </c>
      <c r="CG60">
        <f t="shared" si="20"/>
        <v>0</v>
      </c>
      <c r="CH60">
        <f t="shared" si="21"/>
        <v>0</v>
      </c>
      <c r="CI60">
        <f t="shared" si="22"/>
        <v>0</v>
      </c>
      <c r="CJ60">
        <f t="shared" si="23"/>
        <v>0</v>
      </c>
      <c r="CK60">
        <f t="shared" si="24"/>
        <v>0</v>
      </c>
      <c r="CL60">
        <f t="shared" si="25"/>
        <v>0</v>
      </c>
      <c r="CM60">
        <f t="shared" si="26"/>
        <v>0</v>
      </c>
      <c r="CN60">
        <f t="shared" si="27"/>
        <v>0</v>
      </c>
      <c r="CO60">
        <f t="shared" si="28"/>
        <v>0</v>
      </c>
      <c r="CP60">
        <f t="shared" si="29"/>
        <v>0</v>
      </c>
      <c r="CQ60">
        <f t="shared" si="30"/>
        <v>0</v>
      </c>
      <c r="CR60">
        <f t="shared" si="31"/>
        <v>0</v>
      </c>
      <c r="CS60">
        <f t="shared" si="32"/>
        <v>0</v>
      </c>
      <c r="CT60">
        <f t="shared" si="33"/>
        <v>0</v>
      </c>
      <c r="CU60">
        <f t="shared" si="34"/>
        <v>0</v>
      </c>
      <c r="CV60">
        <f t="shared" si="35"/>
        <v>0</v>
      </c>
      <c r="CW60">
        <f t="shared" si="36"/>
        <v>0</v>
      </c>
      <c r="CX60">
        <f t="shared" si="37"/>
        <v>0</v>
      </c>
      <c r="CY60">
        <f t="shared" si="38"/>
        <v>0</v>
      </c>
      <c r="CZ60">
        <f t="shared" si="39"/>
        <v>0</v>
      </c>
      <c r="DA60">
        <f t="shared" si="40"/>
        <v>0</v>
      </c>
      <c r="DB60">
        <f t="shared" si="41"/>
        <v>0</v>
      </c>
      <c r="DC60">
        <f t="shared" si="42"/>
        <v>0</v>
      </c>
      <c r="DD60">
        <f t="shared" si="43"/>
        <v>0</v>
      </c>
      <c r="DE60">
        <f t="shared" si="44"/>
        <v>0</v>
      </c>
      <c r="DF60">
        <f t="shared" si="45"/>
        <v>0</v>
      </c>
      <c r="DG60">
        <f t="shared" si="46"/>
        <v>0</v>
      </c>
      <c r="DH60">
        <f>COUNTIF(BO60:BO60,1)+COUNTIF(BO60:BO60,2)+COUNTIF(BO60:BO60,3)</f>
        <v>1</v>
      </c>
      <c r="DI60">
        <f>COUNTIF(BP60:BP60,1)+COUNTIF(BP60:BP60,2)+COUNTIF(BP60:BP60,3)</f>
        <v>1</v>
      </c>
      <c r="DJ60">
        <f>COUNTIF(BQ60:BQ60,1)+COUNTIF(BQ60:BQ60,2)+COUNTIF(BQ60:BQ60,3)</f>
        <v>1</v>
      </c>
      <c r="DK60">
        <f>COUNTIF(BS60:BS60,1)+COUNTIF(BS60:BS60,2)+COUNTIF(BS60:BS60,3)</f>
        <v>0</v>
      </c>
      <c r="DL60">
        <f>COUNTIF(BT60:BT60,1)+COUNTIF(BT60:BT60,2)+COUNTIF(BT60:BT60,3)</f>
        <v>1</v>
      </c>
      <c r="DM60">
        <f>COUNTIF(BR60:BR60,1)+COUNTIF(BR60:BR60,2)+COUNTIF(BR60:BR60,3)</f>
        <v>0</v>
      </c>
      <c r="DN60">
        <f>COUNTIF(BU60:BU60,1)+COUNTIF(BU60:BU60,2)+COUNTIF(BU60:BU60,3)</f>
        <v>0</v>
      </c>
      <c r="DO60">
        <f>COUNTIF(BO60:BO60,1)+COUNTIF(BO60:BO60,2)</f>
        <v>0</v>
      </c>
      <c r="DP60">
        <f>COUNTIF(BP60:BP60,1)+COUNTIF(BP60:BP60,2)</f>
        <v>0</v>
      </c>
      <c r="DQ60">
        <f>COUNTIF(BQ60:BQ60,1)+COUNTIF(BQ60:BQ60,2)</f>
        <v>0</v>
      </c>
      <c r="DR60">
        <f>COUNTIF(BS60:BS60,1)+COUNTIF(BS60:BS60,2)</f>
        <v>0</v>
      </c>
      <c r="DS60">
        <f>COUNTIF(BT60:BT60,1)+COUNTIF(BT60:BT60,2)</f>
        <v>0</v>
      </c>
      <c r="DT60">
        <f>COUNTIF(BR60:BR60,1)+COUNTIF(BR60:BR60,2)</f>
        <v>0</v>
      </c>
      <c r="DU60">
        <f>COUNTIF(BU60:BU60,1)+COUNTIF(BU60:BU60,2)</f>
        <v>0</v>
      </c>
      <c r="DV60">
        <f>COUNTIF(BO60:BT60,1)+COUNTIF(BO60:BT60,2)</f>
        <v>0</v>
      </c>
      <c r="DW60">
        <f>COUNTIF(BO60:BT60,1)+COUNTIF(BO60:BT60,2)+COUNTIF(BO60:BT60,3)</f>
        <v>4</v>
      </c>
      <c r="EE60" s="7">
        <f>SUM(BO60:BT60)/(1+2+3+4+5)</f>
        <v>1.3333333333333333</v>
      </c>
      <c r="EF60">
        <f>MIN(BO60:BT60)</f>
        <v>3</v>
      </c>
    </row>
    <row r="61" spans="1:136" x14ac:dyDescent="0.25">
      <c r="A61">
        <v>10987348368</v>
      </c>
      <c r="B61">
        <v>244414649</v>
      </c>
      <c r="C61" s="1">
        <v>43720.513796296298</v>
      </c>
      <c r="D61" s="1">
        <v>43720.525104166663</v>
      </c>
      <c r="J61" t="s">
        <v>186</v>
      </c>
      <c r="O61">
        <v>5</v>
      </c>
      <c r="P61">
        <v>6</v>
      </c>
      <c r="U61" t="str">
        <f t="shared" si="11"/>
        <v>,,,,5,6,,,,</v>
      </c>
      <c r="AD61">
        <v>8</v>
      </c>
      <c r="AE61">
        <v>9</v>
      </c>
      <c r="AF61">
        <v>1</v>
      </c>
      <c r="AG61">
        <v>3</v>
      </c>
      <c r="AH61">
        <v>2</v>
      </c>
      <c r="AI61">
        <v>1</v>
      </c>
      <c r="AK61">
        <v>3</v>
      </c>
      <c r="AL61">
        <v>4</v>
      </c>
      <c r="AM61">
        <v>5</v>
      </c>
      <c r="AN61">
        <v>6</v>
      </c>
      <c r="AO61">
        <v>7</v>
      </c>
      <c r="AS61">
        <v>3</v>
      </c>
      <c r="AU61">
        <v>2</v>
      </c>
      <c r="AV61">
        <v>2</v>
      </c>
      <c r="AW61">
        <v>1</v>
      </c>
      <c r="AX61">
        <v>1</v>
      </c>
      <c r="AY61">
        <v>1</v>
      </c>
      <c r="AZ61">
        <v>2</v>
      </c>
      <c r="BA61">
        <v>0</v>
      </c>
      <c r="BB61">
        <v>2</v>
      </c>
      <c r="BC61">
        <v>2</v>
      </c>
      <c r="BD61">
        <v>2</v>
      </c>
      <c r="BE61">
        <v>1</v>
      </c>
      <c r="BF61">
        <v>3</v>
      </c>
      <c r="BG61">
        <v>0</v>
      </c>
      <c r="BH61">
        <v>0</v>
      </c>
      <c r="BI61">
        <v>3</v>
      </c>
      <c r="BJ61">
        <v>1</v>
      </c>
      <c r="BK61">
        <v>3</v>
      </c>
      <c r="BL61">
        <v>3</v>
      </c>
      <c r="BM61">
        <v>3</v>
      </c>
      <c r="BN61">
        <v>3</v>
      </c>
      <c r="BO61">
        <v>2</v>
      </c>
      <c r="BP61">
        <v>2</v>
      </c>
      <c r="BQ61">
        <v>2</v>
      </c>
      <c r="BR61">
        <v>5</v>
      </c>
      <c r="BS61">
        <v>2</v>
      </c>
      <c r="BT61">
        <v>5</v>
      </c>
      <c r="BU61">
        <v>4</v>
      </c>
      <c r="BW61">
        <v>2</v>
      </c>
      <c r="BY61">
        <f t="shared" si="12"/>
        <v>0</v>
      </c>
      <c r="BZ61">
        <f t="shared" si="13"/>
        <v>0</v>
      </c>
      <c r="CA61">
        <f t="shared" si="14"/>
        <v>1</v>
      </c>
      <c r="CB61">
        <f t="shared" si="15"/>
        <v>0</v>
      </c>
      <c r="CC61">
        <f t="shared" si="16"/>
        <v>0</v>
      </c>
      <c r="CD61">
        <f t="shared" si="17"/>
        <v>0</v>
      </c>
      <c r="CE61">
        <f t="shared" si="18"/>
        <v>0</v>
      </c>
      <c r="CF61">
        <f t="shared" si="19"/>
        <v>1</v>
      </c>
      <c r="CG61">
        <f t="shared" si="20"/>
        <v>0</v>
      </c>
      <c r="CH61">
        <f t="shared" si="21"/>
        <v>0</v>
      </c>
      <c r="CI61">
        <f t="shared" si="22"/>
        <v>0</v>
      </c>
      <c r="CJ61">
        <f t="shared" si="23"/>
        <v>0</v>
      </c>
      <c r="CK61">
        <f t="shared" si="24"/>
        <v>1</v>
      </c>
      <c r="CL61">
        <f t="shared" si="25"/>
        <v>0</v>
      </c>
      <c r="CM61">
        <f t="shared" si="26"/>
        <v>0</v>
      </c>
      <c r="CN61">
        <f t="shared" si="27"/>
        <v>0</v>
      </c>
      <c r="CO61">
        <f t="shared" si="28"/>
        <v>0</v>
      </c>
      <c r="CP61">
        <f t="shared" si="29"/>
        <v>0</v>
      </c>
      <c r="CQ61">
        <f t="shared" si="30"/>
        <v>0</v>
      </c>
      <c r="CR61">
        <f t="shared" si="31"/>
        <v>0</v>
      </c>
      <c r="CS61">
        <f t="shared" si="32"/>
        <v>0</v>
      </c>
      <c r="CT61">
        <f t="shared" si="33"/>
        <v>0</v>
      </c>
      <c r="CU61">
        <f t="shared" si="34"/>
        <v>0</v>
      </c>
      <c r="CV61">
        <f t="shared" si="35"/>
        <v>0</v>
      </c>
      <c r="CW61">
        <f t="shared" si="36"/>
        <v>0</v>
      </c>
      <c r="CX61">
        <f t="shared" si="37"/>
        <v>0</v>
      </c>
      <c r="CY61">
        <f t="shared" si="38"/>
        <v>0</v>
      </c>
      <c r="CZ61">
        <f t="shared" si="39"/>
        <v>0</v>
      </c>
      <c r="DA61">
        <f t="shared" si="40"/>
        <v>0</v>
      </c>
      <c r="DB61">
        <f t="shared" si="41"/>
        <v>0</v>
      </c>
      <c r="DC61">
        <f t="shared" si="42"/>
        <v>0</v>
      </c>
      <c r="DD61">
        <f t="shared" si="43"/>
        <v>0</v>
      </c>
      <c r="DE61">
        <f t="shared" si="44"/>
        <v>0</v>
      </c>
      <c r="DF61">
        <f t="shared" si="45"/>
        <v>0</v>
      </c>
      <c r="DG61">
        <f t="shared" si="46"/>
        <v>0</v>
      </c>
      <c r="DH61">
        <f>COUNTIF(BO61:BO61,1)+COUNTIF(BO61:BO61,2)+COUNTIF(BO61:BO61,3)</f>
        <v>1</v>
      </c>
      <c r="DI61">
        <f>COUNTIF(BP61:BP61,1)+COUNTIF(BP61:BP61,2)+COUNTIF(BP61:BP61,3)</f>
        <v>1</v>
      </c>
      <c r="DJ61">
        <f>COUNTIF(BQ61:BQ61,1)+COUNTIF(BQ61:BQ61,2)+COUNTIF(BQ61:BQ61,3)</f>
        <v>1</v>
      </c>
      <c r="DK61">
        <f>COUNTIF(BS61:BS61,1)+COUNTIF(BS61:BS61,2)+COUNTIF(BS61:BS61,3)</f>
        <v>1</v>
      </c>
      <c r="DL61">
        <f>COUNTIF(BT61:BT61,1)+COUNTIF(BT61:BT61,2)+COUNTIF(BT61:BT61,3)</f>
        <v>0</v>
      </c>
      <c r="DM61">
        <f>COUNTIF(BR61:BR61,1)+COUNTIF(BR61:BR61,2)+COUNTIF(BR61:BR61,3)</f>
        <v>0</v>
      </c>
      <c r="DN61">
        <f>COUNTIF(BU61:BU61,1)+COUNTIF(BU61:BU61,2)+COUNTIF(BU61:BU61,3)</f>
        <v>0</v>
      </c>
      <c r="DO61">
        <f>COUNTIF(BO61:BO61,1)+COUNTIF(BO61:BO61,2)</f>
        <v>1</v>
      </c>
      <c r="DP61">
        <f>COUNTIF(BP61:BP61,1)+COUNTIF(BP61:BP61,2)</f>
        <v>1</v>
      </c>
      <c r="DQ61">
        <f>COUNTIF(BQ61:BQ61,1)+COUNTIF(BQ61:BQ61,2)</f>
        <v>1</v>
      </c>
      <c r="DR61">
        <f>COUNTIF(BS61:BS61,1)+COUNTIF(BS61:BS61,2)</f>
        <v>1</v>
      </c>
      <c r="DS61">
        <f>COUNTIF(BT61:BT61,1)+COUNTIF(BT61:BT61,2)</f>
        <v>0</v>
      </c>
      <c r="DT61">
        <f>COUNTIF(BR61:BR61,1)+COUNTIF(BR61:BR61,2)</f>
        <v>0</v>
      </c>
      <c r="DU61">
        <f>COUNTIF(BU61:BU61,1)+COUNTIF(BU61:BU61,2)</f>
        <v>0</v>
      </c>
      <c r="DV61">
        <f>COUNTIF(BO61:BT61,1)+COUNTIF(BO61:BT61,2)</f>
        <v>4</v>
      </c>
      <c r="DW61">
        <f>COUNTIF(BO61:BT61,1)+COUNTIF(BO61:BT61,2)+COUNTIF(BO61:BT61,3)</f>
        <v>4</v>
      </c>
      <c r="EE61" s="7">
        <f>SUM(BO61:BT61)/(1+2+3+4+5)</f>
        <v>1.2</v>
      </c>
      <c r="EF61">
        <f>MIN(BO61:BT61)</f>
        <v>2</v>
      </c>
    </row>
    <row r="62" spans="1:136" x14ac:dyDescent="0.25">
      <c r="A62">
        <v>10987191081</v>
      </c>
      <c r="B62">
        <v>244414649</v>
      </c>
      <c r="C62" s="1">
        <v>43720.44604166667</v>
      </c>
      <c r="D62" s="1">
        <v>43720.451597222222</v>
      </c>
      <c r="J62" t="s">
        <v>187</v>
      </c>
      <c r="Q62">
        <v>7</v>
      </c>
      <c r="U62" t="str">
        <f t="shared" si="11"/>
        <v>,,,,,,7,,,</v>
      </c>
      <c r="AB62">
        <v>6</v>
      </c>
      <c r="AC62">
        <v>7</v>
      </c>
      <c r="AD62">
        <v>8</v>
      </c>
      <c r="AF62">
        <v>3</v>
      </c>
      <c r="AG62">
        <v>1</v>
      </c>
      <c r="AH62">
        <v>2</v>
      </c>
      <c r="AM62">
        <v>5</v>
      </c>
      <c r="AN62">
        <v>6</v>
      </c>
      <c r="AO62">
        <v>7</v>
      </c>
      <c r="AS62">
        <v>4</v>
      </c>
      <c r="AT62">
        <v>0</v>
      </c>
      <c r="AU62">
        <v>0</v>
      </c>
      <c r="AV62">
        <v>3</v>
      </c>
      <c r="AW62">
        <v>0</v>
      </c>
      <c r="AY62">
        <v>2</v>
      </c>
      <c r="AZ62">
        <v>3</v>
      </c>
      <c r="BA62">
        <v>1</v>
      </c>
      <c r="BD62">
        <v>2</v>
      </c>
      <c r="BF62">
        <v>3</v>
      </c>
      <c r="BG62">
        <v>1</v>
      </c>
      <c r="BI62">
        <v>3</v>
      </c>
      <c r="BJ62">
        <v>1</v>
      </c>
      <c r="BK62">
        <v>1</v>
      </c>
      <c r="BL62">
        <v>0</v>
      </c>
      <c r="BM62">
        <v>3</v>
      </c>
      <c r="BN62">
        <v>3</v>
      </c>
      <c r="BO62">
        <v>4</v>
      </c>
      <c r="BP62">
        <v>5</v>
      </c>
      <c r="BQ62">
        <v>4</v>
      </c>
      <c r="BR62">
        <v>5</v>
      </c>
      <c r="BS62">
        <v>5</v>
      </c>
      <c r="BT62">
        <v>5</v>
      </c>
      <c r="BU62">
        <v>5</v>
      </c>
      <c r="BW62">
        <v>2</v>
      </c>
      <c r="BY62">
        <f t="shared" si="12"/>
        <v>0</v>
      </c>
      <c r="BZ62">
        <f t="shared" si="13"/>
        <v>0</v>
      </c>
      <c r="CA62">
        <f t="shared" si="14"/>
        <v>0</v>
      </c>
      <c r="CB62">
        <f t="shared" si="15"/>
        <v>0</v>
      </c>
      <c r="CC62">
        <f t="shared" si="16"/>
        <v>0</v>
      </c>
      <c r="CD62">
        <f t="shared" si="17"/>
        <v>0</v>
      </c>
      <c r="CE62">
        <f t="shared" si="18"/>
        <v>0</v>
      </c>
      <c r="CF62">
        <f t="shared" si="19"/>
        <v>0</v>
      </c>
      <c r="CG62">
        <f t="shared" si="20"/>
        <v>0</v>
      </c>
      <c r="CH62">
        <f t="shared" si="21"/>
        <v>0</v>
      </c>
      <c r="CI62">
        <f t="shared" si="22"/>
        <v>0</v>
      </c>
      <c r="CJ62">
        <f t="shared" si="23"/>
        <v>0</v>
      </c>
      <c r="CK62">
        <f t="shared" si="24"/>
        <v>0</v>
      </c>
      <c r="CL62">
        <f t="shared" si="25"/>
        <v>0</v>
      </c>
      <c r="CM62">
        <f t="shared" si="26"/>
        <v>0</v>
      </c>
      <c r="CN62">
        <f t="shared" si="27"/>
        <v>0</v>
      </c>
      <c r="CO62">
        <f t="shared" si="28"/>
        <v>0</v>
      </c>
      <c r="CP62">
        <f t="shared" si="29"/>
        <v>0</v>
      </c>
      <c r="CQ62">
        <f t="shared" si="30"/>
        <v>1</v>
      </c>
      <c r="CR62">
        <f t="shared" si="31"/>
        <v>0</v>
      </c>
      <c r="CS62">
        <f t="shared" si="32"/>
        <v>0</v>
      </c>
      <c r="CT62">
        <f t="shared" si="33"/>
        <v>0</v>
      </c>
      <c r="CU62">
        <f t="shared" si="34"/>
        <v>0</v>
      </c>
      <c r="CV62">
        <f t="shared" si="35"/>
        <v>0</v>
      </c>
      <c r="CW62">
        <f t="shared" si="36"/>
        <v>0</v>
      </c>
      <c r="CX62">
        <f t="shared" si="37"/>
        <v>0</v>
      </c>
      <c r="CY62">
        <f t="shared" si="38"/>
        <v>0</v>
      </c>
      <c r="CZ62">
        <f t="shared" si="39"/>
        <v>0</v>
      </c>
      <c r="DA62">
        <f t="shared" si="40"/>
        <v>0</v>
      </c>
      <c r="DB62">
        <f t="shared" si="41"/>
        <v>0</v>
      </c>
      <c r="DC62">
        <f t="shared" si="42"/>
        <v>0</v>
      </c>
      <c r="DD62">
        <f t="shared" si="43"/>
        <v>0</v>
      </c>
      <c r="DE62">
        <f t="shared" si="44"/>
        <v>0</v>
      </c>
      <c r="DF62">
        <f t="shared" si="45"/>
        <v>0</v>
      </c>
      <c r="DG62">
        <f t="shared" si="46"/>
        <v>0</v>
      </c>
      <c r="DH62">
        <f>COUNTIF(BO62:BO62,1)+COUNTIF(BO62:BO62,2)+COUNTIF(BO62:BO62,3)</f>
        <v>0</v>
      </c>
      <c r="DI62">
        <f>COUNTIF(BP62:BP62,1)+COUNTIF(BP62:BP62,2)+COUNTIF(BP62:BP62,3)</f>
        <v>0</v>
      </c>
      <c r="DJ62">
        <f>COUNTIF(BQ62:BQ62,1)+COUNTIF(BQ62:BQ62,2)+COUNTIF(BQ62:BQ62,3)</f>
        <v>0</v>
      </c>
      <c r="DK62">
        <f>COUNTIF(BS62:BS62,1)+COUNTIF(BS62:BS62,2)+COUNTIF(BS62:BS62,3)</f>
        <v>0</v>
      </c>
      <c r="DL62">
        <f>COUNTIF(BT62:BT62,1)+COUNTIF(BT62:BT62,2)+COUNTIF(BT62:BT62,3)</f>
        <v>0</v>
      </c>
      <c r="DM62">
        <f>COUNTIF(BR62:BR62,1)+COUNTIF(BR62:BR62,2)+COUNTIF(BR62:BR62,3)</f>
        <v>0</v>
      </c>
      <c r="DN62">
        <f>COUNTIF(BU62:BU62,1)+COUNTIF(BU62:BU62,2)+COUNTIF(BU62:BU62,3)</f>
        <v>0</v>
      </c>
      <c r="DO62">
        <f>COUNTIF(BO62:BO62,1)+COUNTIF(BO62:BO62,2)</f>
        <v>0</v>
      </c>
      <c r="DP62">
        <f>COUNTIF(BP62:BP62,1)+COUNTIF(BP62:BP62,2)</f>
        <v>0</v>
      </c>
      <c r="DQ62">
        <f>COUNTIF(BQ62:BQ62,1)+COUNTIF(BQ62:BQ62,2)</f>
        <v>0</v>
      </c>
      <c r="DR62">
        <f>COUNTIF(BS62:BS62,1)+COUNTIF(BS62:BS62,2)</f>
        <v>0</v>
      </c>
      <c r="DS62">
        <f>COUNTIF(BT62:BT62,1)+COUNTIF(BT62:BT62,2)</f>
        <v>0</v>
      </c>
      <c r="DT62">
        <f>COUNTIF(BR62:BR62,1)+COUNTIF(BR62:BR62,2)</f>
        <v>0</v>
      </c>
      <c r="DU62">
        <f>COUNTIF(BU62:BU62,1)+COUNTIF(BU62:BU62,2)</f>
        <v>0</v>
      </c>
      <c r="DV62">
        <f>COUNTIF(BO62:BT62,1)+COUNTIF(BO62:BT62,2)</f>
        <v>0</v>
      </c>
      <c r="DW62">
        <f>COUNTIF(BO62:BT62,1)+COUNTIF(BO62:BT62,2)+COUNTIF(BO62:BT62,3)</f>
        <v>0</v>
      </c>
      <c r="EE62" s="7">
        <f>SUM(BO62:BT62)/(1+2+3+4+5)</f>
        <v>1.8666666666666667</v>
      </c>
      <c r="EF62">
        <f>MIN(BO62:BT62)</f>
        <v>4</v>
      </c>
    </row>
    <row r="63" spans="1:136" x14ac:dyDescent="0.25">
      <c r="A63">
        <v>10987175813</v>
      </c>
      <c r="B63">
        <v>244414649</v>
      </c>
      <c r="C63" s="1">
        <v>43720.4372337963</v>
      </c>
      <c r="D63" s="1">
        <v>43720.443437499998</v>
      </c>
      <c r="J63" t="s">
        <v>188</v>
      </c>
      <c r="R63">
        <v>8</v>
      </c>
      <c r="S63">
        <v>9</v>
      </c>
      <c r="U63" t="str">
        <f t="shared" si="11"/>
        <v>,,,,,,,8,9,</v>
      </c>
      <c r="AE63">
        <v>9</v>
      </c>
      <c r="AF63">
        <v>2</v>
      </c>
      <c r="AH63">
        <v>2</v>
      </c>
      <c r="AI63">
        <v>1</v>
      </c>
      <c r="AK63">
        <v>3</v>
      </c>
      <c r="AL63">
        <v>4</v>
      </c>
      <c r="AN63">
        <v>6</v>
      </c>
      <c r="AS63">
        <v>3</v>
      </c>
      <c r="AV63">
        <v>2</v>
      </c>
      <c r="AW63">
        <v>2</v>
      </c>
      <c r="AX63">
        <v>2</v>
      </c>
      <c r="AY63">
        <v>2</v>
      </c>
      <c r="AZ63">
        <v>2</v>
      </c>
      <c r="BA63">
        <v>3</v>
      </c>
      <c r="BF63">
        <v>2</v>
      </c>
      <c r="BI63">
        <v>1</v>
      </c>
      <c r="BJ63">
        <v>2</v>
      </c>
      <c r="BL63">
        <v>2</v>
      </c>
      <c r="BM63">
        <v>3</v>
      </c>
      <c r="BN63">
        <v>3</v>
      </c>
      <c r="BO63">
        <v>3</v>
      </c>
      <c r="BP63">
        <v>3</v>
      </c>
      <c r="BQ63">
        <v>3</v>
      </c>
      <c r="BR63">
        <v>4</v>
      </c>
      <c r="BS63">
        <v>4</v>
      </c>
      <c r="BT63">
        <v>3</v>
      </c>
      <c r="BU63">
        <v>3</v>
      </c>
      <c r="BW63">
        <v>2</v>
      </c>
      <c r="BY63">
        <f t="shared" si="12"/>
        <v>0</v>
      </c>
      <c r="BZ63">
        <f t="shared" si="13"/>
        <v>0</v>
      </c>
      <c r="CA63">
        <f t="shared" si="14"/>
        <v>0</v>
      </c>
      <c r="CB63">
        <f t="shared" si="15"/>
        <v>1</v>
      </c>
      <c r="CC63">
        <f t="shared" si="16"/>
        <v>0</v>
      </c>
      <c r="CD63">
        <f t="shared" si="17"/>
        <v>0</v>
      </c>
      <c r="CE63">
        <f t="shared" si="18"/>
        <v>0</v>
      </c>
      <c r="CF63">
        <f t="shared" si="19"/>
        <v>0</v>
      </c>
      <c r="CG63">
        <f t="shared" si="20"/>
        <v>1</v>
      </c>
      <c r="CH63">
        <f t="shared" si="21"/>
        <v>0</v>
      </c>
      <c r="CI63">
        <f t="shared" si="22"/>
        <v>0</v>
      </c>
      <c r="CJ63">
        <f t="shared" si="23"/>
        <v>0</v>
      </c>
      <c r="CK63">
        <f t="shared" si="24"/>
        <v>0</v>
      </c>
      <c r="CL63">
        <f t="shared" si="25"/>
        <v>1</v>
      </c>
      <c r="CM63">
        <f t="shared" si="26"/>
        <v>0</v>
      </c>
      <c r="CN63">
        <f t="shared" si="27"/>
        <v>0</v>
      </c>
      <c r="CO63">
        <f t="shared" si="28"/>
        <v>0</v>
      </c>
      <c r="CP63">
        <f t="shared" si="29"/>
        <v>0</v>
      </c>
      <c r="CQ63">
        <f t="shared" si="30"/>
        <v>0</v>
      </c>
      <c r="CR63">
        <f t="shared" si="31"/>
        <v>0</v>
      </c>
      <c r="CS63">
        <f t="shared" si="32"/>
        <v>0</v>
      </c>
      <c r="CT63">
        <f t="shared" si="33"/>
        <v>0</v>
      </c>
      <c r="CU63">
        <f t="shared" si="34"/>
        <v>0</v>
      </c>
      <c r="CV63">
        <f t="shared" si="35"/>
        <v>1</v>
      </c>
      <c r="CW63">
        <f t="shared" si="36"/>
        <v>0</v>
      </c>
      <c r="CX63">
        <f t="shared" si="37"/>
        <v>0</v>
      </c>
      <c r="CY63">
        <f t="shared" si="38"/>
        <v>0</v>
      </c>
      <c r="CZ63">
        <f t="shared" si="39"/>
        <v>0</v>
      </c>
      <c r="DA63">
        <f t="shared" si="40"/>
        <v>0</v>
      </c>
      <c r="DB63">
        <f t="shared" si="41"/>
        <v>0</v>
      </c>
      <c r="DC63">
        <f t="shared" si="42"/>
        <v>0</v>
      </c>
      <c r="DD63">
        <f t="shared" si="43"/>
        <v>0</v>
      </c>
      <c r="DE63">
        <f t="shared" si="44"/>
        <v>0</v>
      </c>
      <c r="DF63">
        <f t="shared" si="45"/>
        <v>1</v>
      </c>
      <c r="DG63">
        <f t="shared" si="46"/>
        <v>0</v>
      </c>
      <c r="DH63">
        <f>COUNTIF(BO63:BO63,1)+COUNTIF(BO63:BO63,2)+COUNTIF(BO63:BO63,3)</f>
        <v>1</v>
      </c>
      <c r="DI63">
        <f>COUNTIF(BP63:BP63,1)+COUNTIF(BP63:BP63,2)+COUNTIF(BP63:BP63,3)</f>
        <v>1</v>
      </c>
      <c r="DJ63">
        <f>COUNTIF(BQ63:BQ63,1)+COUNTIF(BQ63:BQ63,2)+COUNTIF(BQ63:BQ63,3)</f>
        <v>1</v>
      </c>
      <c r="DK63">
        <f>COUNTIF(BS63:BS63,1)+COUNTIF(BS63:BS63,2)+COUNTIF(BS63:BS63,3)</f>
        <v>0</v>
      </c>
      <c r="DL63">
        <f>COUNTIF(BT63:BT63,1)+COUNTIF(BT63:BT63,2)+COUNTIF(BT63:BT63,3)</f>
        <v>1</v>
      </c>
      <c r="DM63">
        <f>COUNTIF(BR63:BR63,1)+COUNTIF(BR63:BR63,2)+COUNTIF(BR63:BR63,3)</f>
        <v>0</v>
      </c>
      <c r="DN63">
        <f>COUNTIF(BU63:BU63,1)+COUNTIF(BU63:BU63,2)+COUNTIF(BU63:BU63,3)</f>
        <v>1</v>
      </c>
      <c r="DO63">
        <f>COUNTIF(BO63:BO63,1)+COUNTIF(BO63:BO63,2)</f>
        <v>0</v>
      </c>
      <c r="DP63">
        <f>COUNTIF(BP63:BP63,1)+COUNTIF(BP63:BP63,2)</f>
        <v>0</v>
      </c>
      <c r="DQ63">
        <f>COUNTIF(BQ63:BQ63,1)+COUNTIF(BQ63:BQ63,2)</f>
        <v>0</v>
      </c>
      <c r="DR63">
        <f>COUNTIF(BS63:BS63,1)+COUNTIF(BS63:BS63,2)</f>
        <v>0</v>
      </c>
      <c r="DS63">
        <f>COUNTIF(BT63:BT63,1)+COUNTIF(BT63:BT63,2)</f>
        <v>0</v>
      </c>
      <c r="DT63">
        <f>COUNTIF(BR63:BR63,1)+COUNTIF(BR63:BR63,2)</f>
        <v>0</v>
      </c>
      <c r="DU63">
        <f>COUNTIF(BU63:BU63,1)+COUNTIF(BU63:BU63,2)</f>
        <v>0</v>
      </c>
      <c r="DV63">
        <f>COUNTIF(BO63:BT63,1)+COUNTIF(BO63:BT63,2)</f>
        <v>0</v>
      </c>
      <c r="DW63">
        <f>COUNTIF(BO63:BT63,1)+COUNTIF(BO63:BT63,2)+COUNTIF(BO63:BT63,3)</f>
        <v>4</v>
      </c>
      <c r="EE63" s="7">
        <f>SUM(BO63:BT63)/(1+2+3+4+5)</f>
        <v>1.3333333333333333</v>
      </c>
      <c r="EF63">
        <f>MIN(BO63:BT63)</f>
        <v>3</v>
      </c>
    </row>
    <row r="64" spans="1:136" x14ac:dyDescent="0.25">
      <c r="A64">
        <v>10986993554</v>
      </c>
      <c r="B64">
        <v>244414649</v>
      </c>
      <c r="C64" s="1">
        <v>43720.347268518519</v>
      </c>
      <c r="D64" s="1">
        <v>43720.356481481482</v>
      </c>
      <c r="J64" t="s">
        <v>189</v>
      </c>
      <c r="T64">
        <v>0</v>
      </c>
      <c r="U64" t="str">
        <f t="shared" si="11"/>
        <v>,,,,,,,,,0</v>
      </c>
      <c r="V64" t="s">
        <v>190</v>
      </c>
      <c r="Z64">
        <v>4</v>
      </c>
      <c r="AC64">
        <v>7</v>
      </c>
      <c r="AF64">
        <v>1</v>
      </c>
      <c r="AG64">
        <v>1</v>
      </c>
      <c r="AH64">
        <v>3</v>
      </c>
      <c r="AI64">
        <v>1</v>
      </c>
      <c r="AK64">
        <v>3</v>
      </c>
      <c r="AL64">
        <v>4</v>
      </c>
      <c r="AM64">
        <v>5</v>
      </c>
      <c r="AN64">
        <v>6</v>
      </c>
      <c r="AO64">
        <v>7</v>
      </c>
      <c r="AP64">
        <v>8</v>
      </c>
      <c r="AR64" t="s">
        <v>191</v>
      </c>
      <c r="AS64">
        <v>2</v>
      </c>
      <c r="AU64">
        <v>3</v>
      </c>
      <c r="AV64">
        <v>3</v>
      </c>
      <c r="AW64">
        <v>0</v>
      </c>
      <c r="AX64">
        <v>3</v>
      </c>
      <c r="AY64">
        <v>3</v>
      </c>
      <c r="AZ64">
        <v>3</v>
      </c>
      <c r="BB64">
        <v>2</v>
      </c>
      <c r="BC64">
        <v>2</v>
      </c>
      <c r="BD64">
        <v>3</v>
      </c>
      <c r="BE64">
        <v>2</v>
      </c>
      <c r="BF64">
        <v>3</v>
      </c>
      <c r="BG64">
        <v>2</v>
      </c>
      <c r="BH64">
        <v>1</v>
      </c>
      <c r="BI64">
        <v>3</v>
      </c>
      <c r="BJ64">
        <v>2</v>
      </c>
      <c r="BK64">
        <v>1</v>
      </c>
      <c r="BL64">
        <v>2</v>
      </c>
      <c r="BM64">
        <v>2</v>
      </c>
      <c r="BN64">
        <v>2</v>
      </c>
      <c r="BO64">
        <v>4</v>
      </c>
      <c r="BP64">
        <v>3</v>
      </c>
      <c r="BQ64">
        <v>2</v>
      </c>
      <c r="BR64">
        <v>1</v>
      </c>
      <c r="BS64">
        <v>4</v>
      </c>
      <c r="BT64">
        <v>3</v>
      </c>
      <c r="BU64">
        <v>4</v>
      </c>
      <c r="BV64" t="s">
        <v>192</v>
      </c>
      <c r="BW64">
        <v>1</v>
      </c>
      <c r="BX64" t="s">
        <v>169</v>
      </c>
      <c r="BY64">
        <f t="shared" si="12"/>
        <v>0</v>
      </c>
      <c r="BZ64">
        <f t="shared" si="13"/>
        <v>0</v>
      </c>
      <c r="CA64">
        <f t="shared" si="14"/>
        <v>0</v>
      </c>
      <c r="CB64">
        <f t="shared" si="15"/>
        <v>0</v>
      </c>
      <c r="CC64">
        <f t="shared" si="16"/>
        <v>0</v>
      </c>
      <c r="CD64">
        <f t="shared" si="17"/>
        <v>0</v>
      </c>
      <c r="CE64">
        <f t="shared" si="18"/>
        <v>0</v>
      </c>
      <c r="CF64">
        <f t="shared" si="19"/>
        <v>0</v>
      </c>
      <c r="CG64">
        <f t="shared" si="20"/>
        <v>0</v>
      </c>
      <c r="CH64">
        <f t="shared" si="21"/>
        <v>1</v>
      </c>
      <c r="CI64">
        <f t="shared" si="22"/>
        <v>0</v>
      </c>
      <c r="CJ64">
        <f t="shared" si="23"/>
        <v>0</v>
      </c>
      <c r="CK64">
        <f t="shared" si="24"/>
        <v>0</v>
      </c>
      <c r="CL64">
        <f t="shared" si="25"/>
        <v>0</v>
      </c>
      <c r="CM64">
        <f t="shared" si="26"/>
        <v>1</v>
      </c>
      <c r="CN64">
        <f t="shared" si="27"/>
        <v>0</v>
      </c>
      <c r="CO64">
        <f t="shared" si="28"/>
        <v>0</v>
      </c>
      <c r="CP64">
        <f t="shared" si="29"/>
        <v>0</v>
      </c>
      <c r="CQ64">
        <f t="shared" si="30"/>
        <v>0</v>
      </c>
      <c r="CR64">
        <f t="shared" si="31"/>
        <v>0</v>
      </c>
      <c r="CS64">
        <f t="shared" si="32"/>
        <v>0</v>
      </c>
      <c r="CT64">
        <f t="shared" si="33"/>
        <v>0</v>
      </c>
      <c r="CU64">
        <f t="shared" si="34"/>
        <v>0</v>
      </c>
      <c r="CV64">
        <f t="shared" si="35"/>
        <v>0</v>
      </c>
      <c r="CW64">
        <f t="shared" si="36"/>
        <v>1</v>
      </c>
      <c r="CX64">
        <f t="shared" si="37"/>
        <v>0</v>
      </c>
      <c r="CY64">
        <f t="shared" si="38"/>
        <v>0</v>
      </c>
      <c r="CZ64">
        <f t="shared" si="39"/>
        <v>0</v>
      </c>
      <c r="DA64">
        <f t="shared" si="40"/>
        <v>0</v>
      </c>
      <c r="DB64">
        <f t="shared" si="41"/>
        <v>1</v>
      </c>
      <c r="DC64">
        <f t="shared" si="42"/>
        <v>0</v>
      </c>
      <c r="DD64">
        <f t="shared" si="43"/>
        <v>0</v>
      </c>
      <c r="DE64">
        <f t="shared" si="44"/>
        <v>0</v>
      </c>
      <c r="DF64">
        <f t="shared" si="45"/>
        <v>0</v>
      </c>
      <c r="DG64">
        <f t="shared" si="46"/>
        <v>0</v>
      </c>
      <c r="DH64">
        <f>COUNTIF(BO64:BO64,1)+COUNTIF(BO64:BO64,2)+COUNTIF(BO64:BO64,3)</f>
        <v>0</v>
      </c>
      <c r="DI64">
        <f>COUNTIF(BP64:BP64,1)+COUNTIF(BP64:BP64,2)+COUNTIF(BP64:BP64,3)</f>
        <v>1</v>
      </c>
      <c r="DJ64">
        <f>COUNTIF(BQ64:BQ64,1)+COUNTIF(BQ64:BQ64,2)+COUNTIF(BQ64:BQ64,3)</f>
        <v>1</v>
      </c>
      <c r="DK64">
        <f>COUNTIF(BS64:BS64,1)+COUNTIF(BS64:BS64,2)+COUNTIF(BS64:BS64,3)</f>
        <v>0</v>
      </c>
      <c r="DL64">
        <f>COUNTIF(BT64:BT64,1)+COUNTIF(BT64:BT64,2)+COUNTIF(BT64:BT64,3)</f>
        <v>1</v>
      </c>
      <c r="DM64">
        <f>COUNTIF(BR64:BR64,1)+COUNTIF(BR64:BR64,2)+COUNTIF(BR64:BR64,3)</f>
        <v>1</v>
      </c>
      <c r="DN64">
        <f>COUNTIF(BU64:BU64,1)+COUNTIF(BU64:BU64,2)+COUNTIF(BU64:BU64,3)</f>
        <v>0</v>
      </c>
      <c r="DO64">
        <f>COUNTIF(BO64:BO64,1)+COUNTIF(BO64:BO64,2)</f>
        <v>0</v>
      </c>
      <c r="DP64">
        <f>COUNTIF(BP64:BP64,1)+COUNTIF(BP64:BP64,2)</f>
        <v>0</v>
      </c>
      <c r="DQ64">
        <f>COUNTIF(BQ64:BQ64,1)+COUNTIF(BQ64:BQ64,2)</f>
        <v>1</v>
      </c>
      <c r="DR64">
        <f>COUNTIF(BS64:BS64,1)+COUNTIF(BS64:BS64,2)</f>
        <v>0</v>
      </c>
      <c r="DS64">
        <f>COUNTIF(BT64:BT64,1)+COUNTIF(BT64:BT64,2)</f>
        <v>0</v>
      </c>
      <c r="DT64">
        <f>COUNTIF(BR64:BR64,1)+COUNTIF(BR64:BR64,2)</f>
        <v>1</v>
      </c>
      <c r="DU64">
        <f>COUNTIF(BU64:BU64,1)+COUNTIF(BU64:BU64,2)</f>
        <v>0</v>
      </c>
      <c r="DV64">
        <f>COUNTIF(BO64:BT64,1)+COUNTIF(BO64:BT64,2)</f>
        <v>2</v>
      </c>
      <c r="DW64">
        <f>COUNTIF(BO64:BT64,1)+COUNTIF(BO64:BT64,2)+COUNTIF(BO64:BT64,3)</f>
        <v>4</v>
      </c>
      <c r="EE64" s="7">
        <f>SUM(BO64:BT64)/(1+2+3+4+5)</f>
        <v>1.1333333333333333</v>
      </c>
      <c r="EF64">
        <f>MIN(BO64:BT64)</f>
        <v>1</v>
      </c>
    </row>
    <row r="65" spans="1:136" x14ac:dyDescent="0.25">
      <c r="A65">
        <v>10986144162</v>
      </c>
      <c r="B65">
        <v>244414649</v>
      </c>
      <c r="C65" s="1">
        <v>43719.97755787037</v>
      </c>
      <c r="D65" s="1">
        <v>43719.985439814816</v>
      </c>
      <c r="J65" t="s">
        <v>193</v>
      </c>
      <c r="R65">
        <v>8</v>
      </c>
      <c r="U65" t="str">
        <f t="shared" si="11"/>
        <v>,,,,,,,8,,</v>
      </c>
      <c r="Z65">
        <v>4</v>
      </c>
      <c r="AB65">
        <v>6</v>
      </c>
      <c r="AF65">
        <v>1</v>
      </c>
      <c r="AG65">
        <v>2</v>
      </c>
      <c r="AH65">
        <v>3</v>
      </c>
      <c r="AK65">
        <v>3</v>
      </c>
      <c r="AM65">
        <v>5</v>
      </c>
      <c r="AN65">
        <v>6</v>
      </c>
      <c r="AO65">
        <v>7</v>
      </c>
      <c r="AS65">
        <v>3</v>
      </c>
      <c r="AU65">
        <v>1</v>
      </c>
      <c r="AV65">
        <v>3</v>
      </c>
      <c r="AW65">
        <v>3</v>
      </c>
      <c r="AY65">
        <v>1</v>
      </c>
      <c r="BA65">
        <v>0</v>
      </c>
      <c r="BB65">
        <v>1</v>
      </c>
      <c r="BD65">
        <v>2</v>
      </c>
      <c r="BF65">
        <v>2</v>
      </c>
      <c r="BG65">
        <v>2</v>
      </c>
      <c r="BI65">
        <v>2</v>
      </c>
      <c r="BK65">
        <v>2</v>
      </c>
      <c r="BL65">
        <v>1</v>
      </c>
      <c r="BN65">
        <v>3</v>
      </c>
      <c r="BO65">
        <v>2</v>
      </c>
      <c r="BP65">
        <v>3</v>
      </c>
      <c r="BQ65">
        <v>3</v>
      </c>
      <c r="BR65">
        <v>4</v>
      </c>
      <c r="BS65">
        <v>5</v>
      </c>
      <c r="BT65">
        <v>5</v>
      </c>
      <c r="BU65">
        <v>5</v>
      </c>
      <c r="BW65">
        <v>2</v>
      </c>
      <c r="BY65">
        <f t="shared" si="12"/>
        <v>0</v>
      </c>
      <c r="BZ65">
        <f t="shared" si="13"/>
        <v>0</v>
      </c>
      <c r="CA65">
        <f t="shared" si="14"/>
        <v>0</v>
      </c>
      <c r="CB65">
        <f t="shared" si="15"/>
        <v>1</v>
      </c>
      <c r="CC65">
        <f t="shared" si="16"/>
        <v>0</v>
      </c>
      <c r="CD65">
        <f t="shared" si="17"/>
        <v>0</v>
      </c>
      <c r="CE65">
        <f t="shared" si="18"/>
        <v>0</v>
      </c>
      <c r="CF65">
        <f t="shared" si="19"/>
        <v>0</v>
      </c>
      <c r="CG65">
        <f t="shared" si="20"/>
        <v>1</v>
      </c>
      <c r="CH65">
        <f t="shared" si="21"/>
        <v>0</v>
      </c>
      <c r="CI65">
        <f t="shared" si="22"/>
        <v>0</v>
      </c>
      <c r="CJ65">
        <f t="shared" si="23"/>
        <v>0</v>
      </c>
      <c r="CK65">
        <f t="shared" si="24"/>
        <v>0</v>
      </c>
      <c r="CL65">
        <f t="shared" si="25"/>
        <v>1</v>
      </c>
      <c r="CM65">
        <f t="shared" si="26"/>
        <v>0</v>
      </c>
      <c r="CN65">
        <f t="shared" si="27"/>
        <v>0</v>
      </c>
      <c r="CO65">
        <f t="shared" si="28"/>
        <v>0</v>
      </c>
      <c r="CP65">
        <f t="shared" si="29"/>
        <v>0</v>
      </c>
      <c r="CQ65">
        <f t="shared" si="30"/>
        <v>0</v>
      </c>
      <c r="CR65">
        <f t="shared" si="31"/>
        <v>0</v>
      </c>
      <c r="CS65">
        <f t="shared" si="32"/>
        <v>0</v>
      </c>
      <c r="CT65">
        <f t="shared" si="33"/>
        <v>0</v>
      </c>
      <c r="CU65">
        <f t="shared" si="34"/>
        <v>0</v>
      </c>
      <c r="CV65">
        <f t="shared" si="35"/>
        <v>0</v>
      </c>
      <c r="CW65">
        <f t="shared" si="36"/>
        <v>0</v>
      </c>
      <c r="CX65">
        <f t="shared" si="37"/>
        <v>0</v>
      </c>
      <c r="CY65">
        <f t="shared" si="38"/>
        <v>0</v>
      </c>
      <c r="CZ65">
        <f t="shared" si="39"/>
        <v>0</v>
      </c>
      <c r="DA65">
        <f t="shared" si="40"/>
        <v>0</v>
      </c>
      <c r="DB65">
        <f t="shared" si="41"/>
        <v>0</v>
      </c>
      <c r="DC65">
        <f t="shared" si="42"/>
        <v>0</v>
      </c>
      <c r="DD65">
        <f t="shared" si="43"/>
        <v>0</v>
      </c>
      <c r="DE65">
        <f t="shared" si="44"/>
        <v>0</v>
      </c>
      <c r="DF65">
        <f t="shared" si="45"/>
        <v>0</v>
      </c>
      <c r="DG65">
        <f t="shared" si="46"/>
        <v>0</v>
      </c>
      <c r="DH65">
        <f>COUNTIF(BO65:BO65,1)+COUNTIF(BO65:BO65,2)+COUNTIF(BO65:BO65,3)</f>
        <v>1</v>
      </c>
      <c r="DI65">
        <f>COUNTIF(BP65:BP65,1)+COUNTIF(BP65:BP65,2)+COUNTIF(BP65:BP65,3)</f>
        <v>1</v>
      </c>
      <c r="DJ65">
        <f>COUNTIF(BQ65:BQ65,1)+COUNTIF(BQ65:BQ65,2)+COUNTIF(BQ65:BQ65,3)</f>
        <v>1</v>
      </c>
      <c r="DK65">
        <f>COUNTIF(BS65:BS65,1)+COUNTIF(BS65:BS65,2)+COUNTIF(BS65:BS65,3)</f>
        <v>0</v>
      </c>
      <c r="DL65">
        <f>COUNTIF(BT65:BT65,1)+COUNTIF(BT65:BT65,2)+COUNTIF(BT65:BT65,3)</f>
        <v>0</v>
      </c>
      <c r="DM65">
        <f>COUNTIF(BR65:BR65,1)+COUNTIF(BR65:BR65,2)+COUNTIF(BR65:BR65,3)</f>
        <v>0</v>
      </c>
      <c r="DN65">
        <f>COUNTIF(BU65:BU65,1)+COUNTIF(BU65:BU65,2)+COUNTIF(BU65:BU65,3)</f>
        <v>0</v>
      </c>
      <c r="DO65">
        <f>COUNTIF(BO65:BO65,1)+COUNTIF(BO65:BO65,2)</f>
        <v>1</v>
      </c>
      <c r="DP65">
        <f>COUNTIF(BP65:BP65,1)+COUNTIF(BP65:BP65,2)</f>
        <v>0</v>
      </c>
      <c r="DQ65">
        <f>COUNTIF(BQ65:BQ65,1)+COUNTIF(BQ65:BQ65,2)</f>
        <v>0</v>
      </c>
      <c r="DR65">
        <f>COUNTIF(BS65:BS65,1)+COUNTIF(BS65:BS65,2)</f>
        <v>0</v>
      </c>
      <c r="DS65">
        <f>COUNTIF(BT65:BT65,1)+COUNTIF(BT65:BT65,2)</f>
        <v>0</v>
      </c>
      <c r="DT65">
        <f>COUNTIF(BR65:BR65,1)+COUNTIF(BR65:BR65,2)</f>
        <v>0</v>
      </c>
      <c r="DU65">
        <f>COUNTIF(BU65:BU65,1)+COUNTIF(BU65:BU65,2)</f>
        <v>0</v>
      </c>
      <c r="DV65">
        <f>COUNTIF(BO65:BT65,1)+COUNTIF(BO65:BT65,2)</f>
        <v>1</v>
      </c>
      <c r="DW65">
        <f>COUNTIF(BO65:BT65,1)+COUNTIF(BO65:BT65,2)+COUNTIF(BO65:BT65,3)</f>
        <v>3</v>
      </c>
      <c r="EE65" s="7">
        <f>SUM(BO65:BT65)/(1+2+3+4+5)</f>
        <v>1.4666666666666666</v>
      </c>
      <c r="EF65">
        <f>MIN(BO65:BT65)</f>
        <v>2</v>
      </c>
    </row>
    <row r="66" spans="1:136" x14ac:dyDescent="0.25">
      <c r="A66">
        <v>10985974602</v>
      </c>
      <c r="B66">
        <v>244414649</v>
      </c>
      <c r="C66" s="1">
        <v>43719.924988425926</v>
      </c>
      <c r="D66" s="1">
        <v>43719.940636574072</v>
      </c>
      <c r="J66" t="s">
        <v>194</v>
      </c>
      <c r="K66">
        <v>1</v>
      </c>
      <c r="Q66">
        <v>7</v>
      </c>
      <c r="S66">
        <v>9</v>
      </c>
      <c r="U66" t="str">
        <f t="shared" si="11"/>
        <v>1,,,,,,7,,9,</v>
      </c>
      <c r="V66" t="s">
        <v>195</v>
      </c>
      <c r="AB66">
        <v>6</v>
      </c>
      <c r="AC66">
        <v>7</v>
      </c>
      <c r="AD66">
        <v>8</v>
      </c>
      <c r="AF66">
        <v>1</v>
      </c>
      <c r="AG66">
        <v>2</v>
      </c>
      <c r="AH66">
        <v>3</v>
      </c>
      <c r="AI66">
        <v>1</v>
      </c>
      <c r="AK66">
        <v>3</v>
      </c>
      <c r="AL66">
        <v>4</v>
      </c>
      <c r="AM66">
        <v>5</v>
      </c>
      <c r="AN66">
        <v>6</v>
      </c>
      <c r="AO66">
        <v>7</v>
      </c>
      <c r="AS66">
        <v>3</v>
      </c>
      <c r="AT66">
        <v>0</v>
      </c>
      <c r="AU66">
        <v>1</v>
      </c>
      <c r="AV66">
        <v>3</v>
      </c>
      <c r="AW66">
        <v>2</v>
      </c>
      <c r="AX66">
        <v>2</v>
      </c>
      <c r="AY66">
        <v>2</v>
      </c>
      <c r="AZ66">
        <v>2</v>
      </c>
      <c r="BB66">
        <v>2</v>
      </c>
      <c r="BF66">
        <v>3</v>
      </c>
      <c r="BI66">
        <v>2</v>
      </c>
      <c r="BJ66">
        <v>1</v>
      </c>
      <c r="BK66">
        <v>3</v>
      </c>
      <c r="BL66">
        <v>1</v>
      </c>
      <c r="BM66">
        <v>3</v>
      </c>
      <c r="BN66">
        <v>3</v>
      </c>
      <c r="BO66">
        <v>3</v>
      </c>
      <c r="BP66">
        <v>2</v>
      </c>
      <c r="BQ66">
        <v>3</v>
      </c>
      <c r="BR66">
        <v>3</v>
      </c>
      <c r="BS66">
        <v>4</v>
      </c>
      <c r="BT66">
        <v>4</v>
      </c>
      <c r="BU66">
        <v>3</v>
      </c>
      <c r="BW66">
        <v>2</v>
      </c>
      <c r="BY66">
        <f t="shared" si="12"/>
        <v>1</v>
      </c>
      <c r="BZ66">
        <f t="shared" si="13"/>
        <v>0</v>
      </c>
      <c r="CA66">
        <f t="shared" si="14"/>
        <v>0</v>
      </c>
      <c r="CB66">
        <f t="shared" si="15"/>
        <v>1</v>
      </c>
      <c r="CC66">
        <f t="shared" si="16"/>
        <v>0</v>
      </c>
      <c r="CD66">
        <f t="shared" si="17"/>
        <v>1</v>
      </c>
      <c r="CE66">
        <f t="shared" si="18"/>
        <v>0</v>
      </c>
      <c r="CF66">
        <f t="shared" si="19"/>
        <v>0</v>
      </c>
      <c r="CG66">
        <f t="shared" si="20"/>
        <v>1</v>
      </c>
      <c r="CH66">
        <f t="shared" si="21"/>
        <v>0</v>
      </c>
      <c r="CI66">
        <f t="shared" si="22"/>
        <v>1</v>
      </c>
      <c r="CJ66">
        <f t="shared" si="23"/>
        <v>0</v>
      </c>
      <c r="CK66">
        <f t="shared" si="24"/>
        <v>0</v>
      </c>
      <c r="CL66">
        <f t="shared" si="25"/>
        <v>1</v>
      </c>
      <c r="CM66">
        <f t="shared" si="26"/>
        <v>0</v>
      </c>
      <c r="CN66">
        <f t="shared" si="27"/>
        <v>1</v>
      </c>
      <c r="CO66">
        <f t="shared" si="28"/>
        <v>0</v>
      </c>
      <c r="CP66">
        <f t="shared" si="29"/>
        <v>0</v>
      </c>
      <c r="CQ66">
        <f t="shared" si="30"/>
        <v>1</v>
      </c>
      <c r="CR66">
        <f t="shared" si="31"/>
        <v>0</v>
      </c>
      <c r="CS66">
        <f t="shared" si="32"/>
        <v>0</v>
      </c>
      <c r="CT66">
        <f t="shared" si="33"/>
        <v>0</v>
      </c>
      <c r="CU66">
        <f t="shared" si="34"/>
        <v>0</v>
      </c>
      <c r="CV66">
        <f t="shared" si="35"/>
        <v>0</v>
      </c>
      <c r="CW66">
        <f t="shared" si="36"/>
        <v>0</v>
      </c>
      <c r="CX66">
        <f t="shared" si="37"/>
        <v>1</v>
      </c>
      <c r="CY66">
        <f t="shared" si="38"/>
        <v>0</v>
      </c>
      <c r="CZ66">
        <f t="shared" si="39"/>
        <v>0</v>
      </c>
      <c r="DA66">
        <f t="shared" si="40"/>
        <v>1</v>
      </c>
      <c r="DB66">
        <f t="shared" si="41"/>
        <v>0</v>
      </c>
      <c r="DC66">
        <f t="shared" si="42"/>
        <v>0</v>
      </c>
      <c r="DD66">
        <f t="shared" si="43"/>
        <v>0</v>
      </c>
      <c r="DE66">
        <f t="shared" si="44"/>
        <v>0</v>
      </c>
      <c r="DF66">
        <f t="shared" si="45"/>
        <v>1</v>
      </c>
      <c r="DG66">
        <f t="shared" si="46"/>
        <v>0</v>
      </c>
      <c r="DH66">
        <f>COUNTIF(BO66:BO66,1)+COUNTIF(BO66:BO66,2)+COUNTIF(BO66:BO66,3)</f>
        <v>1</v>
      </c>
      <c r="DI66">
        <f>COUNTIF(BP66:BP66,1)+COUNTIF(BP66:BP66,2)+COUNTIF(BP66:BP66,3)</f>
        <v>1</v>
      </c>
      <c r="DJ66">
        <f>COUNTIF(BQ66:BQ66,1)+COUNTIF(BQ66:BQ66,2)+COUNTIF(BQ66:BQ66,3)</f>
        <v>1</v>
      </c>
      <c r="DK66">
        <f>COUNTIF(BS66:BS66,1)+COUNTIF(BS66:BS66,2)+COUNTIF(BS66:BS66,3)</f>
        <v>0</v>
      </c>
      <c r="DL66">
        <f>COUNTIF(BT66:BT66,1)+COUNTIF(BT66:BT66,2)+COUNTIF(BT66:BT66,3)</f>
        <v>0</v>
      </c>
      <c r="DM66">
        <f>COUNTIF(BR66:BR66,1)+COUNTIF(BR66:BR66,2)+COUNTIF(BR66:BR66,3)</f>
        <v>1</v>
      </c>
      <c r="DN66">
        <f>COUNTIF(BU66:BU66,1)+COUNTIF(BU66:BU66,2)+COUNTIF(BU66:BU66,3)</f>
        <v>1</v>
      </c>
      <c r="DO66">
        <f>COUNTIF(BO66:BO66,1)+COUNTIF(BO66:BO66,2)</f>
        <v>0</v>
      </c>
      <c r="DP66">
        <f>COUNTIF(BP66:BP66,1)+COUNTIF(BP66:BP66,2)</f>
        <v>1</v>
      </c>
      <c r="DQ66">
        <f>COUNTIF(BQ66:BQ66,1)+COUNTIF(BQ66:BQ66,2)</f>
        <v>0</v>
      </c>
      <c r="DR66">
        <f>COUNTIF(BS66:BS66,1)+COUNTIF(BS66:BS66,2)</f>
        <v>0</v>
      </c>
      <c r="DS66">
        <f>COUNTIF(BT66:BT66,1)+COUNTIF(BT66:BT66,2)</f>
        <v>0</v>
      </c>
      <c r="DT66">
        <f>COUNTIF(BR66:BR66,1)+COUNTIF(BR66:BR66,2)</f>
        <v>0</v>
      </c>
      <c r="DU66">
        <f>COUNTIF(BU66:BU66,1)+COUNTIF(BU66:BU66,2)</f>
        <v>0</v>
      </c>
      <c r="DV66">
        <f>COUNTIF(BO66:BT66,1)+COUNTIF(BO66:BT66,2)</f>
        <v>1</v>
      </c>
      <c r="DW66">
        <f>COUNTIF(BO66:BT66,1)+COUNTIF(BO66:BT66,2)+COUNTIF(BO66:BT66,3)</f>
        <v>4</v>
      </c>
      <c r="EE66" s="7">
        <f>SUM(BO66:BT66)/(1+2+3+4+5)</f>
        <v>1.2666666666666666</v>
      </c>
      <c r="EF66">
        <f>MIN(BO66:BT66)</f>
        <v>2</v>
      </c>
    </row>
    <row r="67" spans="1:136" x14ac:dyDescent="0.25">
      <c r="A67">
        <v>10985839570</v>
      </c>
      <c r="B67">
        <v>244414649</v>
      </c>
      <c r="C67" s="1">
        <v>43719.887546296297</v>
      </c>
      <c r="D67" s="1">
        <v>43719.896493055552</v>
      </c>
      <c r="J67" t="s">
        <v>196</v>
      </c>
      <c r="M67">
        <v>3</v>
      </c>
      <c r="N67">
        <v>4</v>
      </c>
      <c r="U67" t="str">
        <f t="shared" si="11"/>
        <v>,,3,4,,,,,,</v>
      </c>
      <c r="AB67">
        <v>6</v>
      </c>
      <c r="AC67">
        <v>7</v>
      </c>
      <c r="AD67">
        <v>8</v>
      </c>
      <c r="AF67">
        <v>1</v>
      </c>
      <c r="AH67">
        <v>3</v>
      </c>
      <c r="AK67">
        <v>3</v>
      </c>
      <c r="AL67">
        <v>4</v>
      </c>
      <c r="AN67">
        <v>6</v>
      </c>
      <c r="AO67">
        <v>7</v>
      </c>
      <c r="AS67">
        <v>1</v>
      </c>
      <c r="AU67">
        <v>3</v>
      </c>
      <c r="AV67">
        <v>3</v>
      </c>
      <c r="AW67">
        <v>3</v>
      </c>
      <c r="AY67">
        <v>3</v>
      </c>
      <c r="AZ67">
        <v>3</v>
      </c>
      <c r="BF67">
        <v>2</v>
      </c>
      <c r="BG67">
        <v>1</v>
      </c>
      <c r="BH67">
        <v>1</v>
      </c>
      <c r="BJ67">
        <v>2</v>
      </c>
      <c r="BK67">
        <v>2</v>
      </c>
      <c r="BM67">
        <v>2</v>
      </c>
      <c r="BN67">
        <v>1</v>
      </c>
      <c r="BO67">
        <v>3</v>
      </c>
      <c r="BP67">
        <v>5</v>
      </c>
      <c r="BQ67">
        <v>4</v>
      </c>
      <c r="BR67">
        <v>2</v>
      </c>
      <c r="BS67">
        <v>3</v>
      </c>
      <c r="BT67">
        <v>3</v>
      </c>
      <c r="BU67">
        <v>4</v>
      </c>
      <c r="BW67">
        <v>2</v>
      </c>
      <c r="BY67">
        <f t="shared" si="12"/>
        <v>0</v>
      </c>
      <c r="BZ67">
        <f t="shared" si="13"/>
        <v>1</v>
      </c>
      <c r="CA67">
        <f t="shared" si="14"/>
        <v>0</v>
      </c>
      <c r="CB67">
        <f t="shared" si="15"/>
        <v>0</v>
      </c>
      <c r="CC67">
        <f t="shared" si="16"/>
        <v>0</v>
      </c>
      <c r="CD67">
        <f t="shared" si="17"/>
        <v>0</v>
      </c>
      <c r="CE67">
        <f t="shared" si="18"/>
        <v>0</v>
      </c>
      <c r="CF67">
        <f t="shared" si="19"/>
        <v>0</v>
      </c>
      <c r="CG67">
        <f t="shared" si="20"/>
        <v>0</v>
      </c>
      <c r="CH67">
        <f t="shared" si="21"/>
        <v>0</v>
      </c>
      <c r="CI67">
        <f t="shared" si="22"/>
        <v>0</v>
      </c>
      <c r="CJ67">
        <f t="shared" si="23"/>
        <v>0</v>
      </c>
      <c r="CK67">
        <f t="shared" si="24"/>
        <v>0</v>
      </c>
      <c r="CL67">
        <f t="shared" si="25"/>
        <v>0</v>
      </c>
      <c r="CM67">
        <f t="shared" si="26"/>
        <v>0</v>
      </c>
      <c r="CN67">
        <f t="shared" si="27"/>
        <v>0</v>
      </c>
      <c r="CO67">
        <f t="shared" si="28"/>
        <v>0</v>
      </c>
      <c r="CP67">
        <f t="shared" si="29"/>
        <v>0</v>
      </c>
      <c r="CQ67">
        <f t="shared" si="30"/>
        <v>0</v>
      </c>
      <c r="CR67">
        <f t="shared" si="31"/>
        <v>0</v>
      </c>
      <c r="CS67">
        <f t="shared" si="32"/>
        <v>0</v>
      </c>
      <c r="CT67">
        <f t="shared" si="33"/>
        <v>1</v>
      </c>
      <c r="CU67">
        <f t="shared" si="34"/>
        <v>0</v>
      </c>
      <c r="CV67">
        <f t="shared" si="35"/>
        <v>0</v>
      </c>
      <c r="CW67">
        <f t="shared" si="36"/>
        <v>0</v>
      </c>
      <c r="CX67">
        <f t="shared" si="37"/>
        <v>0</v>
      </c>
      <c r="CY67">
        <f t="shared" si="38"/>
        <v>1</v>
      </c>
      <c r="CZ67">
        <f t="shared" si="39"/>
        <v>0</v>
      </c>
      <c r="DA67">
        <f t="shared" si="40"/>
        <v>0</v>
      </c>
      <c r="DB67">
        <f t="shared" si="41"/>
        <v>0</v>
      </c>
      <c r="DC67">
        <f t="shared" si="42"/>
        <v>0</v>
      </c>
      <c r="DD67">
        <f t="shared" si="43"/>
        <v>0</v>
      </c>
      <c r="DE67">
        <f t="shared" si="44"/>
        <v>0</v>
      </c>
      <c r="DF67">
        <f t="shared" si="45"/>
        <v>0</v>
      </c>
      <c r="DG67">
        <f t="shared" si="46"/>
        <v>0</v>
      </c>
      <c r="DH67">
        <f>COUNTIF(BO67:BO67,1)+COUNTIF(BO67:BO67,2)+COUNTIF(BO67:BO67,3)</f>
        <v>1</v>
      </c>
      <c r="DI67">
        <f>COUNTIF(BP67:BP67,1)+COUNTIF(BP67:BP67,2)+COUNTIF(BP67:BP67,3)</f>
        <v>0</v>
      </c>
      <c r="DJ67">
        <f>COUNTIF(BQ67:BQ67,1)+COUNTIF(BQ67:BQ67,2)+COUNTIF(BQ67:BQ67,3)</f>
        <v>0</v>
      </c>
      <c r="DK67">
        <f>COUNTIF(BS67:BS67,1)+COUNTIF(BS67:BS67,2)+COUNTIF(BS67:BS67,3)</f>
        <v>1</v>
      </c>
      <c r="DL67">
        <f>COUNTIF(BT67:BT67,1)+COUNTIF(BT67:BT67,2)+COUNTIF(BT67:BT67,3)</f>
        <v>1</v>
      </c>
      <c r="DM67">
        <f>COUNTIF(BR67:BR67,1)+COUNTIF(BR67:BR67,2)+COUNTIF(BR67:BR67,3)</f>
        <v>1</v>
      </c>
      <c r="DN67">
        <f>COUNTIF(BU67:BU67,1)+COUNTIF(BU67:BU67,2)+COUNTIF(BU67:BU67,3)</f>
        <v>0</v>
      </c>
      <c r="DO67">
        <f>COUNTIF(BO67:BO67,1)+COUNTIF(BO67:BO67,2)</f>
        <v>0</v>
      </c>
      <c r="DP67">
        <f>COUNTIF(BP67:BP67,1)+COUNTIF(BP67:BP67,2)</f>
        <v>0</v>
      </c>
      <c r="DQ67">
        <f>COUNTIF(BQ67:BQ67,1)+COUNTIF(BQ67:BQ67,2)</f>
        <v>0</v>
      </c>
      <c r="DR67">
        <f>COUNTIF(BS67:BS67,1)+COUNTIF(BS67:BS67,2)</f>
        <v>0</v>
      </c>
      <c r="DS67">
        <f>COUNTIF(BT67:BT67,1)+COUNTIF(BT67:BT67,2)</f>
        <v>0</v>
      </c>
      <c r="DT67">
        <f>COUNTIF(BR67:BR67,1)+COUNTIF(BR67:BR67,2)</f>
        <v>1</v>
      </c>
      <c r="DU67">
        <f>COUNTIF(BU67:BU67,1)+COUNTIF(BU67:BU67,2)</f>
        <v>0</v>
      </c>
      <c r="DV67">
        <f>COUNTIF(BO67:BT67,1)+COUNTIF(BO67:BT67,2)</f>
        <v>1</v>
      </c>
      <c r="DW67">
        <f>COUNTIF(BO67:BT67,1)+COUNTIF(BO67:BT67,2)+COUNTIF(BO67:BT67,3)</f>
        <v>4</v>
      </c>
      <c r="EE67" s="7">
        <f>SUM(BO67:BT67)/(1+2+3+4+5)</f>
        <v>1.3333333333333333</v>
      </c>
      <c r="EF67">
        <f>MIN(BO67:BT67)</f>
        <v>2</v>
      </c>
    </row>
    <row r="68" spans="1:136" x14ac:dyDescent="0.25">
      <c r="A68">
        <v>10985473051</v>
      </c>
      <c r="B68">
        <v>244414649</v>
      </c>
      <c r="C68" s="1">
        <v>43719.789525462962</v>
      </c>
      <c r="D68" s="1">
        <v>43719.798576388886</v>
      </c>
      <c r="J68" t="s">
        <v>194</v>
      </c>
      <c r="T68">
        <v>0</v>
      </c>
      <c r="U68" t="str">
        <f t="shared" si="11"/>
        <v>,,,,,,,,,0</v>
      </c>
      <c r="W68">
        <v>1</v>
      </c>
      <c r="AF68">
        <v>0</v>
      </c>
      <c r="AG68">
        <v>0</v>
      </c>
      <c r="AH68">
        <v>3</v>
      </c>
      <c r="AI68">
        <v>1</v>
      </c>
      <c r="AK68">
        <v>3</v>
      </c>
      <c r="AM68">
        <v>5</v>
      </c>
      <c r="AS68">
        <v>4</v>
      </c>
      <c r="AT68">
        <v>0</v>
      </c>
      <c r="AU68">
        <v>0</v>
      </c>
      <c r="AV68">
        <v>0</v>
      </c>
      <c r="AW68">
        <v>0</v>
      </c>
      <c r="AX68">
        <v>0</v>
      </c>
      <c r="AY68">
        <v>0</v>
      </c>
      <c r="AZ68">
        <v>0</v>
      </c>
      <c r="BF68">
        <v>3</v>
      </c>
      <c r="BG68">
        <v>0</v>
      </c>
      <c r="BH68">
        <v>0</v>
      </c>
      <c r="BI68">
        <v>3</v>
      </c>
      <c r="BJ68">
        <v>1</v>
      </c>
      <c r="BK68">
        <v>3</v>
      </c>
      <c r="BL68">
        <v>3</v>
      </c>
      <c r="BM68">
        <v>2</v>
      </c>
      <c r="BN68">
        <v>2</v>
      </c>
      <c r="BO68">
        <v>4</v>
      </c>
      <c r="BP68">
        <v>4</v>
      </c>
      <c r="BQ68">
        <v>5</v>
      </c>
      <c r="BR68">
        <v>3</v>
      </c>
      <c r="BS68">
        <v>5</v>
      </c>
      <c r="BT68">
        <v>4</v>
      </c>
      <c r="BU68">
        <v>5</v>
      </c>
      <c r="BW68">
        <v>2</v>
      </c>
      <c r="BY68">
        <f t="shared" si="12"/>
        <v>0</v>
      </c>
      <c r="BZ68">
        <f t="shared" si="13"/>
        <v>0</v>
      </c>
      <c r="CA68">
        <f t="shared" si="14"/>
        <v>0</v>
      </c>
      <c r="CB68">
        <f t="shared" si="15"/>
        <v>0</v>
      </c>
      <c r="CC68">
        <f t="shared" si="16"/>
        <v>0</v>
      </c>
      <c r="CD68">
        <f t="shared" si="17"/>
        <v>0</v>
      </c>
      <c r="CE68">
        <f t="shared" si="18"/>
        <v>0</v>
      </c>
      <c r="CF68">
        <f t="shared" si="19"/>
        <v>0</v>
      </c>
      <c r="CG68">
        <f t="shared" si="20"/>
        <v>0</v>
      </c>
      <c r="CH68">
        <f t="shared" si="21"/>
        <v>0</v>
      </c>
      <c r="CI68">
        <f t="shared" si="22"/>
        <v>0</v>
      </c>
      <c r="CJ68">
        <f t="shared" si="23"/>
        <v>0</v>
      </c>
      <c r="CK68">
        <f t="shared" si="24"/>
        <v>0</v>
      </c>
      <c r="CL68">
        <f t="shared" si="25"/>
        <v>0</v>
      </c>
      <c r="CM68">
        <f t="shared" si="26"/>
        <v>0</v>
      </c>
      <c r="CN68">
        <f t="shared" si="27"/>
        <v>0</v>
      </c>
      <c r="CO68">
        <f t="shared" si="28"/>
        <v>0</v>
      </c>
      <c r="CP68">
        <f t="shared" si="29"/>
        <v>0</v>
      </c>
      <c r="CQ68">
        <f t="shared" si="30"/>
        <v>0</v>
      </c>
      <c r="CR68">
        <f t="shared" si="31"/>
        <v>1</v>
      </c>
      <c r="CS68">
        <f t="shared" si="32"/>
        <v>0</v>
      </c>
      <c r="CT68">
        <f t="shared" si="33"/>
        <v>0</v>
      </c>
      <c r="CU68">
        <f t="shared" si="34"/>
        <v>0</v>
      </c>
      <c r="CV68">
        <f t="shared" si="35"/>
        <v>0</v>
      </c>
      <c r="CW68">
        <f t="shared" si="36"/>
        <v>0</v>
      </c>
      <c r="CX68">
        <f t="shared" si="37"/>
        <v>0</v>
      </c>
      <c r="CY68">
        <f t="shared" si="38"/>
        <v>0</v>
      </c>
      <c r="CZ68">
        <f t="shared" si="39"/>
        <v>0</v>
      </c>
      <c r="DA68">
        <f t="shared" si="40"/>
        <v>0</v>
      </c>
      <c r="DB68">
        <f t="shared" si="41"/>
        <v>1</v>
      </c>
      <c r="DC68">
        <f t="shared" si="42"/>
        <v>0</v>
      </c>
      <c r="DD68">
        <f t="shared" si="43"/>
        <v>0</v>
      </c>
      <c r="DE68">
        <f t="shared" si="44"/>
        <v>0</v>
      </c>
      <c r="DF68">
        <f t="shared" si="45"/>
        <v>0</v>
      </c>
      <c r="DG68">
        <f t="shared" si="46"/>
        <v>0</v>
      </c>
      <c r="DH68">
        <f>COUNTIF(BO68:BO68,1)+COUNTIF(BO68:BO68,2)+COUNTIF(BO68:BO68,3)</f>
        <v>0</v>
      </c>
      <c r="DI68">
        <f>COUNTIF(BP68:BP68,1)+COUNTIF(BP68:BP68,2)+COUNTIF(BP68:BP68,3)</f>
        <v>0</v>
      </c>
      <c r="DJ68">
        <f>COUNTIF(BQ68:BQ68,1)+COUNTIF(BQ68:BQ68,2)+COUNTIF(BQ68:BQ68,3)</f>
        <v>0</v>
      </c>
      <c r="DK68">
        <f>COUNTIF(BS68:BS68,1)+COUNTIF(BS68:BS68,2)+COUNTIF(BS68:BS68,3)</f>
        <v>0</v>
      </c>
      <c r="DL68">
        <f>COUNTIF(BT68:BT68,1)+COUNTIF(BT68:BT68,2)+COUNTIF(BT68:BT68,3)</f>
        <v>0</v>
      </c>
      <c r="DM68">
        <f>COUNTIF(BR68:BR68,1)+COUNTIF(BR68:BR68,2)+COUNTIF(BR68:BR68,3)</f>
        <v>1</v>
      </c>
      <c r="DN68">
        <f>COUNTIF(BU68:BU68,1)+COUNTIF(BU68:BU68,2)+COUNTIF(BU68:BU68,3)</f>
        <v>0</v>
      </c>
      <c r="DO68">
        <f>COUNTIF(BO68:BO68,1)+COUNTIF(BO68:BO68,2)</f>
        <v>0</v>
      </c>
      <c r="DP68">
        <f>COUNTIF(BP68:BP68,1)+COUNTIF(BP68:BP68,2)</f>
        <v>0</v>
      </c>
      <c r="DQ68">
        <f>COUNTIF(BQ68:BQ68,1)+COUNTIF(BQ68:BQ68,2)</f>
        <v>0</v>
      </c>
      <c r="DR68">
        <f>COUNTIF(BS68:BS68,1)+COUNTIF(BS68:BS68,2)</f>
        <v>0</v>
      </c>
      <c r="DS68">
        <f>COUNTIF(BT68:BT68,1)+COUNTIF(BT68:BT68,2)</f>
        <v>0</v>
      </c>
      <c r="DT68">
        <f>COUNTIF(BR68:BR68,1)+COUNTIF(BR68:BR68,2)</f>
        <v>0</v>
      </c>
      <c r="DU68">
        <f>COUNTIF(BU68:BU68,1)+COUNTIF(BU68:BU68,2)</f>
        <v>0</v>
      </c>
      <c r="DV68">
        <f>COUNTIF(BO68:BT68,1)+COUNTIF(BO68:BT68,2)</f>
        <v>0</v>
      </c>
      <c r="DW68">
        <f>COUNTIF(BO68:BT68,1)+COUNTIF(BO68:BT68,2)+COUNTIF(BO68:BT68,3)</f>
        <v>1</v>
      </c>
      <c r="EE68" s="7">
        <f>SUM(BO68:BT68)/(1+2+3+4+5)</f>
        <v>1.6666666666666667</v>
      </c>
      <c r="EF68">
        <f>MIN(BO68:BT68)</f>
        <v>3</v>
      </c>
    </row>
    <row r="69" spans="1:136" x14ac:dyDescent="0.25">
      <c r="A69">
        <v>10985206624</v>
      </c>
      <c r="B69">
        <v>244414649</v>
      </c>
      <c r="C69" s="1">
        <v>43719.723032407404</v>
      </c>
      <c r="D69" s="1">
        <v>43719.749606481484</v>
      </c>
      <c r="J69" t="s">
        <v>197</v>
      </c>
      <c r="T69">
        <v>0</v>
      </c>
      <c r="U69" t="str">
        <f t="shared" si="11"/>
        <v>,,,,,,,,,0</v>
      </c>
      <c r="Z69">
        <v>4</v>
      </c>
      <c r="AC69">
        <v>7</v>
      </c>
      <c r="AF69">
        <v>1</v>
      </c>
      <c r="AG69">
        <v>1</v>
      </c>
      <c r="AH69">
        <v>3</v>
      </c>
      <c r="AI69">
        <v>1</v>
      </c>
      <c r="AK69">
        <v>3</v>
      </c>
      <c r="AL69">
        <v>4</v>
      </c>
      <c r="AM69">
        <v>5</v>
      </c>
      <c r="AN69">
        <v>6</v>
      </c>
      <c r="AO69">
        <v>7</v>
      </c>
      <c r="AP69">
        <v>8</v>
      </c>
      <c r="AS69">
        <v>2</v>
      </c>
      <c r="AT69">
        <v>0</v>
      </c>
      <c r="AU69">
        <v>1</v>
      </c>
      <c r="AV69">
        <v>2</v>
      </c>
      <c r="AW69">
        <v>1</v>
      </c>
      <c r="AX69">
        <v>1</v>
      </c>
      <c r="AY69">
        <v>2</v>
      </c>
      <c r="AZ69">
        <v>1</v>
      </c>
      <c r="BA69">
        <v>2</v>
      </c>
      <c r="BB69">
        <v>1</v>
      </c>
      <c r="BC69">
        <v>0</v>
      </c>
      <c r="BD69">
        <v>0</v>
      </c>
      <c r="BE69">
        <v>1</v>
      </c>
      <c r="BF69">
        <v>2</v>
      </c>
      <c r="BG69">
        <v>2</v>
      </c>
      <c r="BH69">
        <v>1</v>
      </c>
      <c r="BI69">
        <v>2</v>
      </c>
      <c r="BJ69">
        <v>1</v>
      </c>
      <c r="BK69">
        <v>2</v>
      </c>
      <c r="BL69">
        <v>2</v>
      </c>
      <c r="BM69">
        <v>3</v>
      </c>
      <c r="BN69">
        <v>2</v>
      </c>
      <c r="BO69">
        <v>3</v>
      </c>
      <c r="BP69">
        <v>4</v>
      </c>
      <c r="BQ69">
        <v>3</v>
      </c>
      <c r="BR69">
        <v>3</v>
      </c>
      <c r="BS69">
        <v>4</v>
      </c>
      <c r="BT69">
        <v>4</v>
      </c>
      <c r="BU69">
        <v>4</v>
      </c>
      <c r="BW69">
        <v>1</v>
      </c>
      <c r="BX69" t="s">
        <v>169</v>
      </c>
      <c r="BY69">
        <f t="shared" si="12"/>
        <v>0</v>
      </c>
      <c r="BZ69">
        <f t="shared" si="13"/>
        <v>0</v>
      </c>
      <c r="CA69">
        <f t="shared" si="14"/>
        <v>0</v>
      </c>
      <c r="CB69">
        <f t="shared" si="15"/>
        <v>0</v>
      </c>
      <c r="CC69">
        <f t="shared" si="16"/>
        <v>1</v>
      </c>
      <c r="CD69">
        <f t="shared" si="17"/>
        <v>0</v>
      </c>
      <c r="CE69">
        <f t="shared" si="18"/>
        <v>0</v>
      </c>
      <c r="CF69">
        <f t="shared" si="19"/>
        <v>0</v>
      </c>
      <c r="CG69">
        <f t="shared" si="20"/>
        <v>0</v>
      </c>
      <c r="CH69">
        <f t="shared" si="21"/>
        <v>0</v>
      </c>
      <c r="CI69">
        <f t="shared" si="22"/>
        <v>0</v>
      </c>
      <c r="CJ69">
        <f t="shared" si="23"/>
        <v>0</v>
      </c>
      <c r="CK69">
        <f t="shared" si="24"/>
        <v>0</v>
      </c>
      <c r="CL69">
        <f t="shared" si="25"/>
        <v>0</v>
      </c>
      <c r="CM69">
        <f t="shared" si="26"/>
        <v>1</v>
      </c>
      <c r="CN69">
        <f t="shared" si="27"/>
        <v>0</v>
      </c>
      <c r="CO69">
        <f t="shared" si="28"/>
        <v>0</v>
      </c>
      <c r="CP69">
        <f t="shared" si="29"/>
        <v>0</v>
      </c>
      <c r="CQ69">
        <f t="shared" si="30"/>
        <v>0</v>
      </c>
      <c r="CR69">
        <f t="shared" si="31"/>
        <v>1</v>
      </c>
      <c r="CS69">
        <f t="shared" si="32"/>
        <v>0</v>
      </c>
      <c r="CT69">
        <f t="shared" si="33"/>
        <v>0</v>
      </c>
      <c r="CU69">
        <f t="shared" si="34"/>
        <v>0</v>
      </c>
      <c r="CV69">
        <f t="shared" si="35"/>
        <v>0</v>
      </c>
      <c r="CW69">
        <f t="shared" si="36"/>
        <v>0</v>
      </c>
      <c r="CX69">
        <f t="shared" si="37"/>
        <v>0</v>
      </c>
      <c r="CY69">
        <f t="shared" si="38"/>
        <v>0</v>
      </c>
      <c r="CZ69">
        <f t="shared" si="39"/>
        <v>0</v>
      </c>
      <c r="DA69">
        <f t="shared" si="40"/>
        <v>0</v>
      </c>
      <c r="DB69">
        <f t="shared" si="41"/>
        <v>1</v>
      </c>
      <c r="DC69">
        <f t="shared" si="42"/>
        <v>0</v>
      </c>
      <c r="DD69">
        <f t="shared" si="43"/>
        <v>0</v>
      </c>
      <c r="DE69">
        <f t="shared" si="44"/>
        <v>0</v>
      </c>
      <c r="DF69">
        <f t="shared" si="45"/>
        <v>0</v>
      </c>
      <c r="DG69">
        <f t="shared" si="46"/>
        <v>0</v>
      </c>
      <c r="DH69">
        <f>COUNTIF(BO69:BO69,1)+COUNTIF(BO69:BO69,2)+COUNTIF(BO69:BO69,3)</f>
        <v>1</v>
      </c>
      <c r="DI69">
        <f>COUNTIF(BP69:BP69,1)+COUNTIF(BP69:BP69,2)+COUNTIF(BP69:BP69,3)</f>
        <v>0</v>
      </c>
      <c r="DJ69">
        <f>COUNTIF(BQ69:BQ69,1)+COUNTIF(BQ69:BQ69,2)+COUNTIF(BQ69:BQ69,3)</f>
        <v>1</v>
      </c>
      <c r="DK69">
        <f>COUNTIF(BS69:BS69,1)+COUNTIF(BS69:BS69,2)+COUNTIF(BS69:BS69,3)</f>
        <v>0</v>
      </c>
      <c r="DL69">
        <f>COUNTIF(BT69:BT69,1)+COUNTIF(BT69:BT69,2)+COUNTIF(BT69:BT69,3)</f>
        <v>0</v>
      </c>
      <c r="DM69">
        <f>COUNTIF(BR69:BR69,1)+COUNTIF(BR69:BR69,2)+COUNTIF(BR69:BR69,3)</f>
        <v>1</v>
      </c>
      <c r="DN69">
        <f>COUNTIF(BU69:BU69,1)+COUNTIF(BU69:BU69,2)+COUNTIF(BU69:BU69,3)</f>
        <v>0</v>
      </c>
      <c r="DO69">
        <f>COUNTIF(BO69:BO69,1)+COUNTIF(BO69:BO69,2)</f>
        <v>0</v>
      </c>
      <c r="DP69">
        <f>COUNTIF(BP69:BP69,1)+COUNTIF(BP69:BP69,2)</f>
        <v>0</v>
      </c>
      <c r="DQ69">
        <f>COUNTIF(BQ69:BQ69,1)+COUNTIF(BQ69:BQ69,2)</f>
        <v>0</v>
      </c>
      <c r="DR69">
        <f>COUNTIF(BS69:BS69,1)+COUNTIF(BS69:BS69,2)</f>
        <v>0</v>
      </c>
      <c r="DS69">
        <f>COUNTIF(BT69:BT69,1)+COUNTIF(BT69:BT69,2)</f>
        <v>0</v>
      </c>
      <c r="DT69">
        <f>COUNTIF(BR69:BR69,1)+COUNTIF(BR69:BR69,2)</f>
        <v>0</v>
      </c>
      <c r="DU69">
        <f>COUNTIF(BU69:BU69,1)+COUNTIF(BU69:BU69,2)</f>
        <v>0</v>
      </c>
      <c r="DV69">
        <f>COUNTIF(BO69:BT69,1)+COUNTIF(BO69:BT69,2)</f>
        <v>0</v>
      </c>
      <c r="DW69">
        <f>COUNTIF(BO69:BT69,1)+COUNTIF(BO69:BT69,2)+COUNTIF(BO69:BT69,3)</f>
        <v>3</v>
      </c>
      <c r="EE69" s="7">
        <f>SUM(BO69:BT69)/(1+2+3+4+5)</f>
        <v>1.4</v>
      </c>
      <c r="EF69">
        <f>MIN(BO69:BT69)</f>
        <v>3</v>
      </c>
    </row>
    <row r="70" spans="1:136" x14ac:dyDescent="0.25">
      <c r="A70">
        <v>10985000546</v>
      </c>
      <c r="B70">
        <v>244414649</v>
      </c>
      <c r="C70" s="1">
        <v>43719.673206018517</v>
      </c>
      <c r="D70" s="1">
        <v>43719.685474537036</v>
      </c>
      <c r="J70" t="s">
        <v>198</v>
      </c>
      <c r="P70">
        <v>6</v>
      </c>
      <c r="U70" t="str">
        <f t="shared" si="11"/>
        <v>,,,,,6,,,,</v>
      </c>
      <c r="AB70">
        <v>6</v>
      </c>
      <c r="AD70">
        <v>8</v>
      </c>
      <c r="AF70">
        <v>1</v>
      </c>
      <c r="AG70">
        <v>2</v>
      </c>
      <c r="AH70">
        <v>3</v>
      </c>
      <c r="AK70">
        <v>3</v>
      </c>
      <c r="AL70">
        <v>4</v>
      </c>
      <c r="AM70">
        <v>5</v>
      </c>
      <c r="AN70">
        <v>6</v>
      </c>
      <c r="AO70">
        <v>7</v>
      </c>
      <c r="AS70">
        <v>2</v>
      </c>
      <c r="AV70">
        <v>3</v>
      </c>
      <c r="AX70">
        <v>3</v>
      </c>
      <c r="AY70">
        <v>2</v>
      </c>
      <c r="BB70">
        <v>2</v>
      </c>
      <c r="BI70">
        <v>2</v>
      </c>
      <c r="BK70">
        <v>2</v>
      </c>
      <c r="BL70">
        <v>3</v>
      </c>
      <c r="BM70">
        <v>1</v>
      </c>
      <c r="BN70">
        <v>2</v>
      </c>
      <c r="BO70">
        <v>4</v>
      </c>
      <c r="BP70">
        <v>2</v>
      </c>
      <c r="BQ70">
        <v>2</v>
      </c>
      <c r="BR70">
        <v>2</v>
      </c>
      <c r="BS70">
        <v>3</v>
      </c>
      <c r="BT70">
        <v>5</v>
      </c>
      <c r="BU70">
        <v>4</v>
      </c>
      <c r="BW70">
        <v>1</v>
      </c>
      <c r="BX70" t="s">
        <v>199</v>
      </c>
      <c r="BY70">
        <f t="shared" si="12"/>
        <v>0</v>
      </c>
      <c r="BZ70">
        <f t="shared" si="13"/>
        <v>0</v>
      </c>
      <c r="CA70">
        <f t="shared" si="14"/>
        <v>0</v>
      </c>
      <c r="CB70">
        <f t="shared" si="15"/>
        <v>0</v>
      </c>
      <c r="CC70">
        <f t="shared" si="16"/>
        <v>0</v>
      </c>
      <c r="CD70">
        <f t="shared" si="17"/>
        <v>0</v>
      </c>
      <c r="CE70">
        <f t="shared" si="18"/>
        <v>0</v>
      </c>
      <c r="CF70">
        <f t="shared" si="19"/>
        <v>1</v>
      </c>
      <c r="CG70">
        <f t="shared" si="20"/>
        <v>0</v>
      </c>
      <c r="CH70">
        <f t="shared" si="21"/>
        <v>0</v>
      </c>
      <c r="CI70">
        <f t="shared" si="22"/>
        <v>0</v>
      </c>
      <c r="CJ70">
        <f t="shared" si="23"/>
        <v>0</v>
      </c>
      <c r="CK70">
        <f t="shared" si="24"/>
        <v>1</v>
      </c>
      <c r="CL70">
        <f t="shared" si="25"/>
        <v>0</v>
      </c>
      <c r="CM70">
        <f t="shared" si="26"/>
        <v>0</v>
      </c>
      <c r="CN70">
        <f t="shared" si="27"/>
        <v>0</v>
      </c>
      <c r="CO70">
        <f t="shared" si="28"/>
        <v>0</v>
      </c>
      <c r="CP70">
        <f t="shared" si="29"/>
        <v>1</v>
      </c>
      <c r="CQ70">
        <f t="shared" si="30"/>
        <v>0</v>
      </c>
      <c r="CR70">
        <f t="shared" si="31"/>
        <v>0</v>
      </c>
      <c r="CS70">
        <f t="shared" si="32"/>
        <v>0</v>
      </c>
      <c r="CT70">
        <f t="shared" si="33"/>
        <v>0</v>
      </c>
      <c r="CU70">
        <f t="shared" si="34"/>
        <v>0</v>
      </c>
      <c r="CV70">
        <f t="shared" si="35"/>
        <v>0</v>
      </c>
      <c r="CW70">
        <f t="shared" si="36"/>
        <v>0</v>
      </c>
      <c r="CX70">
        <f t="shared" si="37"/>
        <v>0</v>
      </c>
      <c r="CY70">
        <f t="shared" si="38"/>
        <v>0</v>
      </c>
      <c r="CZ70">
        <f t="shared" si="39"/>
        <v>1</v>
      </c>
      <c r="DA70">
        <f t="shared" si="40"/>
        <v>0</v>
      </c>
      <c r="DB70">
        <f t="shared" si="41"/>
        <v>0</v>
      </c>
      <c r="DC70">
        <f t="shared" si="42"/>
        <v>0</v>
      </c>
      <c r="DD70">
        <f t="shared" si="43"/>
        <v>0</v>
      </c>
      <c r="DE70">
        <f t="shared" si="44"/>
        <v>0</v>
      </c>
      <c r="DF70">
        <f t="shared" si="45"/>
        <v>0</v>
      </c>
      <c r="DG70">
        <f t="shared" si="46"/>
        <v>0</v>
      </c>
      <c r="DH70">
        <f>COUNTIF(BO70:BO70,1)+COUNTIF(BO70:BO70,2)+COUNTIF(BO70:BO70,3)</f>
        <v>0</v>
      </c>
      <c r="DI70">
        <f>COUNTIF(BP70:BP70,1)+COUNTIF(BP70:BP70,2)+COUNTIF(BP70:BP70,3)</f>
        <v>1</v>
      </c>
      <c r="DJ70">
        <f>COUNTIF(BQ70:BQ70,1)+COUNTIF(BQ70:BQ70,2)+COUNTIF(BQ70:BQ70,3)</f>
        <v>1</v>
      </c>
      <c r="DK70">
        <f>COUNTIF(BS70:BS70,1)+COUNTIF(BS70:BS70,2)+COUNTIF(BS70:BS70,3)</f>
        <v>1</v>
      </c>
      <c r="DL70">
        <f>COUNTIF(BT70:BT70,1)+COUNTIF(BT70:BT70,2)+COUNTIF(BT70:BT70,3)</f>
        <v>0</v>
      </c>
      <c r="DM70">
        <f>COUNTIF(BR70:BR70,1)+COUNTIF(BR70:BR70,2)+COUNTIF(BR70:BR70,3)</f>
        <v>1</v>
      </c>
      <c r="DN70">
        <f>COUNTIF(BU70:BU70,1)+COUNTIF(BU70:BU70,2)+COUNTIF(BU70:BU70,3)</f>
        <v>0</v>
      </c>
      <c r="DO70">
        <f>COUNTIF(BO70:BO70,1)+COUNTIF(BO70:BO70,2)</f>
        <v>0</v>
      </c>
      <c r="DP70">
        <f>COUNTIF(BP70:BP70,1)+COUNTIF(BP70:BP70,2)</f>
        <v>1</v>
      </c>
      <c r="DQ70">
        <f>COUNTIF(BQ70:BQ70,1)+COUNTIF(BQ70:BQ70,2)</f>
        <v>1</v>
      </c>
      <c r="DR70">
        <f>COUNTIF(BS70:BS70,1)+COUNTIF(BS70:BS70,2)</f>
        <v>0</v>
      </c>
      <c r="DS70">
        <f>COUNTIF(BT70:BT70,1)+COUNTIF(BT70:BT70,2)</f>
        <v>0</v>
      </c>
      <c r="DT70">
        <f>COUNTIF(BR70:BR70,1)+COUNTIF(BR70:BR70,2)</f>
        <v>1</v>
      </c>
      <c r="DU70">
        <f>COUNTIF(BU70:BU70,1)+COUNTIF(BU70:BU70,2)</f>
        <v>0</v>
      </c>
      <c r="DV70">
        <f>COUNTIF(BO70:BT70,1)+COUNTIF(BO70:BT70,2)</f>
        <v>3</v>
      </c>
      <c r="DW70">
        <f>COUNTIF(BO70:BT70,1)+COUNTIF(BO70:BT70,2)+COUNTIF(BO70:BT70,3)</f>
        <v>4</v>
      </c>
      <c r="EE70" s="7">
        <f>SUM(BO70:BT70)/(1+2+3+4+5)</f>
        <v>1.2</v>
      </c>
      <c r="EF70">
        <f>MIN(BO70:BT70)</f>
        <v>2</v>
      </c>
    </row>
    <row r="71" spans="1:136" x14ac:dyDescent="0.25">
      <c r="A71">
        <v>10984945349</v>
      </c>
      <c r="B71">
        <v>244414649</v>
      </c>
      <c r="C71" s="1">
        <v>43719.659629629627</v>
      </c>
      <c r="D71" s="1">
        <v>43719.664236111108</v>
      </c>
      <c r="J71" t="s">
        <v>200</v>
      </c>
      <c r="P71">
        <v>6</v>
      </c>
      <c r="T71">
        <v>0</v>
      </c>
      <c r="U71" t="str">
        <f t="shared" si="11"/>
        <v>,,,,,6,,,,0</v>
      </c>
      <c r="Y71">
        <v>3</v>
      </c>
      <c r="Z71">
        <v>4</v>
      </c>
      <c r="AD71">
        <v>8</v>
      </c>
      <c r="AF71">
        <v>1</v>
      </c>
      <c r="AG71">
        <v>2</v>
      </c>
      <c r="AH71">
        <v>3</v>
      </c>
      <c r="AI71">
        <v>1</v>
      </c>
      <c r="AK71">
        <v>3</v>
      </c>
      <c r="AM71">
        <v>5</v>
      </c>
      <c r="AS71">
        <v>3</v>
      </c>
      <c r="AU71">
        <v>3</v>
      </c>
      <c r="AV71">
        <v>1</v>
      </c>
      <c r="AW71">
        <v>1</v>
      </c>
      <c r="AX71">
        <v>1</v>
      </c>
      <c r="AY71">
        <v>2</v>
      </c>
      <c r="AZ71">
        <v>3</v>
      </c>
      <c r="BA71">
        <v>1</v>
      </c>
      <c r="BB71">
        <v>2</v>
      </c>
      <c r="BC71">
        <v>2</v>
      </c>
      <c r="BD71">
        <v>1</v>
      </c>
      <c r="BE71">
        <v>1</v>
      </c>
      <c r="BF71">
        <v>3</v>
      </c>
      <c r="BG71">
        <v>0</v>
      </c>
      <c r="BH71">
        <v>0</v>
      </c>
      <c r="BI71">
        <v>3</v>
      </c>
      <c r="BJ71">
        <v>2</v>
      </c>
      <c r="BK71">
        <v>3</v>
      </c>
      <c r="BL71">
        <v>2</v>
      </c>
      <c r="BM71">
        <v>2</v>
      </c>
      <c r="BN71">
        <v>2</v>
      </c>
      <c r="BO71">
        <v>4</v>
      </c>
      <c r="BP71">
        <v>4</v>
      </c>
      <c r="BQ71">
        <v>5</v>
      </c>
      <c r="BR71">
        <v>4</v>
      </c>
      <c r="BS71">
        <v>1</v>
      </c>
      <c r="BT71">
        <v>4</v>
      </c>
      <c r="BU71">
        <v>5</v>
      </c>
      <c r="BW71">
        <v>2</v>
      </c>
      <c r="BY71">
        <f t="shared" si="12"/>
        <v>0</v>
      </c>
      <c r="BZ71">
        <f t="shared" si="13"/>
        <v>0</v>
      </c>
      <c r="CA71">
        <f t="shared" si="14"/>
        <v>0</v>
      </c>
      <c r="CB71">
        <f t="shared" si="15"/>
        <v>0</v>
      </c>
      <c r="CC71">
        <f t="shared" si="16"/>
        <v>0</v>
      </c>
      <c r="CD71">
        <f t="shared" si="17"/>
        <v>0</v>
      </c>
      <c r="CE71">
        <f t="shared" si="18"/>
        <v>0</v>
      </c>
      <c r="CF71">
        <f t="shared" si="19"/>
        <v>0</v>
      </c>
      <c r="CG71">
        <f t="shared" si="20"/>
        <v>0</v>
      </c>
      <c r="CH71">
        <f t="shared" si="21"/>
        <v>0</v>
      </c>
      <c r="CI71">
        <f t="shared" si="22"/>
        <v>0</v>
      </c>
      <c r="CJ71">
        <f t="shared" si="23"/>
        <v>0</v>
      </c>
      <c r="CK71">
        <f t="shared" si="24"/>
        <v>0</v>
      </c>
      <c r="CL71">
        <f t="shared" si="25"/>
        <v>0</v>
      </c>
      <c r="CM71">
        <f t="shared" si="26"/>
        <v>0</v>
      </c>
      <c r="CN71">
        <f t="shared" si="27"/>
        <v>0</v>
      </c>
      <c r="CO71">
        <f t="shared" si="28"/>
        <v>0</v>
      </c>
      <c r="CP71">
        <f t="shared" si="29"/>
        <v>1</v>
      </c>
      <c r="CQ71">
        <f t="shared" si="30"/>
        <v>0</v>
      </c>
      <c r="CR71">
        <f t="shared" si="31"/>
        <v>1</v>
      </c>
      <c r="CS71">
        <f t="shared" si="32"/>
        <v>0</v>
      </c>
      <c r="CT71">
        <f t="shared" si="33"/>
        <v>0</v>
      </c>
      <c r="CU71">
        <f t="shared" si="34"/>
        <v>0</v>
      </c>
      <c r="CV71">
        <f t="shared" si="35"/>
        <v>0</v>
      </c>
      <c r="CW71">
        <f t="shared" si="36"/>
        <v>0</v>
      </c>
      <c r="CX71">
        <f t="shared" si="37"/>
        <v>0</v>
      </c>
      <c r="CY71">
        <f t="shared" si="38"/>
        <v>0</v>
      </c>
      <c r="CZ71">
        <f t="shared" si="39"/>
        <v>0</v>
      </c>
      <c r="DA71">
        <f t="shared" si="40"/>
        <v>0</v>
      </c>
      <c r="DB71">
        <f t="shared" si="41"/>
        <v>0</v>
      </c>
      <c r="DC71">
        <f t="shared" si="42"/>
        <v>0</v>
      </c>
      <c r="DD71">
        <f t="shared" si="43"/>
        <v>0</v>
      </c>
      <c r="DE71">
        <f t="shared" si="44"/>
        <v>0</v>
      </c>
      <c r="DF71">
        <f t="shared" si="45"/>
        <v>0</v>
      </c>
      <c r="DG71">
        <f t="shared" si="46"/>
        <v>0</v>
      </c>
      <c r="DH71">
        <f>COUNTIF(BO71:BO71,1)+COUNTIF(BO71:BO71,2)+COUNTIF(BO71:BO71,3)</f>
        <v>0</v>
      </c>
      <c r="DI71">
        <f>COUNTIF(BP71:BP71,1)+COUNTIF(BP71:BP71,2)+COUNTIF(BP71:BP71,3)</f>
        <v>0</v>
      </c>
      <c r="DJ71">
        <f>COUNTIF(BQ71:BQ71,1)+COUNTIF(BQ71:BQ71,2)+COUNTIF(BQ71:BQ71,3)</f>
        <v>0</v>
      </c>
      <c r="DK71">
        <f>COUNTIF(BS71:BS71,1)+COUNTIF(BS71:BS71,2)+COUNTIF(BS71:BS71,3)</f>
        <v>1</v>
      </c>
      <c r="DL71">
        <f>COUNTIF(BT71:BT71,1)+COUNTIF(BT71:BT71,2)+COUNTIF(BT71:BT71,3)</f>
        <v>0</v>
      </c>
      <c r="DM71">
        <f>COUNTIF(BR71:BR71,1)+COUNTIF(BR71:BR71,2)+COUNTIF(BR71:BR71,3)</f>
        <v>0</v>
      </c>
      <c r="DN71">
        <f>COUNTIF(BU71:BU71,1)+COUNTIF(BU71:BU71,2)+COUNTIF(BU71:BU71,3)</f>
        <v>0</v>
      </c>
      <c r="DO71">
        <f>COUNTIF(BO71:BO71,1)+COUNTIF(BO71:BO71,2)</f>
        <v>0</v>
      </c>
      <c r="DP71">
        <f>COUNTIF(BP71:BP71,1)+COUNTIF(BP71:BP71,2)</f>
        <v>0</v>
      </c>
      <c r="DQ71">
        <f>COUNTIF(BQ71:BQ71,1)+COUNTIF(BQ71:BQ71,2)</f>
        <v>0</v>
      </c>
      <c r="DR71">
        <f>COUNTIF(BS71:BS71,1)+COUNTIF(BS71:BS71,2)</f>
        <v>1</v>
      </c>
      <c r="DS71">
        <f>COUNTIF(BT71:BT71,1)+COUNTIF(BT71:BT71,2)</f>
        <v>0</v>
      </c>
      <c r="DT71">
        <f>COUNTIF(BR71:BR71,1)+COUNTIF(BR71:BR71,2)</f>
        <v>0</v>
      </c>
      <c r="DU71">
        <f>COUNTIF(BU71:BU71,1)+COUNTIF(BU71:BU71,2)</f>
        <v>0</v>
      </c>
      <c r="DV71">
        <f>COUNTIF(BO71:BT71,1)+COUNTIF(BO71:BT71,2)</f>
        <v>1</v>
      </c>
      <c r="DW71">
        <f>COUNTIF(BO71:BT71,1)+COUNTIF(BO71:BT71,2)+COUNTIF(BO71:BT71,3)</f>
        <v>1</v>
      </c>
      <c r="EE71" s="7">
        <f>SUM(BO71:BT71)/(1+2+3+4+5)</f>
        <v>1.4666666666666666</v>
      </c>
      <c r="EF71">
        <f>MIN(BO71:BT71)</f>
        <v>1</v>
      </c>
    </row>
    <row r="72" spans="1:136" x14ac:dyDescent="0.25">
      <c r="A72">
        <v>10984914851</v>
      </c>
      <c r="B72">
        <v>244414649</v>
      </c>
      <c r="C72" s="1">
        <v>43719.623472222222</v>
      </c>
      <c r="D72" s="1">
        <v>43719.657557870371</v>
      </c>
      <c r="J72" t="s">
        <v>201</v>
      </c>
      <c r="K72">
        <v>1</v>
      </c>
      <c r="L72">
        <v>2</v>
      </c>
      <c r="O72">
        <v>5</v>
      </c>
      <c r="U72" t="str">
        <f t="shared" ref="U72:U135" si="51">CONCATENATE(K72,",",L72,",",M72,",",N72,",",O72,",",P72,",",Q72,",",R72,",",S72,",",T72)</f>
        <v>1,2,,,5,,,,,</v>
      </c>
      <c r="Z72">
        <v>4</v>
      </c>
      <c r="AB72">
        <v>6</v>
      </c>
      <c r="AC72">
        <v>7</v>
      </c>
      <c r="AD72">
        <v>8</v>
      </c>
      <c r="AE72">
        <v>9</v>
      </c>
      <c r="AF72">
        <v>2</v>
      </c>
      <c r="AG72">
        <v>3</v>
      </c>
      <c r="AH72">
        <v>3</v>
      </c>
      <c r="AI72">
        <v>1</v>
      </c>
      <c r="AK72">
        <v>3</v>
      </c>
      <c r="AM72">
        <v>5</v>
      </c>
      <c r="AO72">
        <v>7</v>
      </c>
      <c r="AR72" t="s">
        <v>202</v>
      </c>
      <c r="AS72">
        <v>3</v>
      </c>
      <c r="AU72">
        <v>3</v>
      </c>
      <c r="AV72">
        <v>1</v>
      </c>
      <c r="AW72">
        <v>2</v>
      </c>
      <c r="AX72">
        <v>2</v>
      </c>
      <c r="AY72">
        <v>2</v>
      </c>
      <c r="AZ72">
        <v>3</v>
      </c>
      <c r="BB72">
        <v>1</v>
      </c>
      <c r="BC72">
        <v>2</v>
      </c>
      <c r="BD72">
        <v>3</v>
      </c>
      <c r="BE72">
        <v>2</v>
      </c>
      <c r="BF72">
        <v>3</v>
      </c>
      <c r="BG72">
        <v>0</v>
      </c>
      <c r="BH72">
        <v>0</v>
      </c>
      <c r="BI72">
        <v>3</v>
      </c>
      <c r="BJ72">
        <v>2</v>
      </c>
      <c r="BK72">
        <v>2</v>
      </c>
      <c r="BL72">
        <v>2</v>
      </c>
      <c r="BM72">
        <v>3</v>
      </c>
      <c r="BN72">
        <v>3</v>
      </c>
      <c r="BO72">
        <v>4</v>
      </c>
      <c r="BP72">
        <v>2</v>
      </c>
      <c r="BQ72">
        <v>4</v>
      </c>
      <c r="BR72">
        <v>4</v>
      </c>
      <c r="BS72">
        <v>2</v>
      </c>
      <c r="BT72">
        <v>2</v>
      </c>
      <c r="BU72">
        <v>4</v>
      </c>
      <c r="BW72">
        <v>1</v>
      </c>
      <c r="BX72" t="s">
        <v>203</v>
      </c>
      <c r="BY72">
        <f t="shared" ref="BY72:BY135" si="52">MAX(IF(AND(COUNTIF(BO72:BO72,1)+COUNTIF(BO72:BO72,2)+COUNTIF(BO72:BO72,3)=1,ISNUMBER(SEARCH(1,U72,1))),1,0),IF(AND(COUNTIF(BO72:BO72,1)+COUNTIF(BO72:BO72,2)+COUNTIF(BO72:BO72,3)=1,ISNUMBER(SEARCH(2,U72,1))),1,0))</f>
        <v>0</v>
      </c>
      <c r="BZ72">
        <f t="shared" ref="BZ72:BZ135" si="53">MAX(IF(AND(COUNTIF(BO72:BO72,1)+COUNTIF(BO72:BO72,2)+COUNTIF(BO72:BO72,3)=1,ISNUMBER(SEARCH(3,U72,1))),1,0)+IF(AND(COUNTIF(BO72:BO72,1),COUNTIF(BO72:BO72,2)+COUNTIF(BO72:BO72,3)=1,ISNUMBER(SEARCH(4,U72,1))),1,0))</f>
        <v>0</v>
      </c>
      <c r="CA72">
        <f t="shared" ref="CA72:CA135" si="54">MAX(IF(AND(COUNTIF(BO72:BO72,1)+COUNTIF(BO72:BO72,2)+COUNTIF(BO72:BO72,3)=1,ISNUMBER(SEARCH(5,U72,1))),1,0),IF(AND(COUNTIF(BO72:BO72,1)+COUNTIF(BO72:BO72,2)+COUNTIF(BO72:BO72,3)=1,ISNUMBER(SEARCH(6,U72,1))),1,0))</f>
        <v>0</v>
      </c>
      <c r="CB72">
        <f t="shared" ref="CB72:CB135" si="55">MAX(IF(AND(COUNTIF(BO72:BO72,1)+COUNTIF(BO72:BO72,2)+COUNTIF(BO72:BO72,3)=1,ISNUMBER(SEARCH(7,U72,1))),1,0),IF(AND(COUNTIF(BO72:BO72,1)+COUNTIF(BO72:BO72,2)+COUNTIF(BO72:BO72,3)=1,ISNUMBER(SEARCH(8,U72,1))),1,0),IF(AND(COUNTIF(BO72:BO72,1)+COUNTIF(BO72:BO72,2)+COUNTIF(BO72:BO72,3)=1,ISNUMBER(SEARCH(9,U72,1))),1,0))</f>
        <v>0</v>
      </c>
      <c r="CC72">
        <f t="shared" ref="CC72:CC135" si="56">MAX(IF(AND(COUNTIF(BO72:BO72,1)+COUNTIF(BO72:BO72,2)+COUNTIF(BO72:BO72,3)=1,ISNUMBER(SEARCH(0,U72,1))),1,0))</f>
        <v>0</v>
      </c>
      <c r="CD72">
        <f t="shared" ref="CD72:CD135" si="57">MAX(IF(AND(COUNTIF(BP72:BP72,1)+COUNTIF(BP72:BP72,2)+COUNTIF(BP72:BP72,3)=1,ISNUMBER(SEARCH(1,U72,1))),1,0),IF(AND(COUNTIF(BP72:BP72,1)+COUNTIF(BP72:BP72,2)+COUNTIF(BP72:BP72,3)=1,ISNUMBER(SEARCH(2,U72,1))),1,0))</f>
        <v>1</v>
      </c>
      <c r="CE72">
        <f t="shared" ref="CE72:CE135" si="58">MAX(IF(AND(COUNTIF(BP72:BP72,1)+COUNTIF(BP72:BP72,2)+COUNTIF(BP72:BP72,3)=1,ISNUMBER(SEARCH(3,U72,1))),1,0)+IF(AND(COUNTIF(BP72:BP72,1),COUNTIF(BP72:BP72,2)+COUNTIF(BP72:BP72,3)=1,ISNUMBER(SEARCH(4,U72,1))),1,0))</f>
        <v>0</v>
      </c>
      <c r="CF72">
        <f t="shared" ref="CF72:CF135" si="59">MAX(IF(AND(COUNTIF(BP72:BP72,1)+COUNTIF(BP72:BP72,2)+COUNTIF(BP72:BP72,3)=1,ISNUMBER(SEARCH(5,U72,1))),1,0),IF(AND(COUNTIF(BP72:BP72,1)+COUNTIF(BP72:BP72,2)+COUNTIF(BP72:BP72,3)=1,ISNUMBER(SEARCH(6,U72,1))),1,0))</f>
        <v>1</v>
      </c>
      <c r="CG72">
        <f t="shared" ref="CG72:CG135" si="60">MAX(IF(AND(COUNTIF(BP72:BP72,1)+COUNTIF(BP72:BP72,2)+COUNTIF(BP72:BP72,3)=1,ISNUMBER(SEARCH(7,U72,1))),1,0),IF(AND(COUNTIF(BP72:BP72,1)+COUNTIF(BP72:BP72,2)+COUNTIF(BP72:BP72,3)=1,ISNUMBER(SEARCH(8,U72,1))),1,0),IF(AND(COUNTIF(BP72:BP72,1)+COUNTIF(BP72:BP72,2)+COUNTIF(BP72:BP72,3)=1,ISNUMBER(SEARCH(9,U72,1))),1,0))</f>
        <v>0</v>
      </c>
      <c r="CH72">
        <f t="shared" ref="CH72:CH135" si="61">MAX(IF(AND(COUNTIF(BP72:BP72,1)+COUNTIF(BP72:BP72,2)+COUNTIF(BP72:BP72,3)=1,ISNUMBER(SEARCH(0,U72,1))),1,0))</f>
        <v>0</v>
      </c>
      <c r="CI72">
        <f t="shared" ref="CI72:CI135" si="62">MAX(IF(AND(COUNTIF(BQ72:BQ72,1)+COUNTIF(BQ72:BQ72,2)+COUNTIF(BQ72:BQ72,3)=1,ISNUMBER(SEARCH(1,U72,1))),1,0),IF(AND(COUNTIF(BQ72:BQ72,1)+COUNTIF(BQ72:BQ72,2)+COUNTIF(BQ72:BQ72,3)=1,ISNUMBER(SEARCH(2,U72,1))),1,0))</f>
        <v>0</v>
      </c>
      <c r="CJ72">
        <f t="shared" ref="CJ72:CJ135" si="63">MAX(IF(AND(COUNTIF(BQ72:BQ72,1)+COUNTIF(BQ72:BQ72,2)+COUNTIF(BQ72:BQ72,3)=1,ISNUMBER(SEARCH(3,U72,1))),1,0)+IF(AND(COUNTIF(BQ72:BQ72,1),COUNTIF(BQ72:BQ72,2)+COUNTIF(BQ72:BQ72,3)=1,ISNUMBER(SEARCH(4,U72,1))),1,0))</f>
        <v>0</v>
      </c>
      <c r="CK72">
        <f t="shared" ref="CK72:CK135" si="64">MAX(IF(AND(COUNTIF(BQ72:BQ72,1)+COUNTIF(BQ72:BQ72,2)+COUNTIF(BQ72:BQ72,3)=1,ISNUMBER(SEARCH(5,U72,1))),1,0),IF(AND(COUNTIF(BQ72:BQ72,1)+COUNTIF(BQ72:BQ72,2)+COUNTIF(BQ72:BQ72,3)=1,ISNUMBER(SEARCH(6,U72,1))),1,0))</f>
        <v>0</v>
      </c>
      <c r="CL72">
        <f t="shared" ref="CL72:CL135" si="65">MAX(IF(AND(COUNTIF(BQ72:BQ72,1)+COUNTIF(BQ72:BQ72,2)+COUNTIF(BQ72:BQ72,3)=1,ISNUMBER(SEARCH(7,U72,1))),1,0),IF(AND(COUNTIF(BQ72:BQ72,1)+COUNTIF(BQ72:BQ72,2)+COUNTIF(BQ72:BQ72,3)=1,ISNUMBER(SEARCH(8,U72,1))),1,0),IF(AND(COUNTIF(BQ72:BQ72,1)+COUNTIF(BQ72:BQ72,2)+COUNTIF(BQ72:BQ72,3)=1,ISNUMBER(SEARCH(9,U72,1))),1,0))</f>
        <v>0</v>
      </c>
      <c r="CM72">
        <f t="shared" ref="CM72:CM135" si="66">MAX(IF(AND(COUNTIF(BQ72:BQ72,1)+COUNTIF(BQ72:BQ72,2)+COUNTIF(BQ72:BQ72,3)=1,ISNUMBER(SEARCH(0,U72,1))),1,0))</f>
        <v>0</v>
      </c>
      <c r="CN72">
        <f t="shared" ref="CN72:CN135" si="67">MAX(IF(AND(COUNTIF(BS132:BS132,1)+COUNTIF(BS132:BS132,2)+COUNTIF(BS132:BS132,3)=1,ISNUMBER(SEARCH(1,U72,1))),1,0),IF(AND(COUNTIF(BS132:BS132,1)+COUNTIF(BS132:BS132,2)+COUNTIF(BS132:BS132,3)=1,ISNUMBER(SEARCH(2,U72,1))),1,0))</f>
        <v>1</v>
      </c>
      <c r="CO72">
        <f t="shared" ref="CO72:CO135" si="68">MAX(IF(AND(COUNTIF(BS132:BS132,1)+COUNTIF(BS132:BS132,2)+COUNTIF(BS132:BS132,3)=1,ISNUMBER(SEARCH(3,U72,1))),1,0)+IF(AND(COUNTIF(BS132:BS132,1),COUNTIF(BS132:BS132,2)+COUNTIF(BS132:BS132,3)=1,ISNUMBER(SEARCH(4,U72,1))),1,0))</f>
        <v>0</v>
      </c>
      <c r="CP72">
        <f t="shared" ref="CP72:CP135" si="69">MAX(IF(AND(COUNTIF(BS132:BS132,1)+COUNTIF(BS132:BS132,2)+COUNTIF(BS132:BS132,3)=1,ISNUMBER(SEARCH(5,U72,1))),1,0),IF(AND(COUNTIF(BS132:BS132,1)+COUNTIF(BS132:BS132,2)+COUNTIF(BS132:BS132,3)=1,ISNUMBER(SEARCH(6,U72,1))),1,0))</f>
        <v>1</v>
      </c>
      <c r="CQ72">
        <f t="shared" ref="CQ72:CQ135" si="70">MAX(IF(AND(COUNTIF(BS132:BS132,1)+COUNTIF(BS132:BS132,2)+COUNTIF(BS132:BS132,3)=1,ISNUMBER(SEARCH(7,U72,1))),1,0),IF(AND(COUNTIF(BS132:BS132,1)+COUNTIF(BS132:BS132,2)+COUNTIF(BS132:BS132,3)=1,ISNUMBER(SEARCH(8,U72,1))),1,0),IF(AND(COUNTIF(BS132:BS132,1)+COUNTIF(BS132:BS132,2)+COUNTIF(BS132:BS132,3)=1,ISNUMBER(SEARCH(9,U72,1))),1,0))</f>
        <v>0</v>
      </c>
      <c r="CR72">
        <f t="shared" ref="CR72:CR135" si="71">MAX(IF(AND(COUNTIF(BS132:BS132,1)+COUNTIF(BS132:BS132,2)+COUNTIF(BS132:BS132,3)=1,ISNUMBER(SEARCH(0,U72,1))),1,0))</f>
        <v>0</v>
      </c>
      <c r="CS72">
        <f t="shared" ref="CS72:CS135" si="72">MAX(IF(AND(COUNTIF(BT72:BT72,1)+COUNTIF(BT72:BT72,2)+COUNTIF(BT72:BT72,3)=1,ISNUMBER(SEARCH(1,U72,1))),1,0),IF(AND(COUNTIF(BT72:BT72,1)+COUNTIF(BT72:BT72,2)+COUNTIF(BT72:BT72,3)=1,ISNUMBER(SEARCH(2,U72,1))),1,0))</f>
        <v>1</v>
      </c>
      <c r="CT72">
        <f t="shared" ref="CT72:CT135" si="73">MAX(IF(AND(COUNTIF(BT72:BT72,1)+COUNTIF(BT72:BT72,2)+COUNTIF(BT72:BT72,3)=1,ISNUMBER(SEARCH(3,U72,1))),1,0)+IF(AND(COUNTIF(BT72:BT72,1),COUNTIF(BT72:BT72,2)+COUNTIF(BT72:BT72,3)=1,ISNUMBER(SEARCH(4,U72,1))),1,0))</f>
        <v>0</v>
      </c>
      <c r="CU72">
        <f t="shared" ref="CU72:CU135" si="74">MAX(IF(AND(COUNTIF(BT72:BT72,1)+COUNTIF(BT72:BT72,2)+COUNTIF(BT72:BT72,3)=1,ISNUMBER(SEARCH(5,U72,1))),1,0),IF(AND(COUNTIF(BT72:BT72,1)+COUNTIF(BT72:BT72,2)+COUNTIF(BT72:BT72,3)=1,ISNUMBER(SEARCH(6,U72,1))),1,0))</f>
        <v>1</v>
      </c>
      <c r="CV72">
        <f t="shared" ref="CV72:CV135" si="75">MAX(IF(AND(COUNTIF(BT72:BT72,1)+COUNTIF(BT72:BT72,2)+COUNTIF(BT72:BT72,3)=1,ISNUMBER(SEARCH(7,U72,1))),1,0),IF(AND(COUNTIF(BT72:BT72,1)+COUNTIF(BT72:BT72,2)+COUNTIF(BT72:BT72,3)=1,ISNUMBER(SEARCH(8,U72,1))),1,0),IF(AND(COUNTIF(BT72:BT72,1)+COUNTIF(BT72:BT72,2)+COUNTIF(BT72:BT72,3)=1,ISNUMBER(SEARCH(9,U72,1))),1,0))</f>
        <v>0</v>
      </c>
      <c r="CW72">
        <f t="shared" ref="CW72:CW135" si="76">MAX(IF(AND(COUNTIF(BT72:BT72,1)+COUNTIF(BT72:BT72,2)+COUNTIF(BT72:BT72,3)=1,ISNUMBER(SEARCH(0,U72,1))),1,0))</f>
        <v>0</v>
      </c>
      <c r="CX72">
        <f t="shared" ref="CX72:CX135" si="77">MAX(IF(AND(COUNTIF(BR72:BR72,1)+COUNTIF(BR72:BR72,2)+COUNTIF(BR72:BR72,3)=1,ISNUMBER(SEARCH(1,U72,1))),1,0),IF(AND(COUNTIF(BR72:BR72,1)+COUNTIF(BR72:BR72,2)+COUNTIF(BR72:BR72,3)=1,ISNUMBER(SEARCH(2,U72,1))),1,0))</f>
        <v>0</v>
      </c>
      <c r="CY72">
        <f t="shared" ref="CY72:CY135" si="78">MAX(IF(AND(COUNTIF(BR72:BR72,1)+COUNTIF(BR72:BR72,2)+COUNTIF(BR72:BR72,3)=1,ISNUMBER(SEARCH(3,U72,1))),1,0)+IF(AND(COUNTIF(BR72:BR72,1),COUNTIF(BR72:BR72,2)+COUNTIF(BR72:BR72,3)=1,ISNUMBER(SEARCH(4,U72,1))),1,0))</f>
        <v>0</v>
      </c>
      <c r="CZ72">
        <f t="shared" ref="CZ72:CZ135" si="79">MAX(IF(AND(COUNTIF(BR72:BR72,1)+COUNTIF(BR72:BR72,2)+COUNTIF(BR72:BR72,3)=1,ISNUMBER(SEARCH(5,U72,1))),1,0),IF(AND(COUNTIF(BR72:BR72,1)+COUNTIF(BR72:BR72,2)+COUNTIF(BR72:BR72,3)=1,ISNUMBER(SEARCH(6,U72,1))),1,0))</f>
        <v>0</v>
      </c>
      <c r="DA72">
        <f t="shared" ref="DA72:DA135" si="80">MAX(IF(AND(COUNTIF(BR72:BR72,1)+COUNTIF(BR72:BR72,2)+COUNTIF(BR72:BR72,3)=1,ISNUMBER(SEARCH(7,U72,1))),1,0),IF(AND(COUNTIF(BR72:BR72,1)+COUNTIF(BR72:BR72,2)+COUNTIF(BR72:BR72,3)=1,ISNUMBER(SEARCH(8,U72,1))),1,0),IF(AND(COUNTIF(BR72:BR72,1)+COUNTIF(BR72:BR72,2)+COUNTIF(BR72:BR72,3)=1,ISNUMBER(SEARCH(9,U72,1))),1,0))</f>
        <v>0</v>
      </c>
      <c r="DB72">
        <f t="shared" ref="DB72:DB135" si="81">MAX(IF(AND(COUNTIF(BR72:BR72,1)+COUNTIF(BR72:BR72,2)+COUNTIF(BR72:BR72,3)=1,ISNUMBER(SEARCH(0,U72,1))),1,0))</f>
        <v>0</v>
      </c>
      <c r="DC72">
        <f t="shared" ref="DC72:DC135" si="82">MAX(IF(AND(COUNTIF(BT72:BT72,1)+COUNTIF(BT72:BT72,2)+COUNTIF(BT72:BT72,3)=1,ISNUMBER(SEARCH(1,U72,1))),1,0),IF(AND(COUNTIF(BT72:BT72,1)+COUNTIF(BT72:BT72,2)+COUNTIF(BT72:BT72,3)=1,ISNUMBER(SEARCH(2,U72,1))),1,0))</f>
        <v>1</v>
      </c>
      <c r="DD72">
        <f t="shared" ref="DD72:DD135" si="83">MAX(IF(AND(COUNTIF(BU72:BU72,1)+COUNTIF(BU72:BU72,2)+COUNTIF(BU72:BU72,3)=1,ISNUMBER(SEARCH(3,U72,1))),1,0)+IF(AND(COUNTIF(BU72:BU72,1),COUNTIF(BU72:BU72,2)+COUNTIF(BU72:BU72,3)=1,ISNUMBER(SEARCH(4,U72,1))),1,0))</f>
        <v>0</v>
      </c>
      <c r="DE72">
        <f t="shared" ref="DE72:DE135" si="84">MAX(IF(AND(COUNTIF(BU72:BU72,1)+COUNTIF(BU72:BU72,2)+COUNTIF(BU72:BU72,3)=1,ISNUMBER(SEARCH(5,U72,1))),1,0),IF(AND(COUNTIF(BU72:BU72,1)+COUNTIF(BU72:BU72,2)+COUNTIF(BU72:BU72,3)=1,ISNUMBER(SEARCH(6,U72,1))),1,0))</f>
        <v>0</v>
      </c>
      <c r="DF72">
        <f t="shared" ref="DF72:DF135" si="85">MAX(IF(AND(COUNTIF(BU72:BU72,1)+COUNTIF(BU72:BU72,2)+COUNTIF(BU72:BU72,3)=1,ISNUMBER(SEARCH(7,U72,1))),1,0),IF(AND(COUNTIF(BU72:BU72,1)+COUNTIF(BU72:BU72,2)+COUNTIF(BU72:BU72,3)=1,ISNUMBER(SEARCH(8,U72,1))),1,0),IF(AND(COUNTIF(BU72:BU72,1)+COUNTIF(BU72:BU72,2)+COUNTIF(BU72:BU72,3)=1,ISNUMBER(SEARCH(9,U72,1))),1,0))</f>
        <v>0</v>
      </c>
      <c r="DG72">
        <f t="shared" ref="DG72:DG135" si="86">MAX(IF(AND(COUNTIF(BU72:BU72,1)+COUNTIF(BU72:BU72,2)+COUNTIF(BU72:BU72,3)=1,ISNUMBER(SEARCH(0,U72,1))),1,0))</f>
        <v>0</v>
      </c>
      <c r="DH72">
        <f>COUNTIF(BO72:BO72,1)+COUNTIF(BO72:BO72,2)+COUNTIF(BO72:BO72,3)</f>
        <v>0</v>
      </c>
      <c r="DI72">
        <f>COUNTIF(BP72:BP72,1)+COUNTIF(BP72:BP72,2)+COUNTIF(BP72:BP72,3)</f>
        <v>1</v>
      </c>
      <c r="DJ72">
        <f>COUNTIF(BQ72:BQ72,1)+COUNTIF(BQ72:BQ72,2)+COUNTIF(BQ72:BQ72,3)</f>
        <v>0</v>
      </c>
      <c r="DK72">
        <f>COUNTIF(BS72:BS72,1)+COUNTIF(BS72:BS72,2)+COUNTIF(BS72:BS72,3)</f>
        <v>1</v>
      </c>
      <c r="DL72">
        <f>COUNTIF(BT72:BT72,1)+COUNTIF(BT72:BT72,2)+COUNTIF(BT72:BT72,3)</f>
        <v>1</v>
      </c>
      <c r="DM72">
        <f>COUNTIF(BR72:BR72,1)+COUNTIF(BR72:BR72,2)+COUNTIF(BR72:BR72,3)</f>
        <v>0</v>
      </c>
      <c r="DN72">
        <f>COUNTIF(BU72:BU72,1)+COUNTIF(BU72:BU72,2)+COUNTIF(BU72:BU72,3)</f>
        <v>0</v>
      </c>
      <c r="DO72">
        <f>COUNTIF(BO72:BO72,1)+COUNTIF(BO72:BO72,2)</f>
        <v>0</v>
      </c>
      <c r="DP72">
        <f>COUNTIF(BP72:BP72,1)+COUNTIF(BP72:BP72,2)</f>
        <v>1</v>
      </c>
      <c r="DQ72">
        <f>COUNTIF(BQ72:BQ72,1)+COUNTIF(BQ72:BQ72,2)</f>
        <v>0</v>
      </c>
      <c r="DR72">
        <f>COUNTIF(BS72:BS72,1)+COUNTIF(BS72:BS72,2)</f>
        <v>1</v>
      </c>
      <c r="DS72">
        <f>COUNTIF(BT72:BT72,1)+COUNTIF(BT72:BT72,2)</f>
        <v>1</v>
      </c>
      <c r="DT72">
        <f>COUNTIF(BR72:BR72,1)+COUNTIF(BR72:BR72,2)</f>
        <v>0</v>
      </c>
      <c r="DU72">
        <f>COUNTIF(BU72:BU72,1)+COUNTIF(BU72:BU72,2)</f>
        <v>0</v>
      </c>
      <c r="DV72">
        <f>COUNTIF(BO72:BT72,1)+COUNTIF(BO72:BT72,2)</f>
        <v>3</v>
      </c>
      <c r="DW72">
        <f>COUNTIF(BO72:BT72,1)+COUNTIF(BO72:BT72,2)+COUNTIF(BO72:BT72,3)</f>
        <v>3</v>
      </c>
      <c r="EE72" s="7">
        <f>SUM(BO72:BT72)/(1+2+3+4+5)</f>
        <v>1.2</v>
      </c>
      <c r="EF72">
        <f>MIN(BO72:BT72)</f>
        <v>2</v>
      </c>
    </row>
    <row r="73" spans="1:136" x14ac:dyDescent="0.25">
      <c r="A73">
        <v>10984731323</v>
      </c>
      <c r="B73">
        <v>244414649</v>
      </c>
      <c r="C73" s="1">
        <v>43719.595416666663</v>
      </c>
      <c r="D73" s="1">
        <v>43719.610613425924</v>
      </c>
      <c r="J73" t="s">
        <v>204</v>
      </c>
      <c r="R73">
        <v>8</v>
      </c>
      <c r="U73" t="str">
        <f t="shared" si="51"/>
        <v>,,,,,,,8,,</v>
      </c>
      <c r="W73">
        <v>1</v>
      </c>
      <c r="X73">
        <v>2</v>
      </c>
      <c r="Y73">
        <v>3</v>
      </c>
      <c r="AB73">
        <v>6</v>
      </c>
      <c r="AF73">
        <v>2</v>
      </c>
      <c r="AG73">
        <v>2</v>
      </c>
      <c r="AH73">
        <v>3</v>
      </c>
      <c r="AI73">
        <v>1</v>
      </c>
      <c r="AM73">
        <v>5</v>
      </c>
      <c r="AN73">
        <v>6</v>
      </c>
      <c r="AO73">
        <v>7</v>
      </c>
      <c r="AS73">
        <v>2</v>
      </c>
      <c r="AU73">
        <v>2</v>
      </c>
      <c r="AV73">
        <v>2</v>
      </c>
      <c r="AW73">
        <v>2</v>
      </c>
      <c r="AX73">
        <v>1</v>
      </c>
      <c r="AY73">
        <v>2</v>
      </c>
      <c r="AZ73">
        <v>3</v>
      </c>
      <c r="BA73">
        <v>0</v>
      </c>
      <c r="BB73">
        <v>2</v>
      </c>
      <c r="BC73">
        <v>2</v>
      </c>
      <c r="BD73">
        <v>2</v>
      </c>
      <c r="BE73">
        <v>1</v>
      </c>
      <c r="BF73">
        <v>3</v>
      </c>
      <c r="BG73">
        <v>1</v>
      </c>
      <c r="BH73">
        <v>0</v>
      </c>
      <c r="BI73">
        <v>3</v>
      </c>
      <c r="BJ73">
        <v>0</v>
      </c>
      <c r="BK73">
        <v>3</v>
      </c>
      <c r="BL73">
        <v>1</v>
      </c>
      <c r="BM73">
        <v>3</v>
      </c>
      <c r="BN73">
        <v>2</v>
      </c>
      <c r="BO73">
        <v>3</v>
      </c>
      <c r="BP73">
        <v>4</v>
      </c>
      <c r="BQ73">
        <v>5</v>
      </c>
      <c r="BR73">
        <v>4</v>
      </c>
      <c r="BS73">
        <v>5</v>
      </c>
      <c r="BT73">
        <v>2</v>
      </c>
      <c r="BU73">
        <v>2</v>
      </c>
      <c r="BW73">
        <v>1</v>
      </c>
      <c r="BX73" t="s">
        <v>205</v>
      </c>
      <c r="BY73">
        <f t="shared" si="52"/>
        <v>0</v>
      </c>
      <c r="BZ73">
        <f t="shared" si="53"/>
        <v>0</v>
      </c>
      <c r="CA73">
        <f t="shared" si="54"/>
        <v>0</v>
      </c>
      <c r="CB73">
        <f t="shared" si="55"/>
        <v>1</v>
      </c>
      <c r="CC73">
        <f t="shared" si="56"/>
        <v>0</v>
      </c>
      <c r="CD73">
        <f t="shared" si="57"/>
        <v>0</v>
      </c>
      <c r="CE73">
        <f t="shared" si="58"/>
        <v>0</v>
      </c>
      <c r="CF73">
        <f t="shared" si="59"/>
        <v>0</v>
      </c>
      <c r="CG73">
        <f t="shared" si="60"/>
        <v>0</v>
      </c>
      <c r="CH73">
        <f t="shared" si="61"/>
        <v>0</v>
      </c>
      <c r="CI73">
        <f t="shared" si="62"/>
        <v>0</v>
      </c>
      <c r="CJ73">
        <f t="shared" si="63"/>
        <v>0</v>
      </c>
      <c r="CK73">
        <f t="shared" si="64"/>
        <v>0</v>
      </c>
      <c r="CL73">
        <f t="shared" si="65"/>
        <v>0</v>
      </c>
      <c r="CM73">
        <f t="shared" si="66"/>
        <v>0</v>
      </c>
      <c r="CN73">
        <f t="shared" si="67"/>
        <v>0</v>
      </c>
      <c r="CO73">
        <f t="shared" si="68"/>
        <v>0</v>
      </c>
      <c r="CP73">
        <f t="shared" si="69"/>
        <v>0</v>
      </c>
      <c r="CQ73">
        <f t="shared" si="70"/>
        <v>0</v>
      </c>
      <c r="CR73">
        <f t="shared" si="71"/>
        <v>0</v>
      </c>
      <c r="CS73">
        <f t="shared" si="72"/>
        <v>0</v>
      </c>
      <c r="CT73">
        <f t="shared" si="73"/>
        <v>0</v>
      </c>
      <c r="CU73">
        <f t="shared" si="74"/>
        <v>0</v>
      </c>
      <c r="CV73">
        <f t="shared" si="75"/>
        <v>1</v>
      </c>
      <c r="CW73">
        <f t="shared" si="76"/>
        <v>0</v>
      </c>
      <c r="CX73">
        <f t="shared" si="77"/>
        <v>0</v>
      </c>
      <c r="CY73">
        <f t="shared" si="78"/>
        <v>0</v>
      </c>
      <c r="CZ73">
        <f t="shared" si="79"/>
        <v>0</v>
      </c>
      <c r="DA73">
        <f t="shared" si="80"/>
        <v>0</v>
      </c>
      <c r="DB73">
        <f t="shared" si="81"/>
        <v>0</v>
      </c>
      <c r="DC73">
        <f t="shared" si="82"/>
        <v>0</v>
      </c>
      <c r="DD73">
        <f t="shared" si="83"/>
        <v>0</v>
      </c>
      <c r="DE73">
        <f t="shared" si="84"/>
        <v>0</v>
      </c>
      <c r="DF73">
        <f t="shared" si="85"/>
        <v>1</v>
      </c>
      <c r="DG73">
        <f t="shared" si="86"/>
        <v>0</v>
      </c>
      <c r="DH73">
        <f>COUNTIF(BO73:BO73,1)+COUNTIF(BO73:BO73,2)+COUNTIF(BO73:BO73,3)</f>
        <v>1</v>
      </c>
      <c r="DI73">
        <f>COUNTIF(BP73:BP73,1)+COUNTIF(BP73:BP73,2)+COUNTIF(BP73:BP73,3)</f>
        <v>0</v>
      </c>
      <c r="DJ73">
        <f>COUNTIF(BQ73:BQ73,1)+COUNTIF(BQ73:BQ73,2)+COUNTIF(BQ73:BQ73,3)</f>
        <v>0</v>
      </c>
      <c r="DK73">
        <f>COUNTIF(BS73:BS73,1)+COUNTIF(BS73:BS73,2)+COUNTIF(BS73:BS73,3)</f>
        <v>0</v>
      </c>
      <c r="DL73">
        <f>COUNTIF(BT73:BT73,1)+COUNTIF(BT73:BT73,2)+COUNTIF(BT73:BT73,3)</f>
        <v>1</v>
      </c>
      <c r="DM73">
        <f>COUNTIF(BR73:BR73,1)+COUNTIF(BR73:BR73,2)+COUNTIF(BR73:BR73,3)</f>
        <v>0</v>
      </c>
      <c r="DN73">
        <f>COUNTIF(BU73:BU73,1)+COUNTIF(BU73:BU73,2)+COUNTIF(BU73:BU73,3)</f>
        <v>1</v>
      </c>
      <c r="DO73">
        <f>COUNTIF(BO73:BO73,1)+COUNTIF(BO73:BO73,2)</f>
        <v>0</v>
      </c>
      <c r="DP73">
        <f>COUNTIF(BP73:BP73,1)+COUNTIF(BP73:BP73,2)</f>
        <v>0</v>
      </c>
      <c r="DQ73">
        <f>COUNTIF(BQ73:BQ73,1)+COUNTIF(BQ73:BQ73,2)</f>
        <v>0</v>
      </c>
      <c r="DR73">
        <f>COUNTIF(BS73:BS73,1)+COUNTIF(BS73:BS73,2)</f>
        <v>0</v>
      </c>
      <c r="DS73">
        <f>COUNTIF(BT73:BT73,1)+COUNTIF(BT73:BT73,2)</f>
        <v>1</v>
      </c>
      <c r="DT73">
        <f>COUNTIF(BR73:BR73,1)+COUNTIF(BR73:BR73,2)</f>
        <v>0</v>
      </c>
      <c r="DU73">
        <f>COUNTIF(BU73:BU73,1)+COUNTIF(BU73:BU73,2)</f>
        <v>1</v>
      </c>
      <c r="DV73">
        <f>COUNTIF(BO73:BT73,1)+COUNTIF(BO73:BT73,2)</f>
        <v>1</v>
      </c>
      <c r="DW73">
        <f>COUNTIF(BO73:BT73,1)+COUNTIF(BO73:BT73,2)+COUNTIF(BO73:BT73,3)</f>
        <v>2</v>
      </c>
      <c r="EE73" s="7">
        <f>SUM(BO73:BT73)/(1+2+3+4+5)</f>
        <v>1.5333333333333334</v>
      </c>
      <c r="EF73">
        <f>MIN(BO73:BT73)</f>
        <v>2</v>
      </c>
    </row>
    <row r="74" spans="1:136" x14ac:dyDescent="0.25">
      <c r="A74">
        <v>10984703652</v>
      </c>
      <c r="B74">
        <v>244414649</v>
      </c>
      <c r="C74" s="1">
        <v>43719.591296296298</v>
      </c>
      <c r="D74" s="1">
        <v>43721.507615740738</v>
      </c>
      <c r="J74" t="s">
        <v>206</v>
      </c>
      <c r="U74" t="str">
        <f t="shared" si="51"/>
        <v>,,,,,,,,,</v>
      </c>
      <c r="V74" t="s">
        <v>207</v>
      </c>
      <c r="Z74">
        <v>4</v>
      </c>
      <c r="AB74">
        <v>6</v>
      </c>
      <c r="AD74">
        <v>8</v>
      </c>
      <c r="AE74">
        <v>9</v>
      </c>
      <c r="AF74">
        <v>0</v>
      </c>
      <c r="AG74">
        <v>2</v>
      </c>
      <c r="AH74">
        <v>3</v>
      </c>
      <c r="AI74">
        <v>1</v>
      </c>
      <c r="AK74">
        <v>3</v>
      </c>
      <c r="AM74">
        <v>5</v>
      </c>
      <c r="AN74">
        <v>6</v>
      </c>
      <c r="AO74">
        <v>7</v>
      </c>
      <c r="AP74">
        <v>8</v>
      </c>
      <c r="AS74">
        <v>3</v>
      </c>
      <c r="AT74">
        <v>0</v>
      </c>
      <c r="AU74">
        <v>2</v>
      </c>
      <c r="AV74">
        <v>1</v>
      </c>
      <c r="AW74">
        <v>2</v>
      </c>
      <c r="AX74">
        <v>1</v>
      </c>
      <c r="AY74">
        <v>2</v>
      </c>
      <c r="AZ74">
        <v>2</v>
      </c>
      <c r="BA74">
        <v>2</v>
      </c>
      <c r="BB74">
        <v>1</v>
      </c>
      <c r="BC74">
        <v>1</v>
      </c>
      <c r="BD74">
        <v>0</v>
      </c>
      <c r="BE74">
        <v>0</v>
      </c>
      <c r="BF74">
        <v>3</v>
      </c>
      <c r="BG74">
        <v>0</v>
      </c>
      <c r="BH74">
        <v>1</v>
      </c>
      <c r="BI74">
        <v>3</v>
      </c>
      <c r="BJ74">
        <v>1</v>
      </c>
      <c r="BK74">
        <v>2</v>
      </c>
      <c r="BL74">
        <v>1</v>
      </c>
      <c r="BM74">
        <v>3</v>
      </c>
      <c r="BN74">
        <v>2</v>
      </c>
      <c r="BO74">
        <v>2</v>
      </c>
      <c r="BP74">
        <v>2</v>
      </c>
      <c r="BQ74">
        <v>3</v>
      </c>
      <c r="BR74">
        <v>4</v>
      </c>
      <c r="BS74">
        <v>1</v>
      </c>
      <c r="BT74">
        <v>3</v>
      </c>
      <c r="BU74">
        <v>4</v>
      </c>
      <c r="BW74">
        <v>1</v>
      </c>
      <c r="BX74" t="s">
        <v>208</v>
      </c>
      <c r="BY74">
        <f t="shared" si="52"/>
        <v>0</v>
      </c>
      <c r="BZ74">
        <f t="shared" si="53"/>
        <v>0</v>
      </c>
      <c r="CA74">
        <f t="shared" si="54"/>
        <v>0</v>
      </c>
      <c r="CB74">
        <f t="shared" si="55"/>
        <v>0</v>
      </c>
      <c r="CC74">
        <f t="shared" si="56"/>
        <v>0</v>
      </c>
      <c r="CD74">
        <f t="shared" si="57"/>
        <v>0</v>
      </c>
      <c r="CE74">
        <f t="shared" si="58"/>
        <v>0</v>
      </c>
      <c r="CF74">
        <f t="shared" si="59"/>
        <v>0</v>
      </c>
      <c r="CG74">
        <f t="shared" si="60"/>
        <v>0</v>
      </c>
      <c r="CH74">
        <f t="shared" si="61"/>
        <v>0</v>
      </c>
      <c r="CI74">
        <f t="shared" si="62"/>
        <v>0</v>
      </c>
      <c r="CJ74">
        <f t="shared" si="63"/>
        <v>0</v>
      </c>
      <c r="CK74">
        <f t="shared" si="64"/>
        <v>0</v>
      </c>
      <c r="CL74">
        <f t="shared" si="65"/>
        <v>0</v>
      </c>
      <c r="CM74">
        <f t="shared" si="66"/>
        <v>0</v>
      </c>
      <c r="CN74">
        <f t="shared" si="67"/>
        <v>0</v>
      </c>
      <c r="CO74">
        <f t="shared" si="68"/>
        <v>0</v>
      </c>
      <c r="CP74">
        <f t="shared" si="69"/>
        <v>0</v>
      </c>
      <c r="CQ74">
        <f t="shared" si="70"/>
        <v>0</v>
      </c>
      <c r="CR74">
        <f t="shared" si="71"/>
        <v>0</v>
      </c>
      <c r="CS74">
        <f t="shared" si="72"/>
        <v>0</v>
      </c>
      <c r="CT74">
        <f t="shared" si="73"/>
        <v>0</v>
      </c>
      <c r="CU74">
        <f t="shared" si="74"/>
        <v>0</v>
      </c>
      <c r="CV74">
        <f t="shared" si="75"/>
        <v>0</v>
      </c>
      <c r="CW74">
        <f t="shared" si="76"/>
        <v>0</v>
      </c>
      <c r="CX74">
        <f t="shared" si="77"/>
        <v>0</v>
      </c>
      <c r="CY74">
        <f t="shared" si="78"/>
        <v>0</v>
      </c>
      <c r="CZ74">
        <f t="shared" si="79"/>
        <v>0</v>
      </c>
      <c r="DA74">
        <f t="shared" si="80"/>
        <v>0</v>
      </c>
      <c r="DB74">
        <f t="shared" si="81"/>
        <v>0</v>
      </c>
      <c r="DC74">
        <f t="shared" si="82"/>
        <v>0</v>
      </c>
      <c r="DD74">
        <f t="shared" si="83"/>
        <v>0</v>
      </c>
      <c r="DE74">
        <f t="shared" si="84"/>
        <v>0</v>
      </c>
      <c r="DF74">
        <f t="shared" si="85"/>
        <v>0</v>
      </c>
      <c r="DG74">
        <f t="shared" si="86"/>
        <v>0</v>
      </c>
      <c r="DH74">
        <f>COUNTIF(BO74:BO74,1)+COUNTIF(BO74:BO74,2)+COUNTIF(BO74:BO74,3)</f>
        <v>1</v>
      </c>
      <c r="DI74">
        <f>COUNTIF(BP74:BP74,1)+COUNTIF(BP74:BP74,2)+COUNTIF(BP74:BP74,3)</f>
        <v>1</v>
      </c>
      <c r="DJ74">
        <f>COUNTIF(BQ74:BQ74,1)+COUNTIF(BQ74:BQ74,2)+COUNTIF(BQ74:BQ74,3)</f>
        <v>1</v>
      </c>
      <c r="DK74">
        <f>COUNTIF(BS74:BS74,1)+COUNTIF(BS74:BS74,2)+COUNTIF(BS74:BS74,3)</f>
        <v>1</v>
      </c>
      <c r="DL74">
        <f>COUNTIF(BT74:BT74,1)+COUNTIF(BT74:BT74,2)+COUNTIF(BT74:BT74,3)</f>
        <v>1</v>
      </c>
      <c r="DM74">
        <f>COUNTIF(BR74:BR74,1)+COUNTIF(BR74:BR74,2)+COUNTIF(BR74:BR74,3)</f>
        <v>0</v>
      </c>
      <c r="DN74">
        <f>COUNTIF(BU74:BU74,1)+COUNTIF(BU74:BU74,2)+COUNTIF(BU74:BU74,3)</f>
        <v>0</v>
      </c>
      <c r="DO74">
        <f>COUNTIF(BO74:BO74,1)+COUNTIF(BO74:BO74,2)</f>
        <v>1</v>
      </c>
      <c r="DP74">
        <f>COUNTIF(BP74:BP74,1)+COUNTIF(BP74:BP74,2)</f>
        <v>1</v>
      </c>
      <c r="DQ74">
        <f>COUNTIF(BQ74:BQ74,1)+COUNTIF(BQ74:BQ74,2)</f>
        <v>0</v>
      </c>
      <c r="DR74">
        <f>COUNTIF(BS74:BS74,1)+COUNTIF(BS74:BS74,2)</f>
        <v>1</v>
      </c>
      <c r="DS74">
        <f>COUNTIF(BT74:BT74,1)+COUNTIF(BT74:BT74,2)</f>
        <v>0</v>
      </c>
      <c r="DT74">
        <f>COUNTIF(BR74:BR74,1)+COUNTIF(BR74:BR74,2)</f>
        <v>0</v>
      </c>
      <c r="DU74">
        <f>COUNTIF(BU74:BU74,1)+COUNTIF(BU74:BU74,2)</f>
        <v>0</v>
      </c>
      <c r="DV74">
        <f>COUNTIF(BO74:BT74,1)+COUNTIF(BO74:BT74,2)</f>
        <v>3</v>
      </c>
      <c r="DW74">
        <f>COUNTIF(BO74:BT74,1)+COUNTIF(BO74:BT74,2)+COUNTIF(BO74:BT74,3)</f>
        <v>5</v>
      </c>
      <c r="EE74" s="7">
        <f>SUM(BO74:BT74)/(1+2+3+4+5)</f>
        <v>1</v>
      </c>
      <c r="EF74">
        <f>MIN(BO74:BT74)</f>
        <v>1</v>
      </c>
    </row>
    <row r="75" spans="1:136" x14ac:dyDescent="0.25">
      <c r="A75">
        <v>10984695518</v>
      </c>
      <c r="B75">
        <v>244414649</v>
      </c>
      <c r="C75" s="1">
        <v>43719.589178240742</v>
      </c>
      <c r="D75" s="1">
        <v>43719.594305555554</v>
      </c>
      <c r="J75" t="s">
        <v>209</v>
      </c>
      <c r="S75">
        <v>9</v>
      </c>
      <c r="U75" t="str">
        <f t="shared" si="51"/>
        <v>,,,,,,,,9,</v>
      </c>
      <c r="V75" t="s">
        <v>210</v>
      </c>
      <c r="AC75">
        <v>7</v>
      </c>
      <c r="AF75">
        <v>3</v>
      </c>
      <c r="AG75">
        <v>1</v>
      </c>
      <c r="AH75">
        <v>2</v>
      </c>
      <c r="AN75">
        <v>6</v>
      </c>
      <c r="AO75">
        <v>7</v>
      </c>
      <c r="AP75">
        <v>8</v>
      </c>
      <c r="AS75">
        <v>3</v>
      </c>
      <c r="AT75">
        <v>0</v>
      </c>
      <c r="AU75">
        <v>1</v>
      </c>
      <c r="AV75">
        <v>3</v>
      </c>
      <c r="AW75">
        <v>1</v>
      </c>
      <c r="AX75">
        <v>3</v>
      </c>
      <c r="AY75">
        <v>3</v>
      </c>
      <c r="AZ75">
        <v>1</v>
      </c>
      <c r="BA75">
        <v>2</v>
      </c>
      <c r="BB75">
        <v>0</v>
      </c>
      <c r="BC75">
        <v>0</v>
      </c>
      <c r="BD75">
        <v>2</v>
      </c>
      <c r="BE75">
        <v>0</v>
      </c>
      <c r="BF75">
        <v>3</v>
      </c>
      <c r="BG75">
        <v>2</v>
      </c>
      <c r="BH75">
        <v>1</v>
      </c>
      <c r="BI75">
        <v>2</v>
      </c>
      <c r="BJ75">
        <v>1</v>
      </c>
      <c r="BK75">
        <v>1</v>
      </c>
      <c r="BL75">
        <v>0</v>
      </c>
      <c r="BM75">
        <v>3</v>
      </c>
      <c r="BN75">
        <v>2</v>
      </c>
      <c r="BO75">
        <v>2</v>
      </c>
      <c r="BP75">
        <v>5</v>
      </c>
      <c r="BQ75">
        <v>2</v>
      </c>
      <c r="BR75">
        <v>2</v>
      </c>
      <c r="BS75">
        <v>5</v>
      </c>
      <c r="BT75">
        <v>4</v>
      </c>
      <c r="BU75">
        <v>5</v>
      </c>
      <c r="BW75">
        <v>1</v>
      </c>
      <c r="BX75" t="s">
        <v>211</v>
      </c>
      <c r="BY75">
        <f t="shared" si="52"/>
        <v>0</v>
      </c>
      <c r="BZ75">
        <f t="shared" si="53"/>
        <v>0</v>
      </c>
      <c r="CA75">
        <f t="shared" si="54"/>
        <v>0</v>
      </c>
      <c r="CB75">
        <f t="shared" si="55"/>
        <v>1</v>
      </c>
      <c r="CC75">
        <f t="shared" si="56"/>
        <v>0</v>
      </c>
      <c r="CD75">
        <f t="shared" si="57"/>
        <v>0</v>
      </c>
      <c r="CE75">
        <f t="shared" si="58"/>
        <v>0</v>
      </c>
      <c r="CF75">
        <f t="shared" si="59"/>
        <v>0</v>
      </c>
      <c r="CG75">
        <f t="shared" si="60"/>
        <v>0</v>
      </c>
      <c r="CH75">
        <f t="shared" si="61"/>
        <v>0</v>
      </c>
      <c r="CI75">
        <f t="shared" si="62"/>
        <v>0</v>
      </c>
      <c r="CJ75">
        <f t="shared" si="63"/>
        <v>0</v>
      </c>
      <c r="CK75">
        <f t="shared" si="64"/>
        <v>0</v>
      </c>
      <c r="CL75">
        <f t="shared" si="65"/>
        <v>1</v>
      </c>
      <c r="CM75">
        <f t="shared" si="66"/>
        <v>0</v>
      </c>
      <c r="CN75">
        <f t="shared" si="67"/>
        <v>0</v>
      </c>
      <c r="CO75">
        <f t="shared" si="68"/>
        <v>0</v>
      </c>
      <c r="CP75">
        <f t="shared" si="69"/>
        <v>0</v>
      </c>
      <c r="CQ75">
        <f t="shared" si="70"/>
        <v>1</v>
      </c>
      <c r="CR75">
        <f t="shared" si="71"/>
        <v>0</v>
      </c>
      <c r="CS75">
        <f t="shared" si="72"/>
        <v>0</v>
      </c>
      <c r="CT75">
        <f t="shared" si="73"/>
        <v>0</v>
      </c>
      <c r="CU75">
        <f t="shared" si="74"/>
        <v>0</v>
      </c>
      <c r="CV75">
        <f t="shared" si="75"/>
        <v>0</v>
      </c>
      <c r="CW75">
        <f t="shared" si="76"/>
        <v>0</v>
      </c>
      <c r="CX75">
        <f t="shared" si="77"/>
        <v>0</v>
      </c>
      <c r="CY75">
        <f t="shared" si="78"/>
        <v>0</v>
      </c>
      <c r="CZ75">
        <f t="shared" si="79"/>
        <v>0</v>
      </c>
      <c r="DA75">
        <f t="shared" si="80"/>
        <v>1</v>
      </c>
      <c r="DB75">
        <f t="shared" si="81"/>
        <v>0</v>
      </c>
      <c r="DC75">
        <f t="shared" si="82"/>
        <v>0</v>
      </c>
      <c r="DD75">
        <f t="shared" si="83"/>
        <v>0</v>
      </c>
      <c r="DE75">
        <f t="shared" si="84"/>
        <v>0</v>
      </c>
      <c r="DF75">
        <f t="shared" si="85"/>
        <v>0</v>
      </c>
      <c r="DG75">
        <f t="shared" si="86"/>
        <v>0</v>
      </c>
      <c r="DH75">
        <f>COUNTIF(BO75:BO75,1)+COUNTIF(BO75:BO75,2)+COUNTIF(BO75:BO75,3)</f>
        <v>1</v>
      </c>
      <c r="DI75">
        <f>COUNTIF(BP75:BP75,1)+COUNTIF(BP75:BP75,2)+COUNTIF(BP75:BP75,3)</f>
        <v>0</v>
      </c>
      <c r="DJ75">
        <f>COUNTIF(BQ75:BQ75,1)+COUNTIF(BQ75:BQ75,2)+COUNTIF(BQ75:BQ75,3)</f>
        <v>1</v>
      </c>
      <c r="DK75">
        <f>COUNTIF(BS75:BS75,1)+COUNTIF(BS75:BS75,2)+COUNTIF(BS75:BS75,3)</f>
        <v>0</v>
      </c>
      <c r="DL75">
        <f>COUNTIF(BT75:BT75,1)+COUNTIF(BT75:BT75,2)+COUNTIF(BT75:BT75,3)</f>
        <v>0</v>
      </c>
      <c r="DM75">
        <f>COUNTIF(BR75:BR75,1)+COUNTIF(BR75:BR75,2)+COUNTIF(BR75:BR75,3)</f>
        <v>1</v>
      </c>
      <c r="DN75">
        <f>COUNTIF(BU75:BU75,1)+COUNTIF(BU75:BU75,2)+COUNTIF(BU75:BU75,3)</f>
        <v>0</v>
      </c>
      <c r="DO75">
        <f>COUNTIF(BO75:BO75,1)+COUNTIF(BO75:BO75,2)</f>
        <v>1</v>
      </c>
      <c r="DP75">
        <f>COUNTIF(BP75:BP75,1)+COUNTIF(BP75:BP75,2)</f>
        <v>0</v>
      </c>
      <c r="DQ75">
        <f>COUNTIF(BQ75:BQ75,1)+COUNTIF(BQ75:BQ75,2)</f>
        <v>1</v>
      </c>
      <c r="DR75">
        <f>COUNTIF(BS75:BS75,1)+COUNTIF(BS75:BS75,2)</f>
        <v>0</v>
      </c>
      <c r="DS75">
        <f>COUNTIF(BT75:BT75,1)+COUNTIF(BT75:BT75,2)</f>
        <v>0</v>
      </c>
      <c r="DT75">
        <f>COUNTIF(BR75:BR75,1)+COUNTIF(BR75:BR75,2)</f>
        <v>1</v>
      </c>
      <c r="DU75">
        <f>COUNTIF(BU75:BU75,1)+COUNTIF(BU75:BU75,2)</f>
        <v>0</v>
      </c>
      <c r="DV75">
        <f>COUNTIF(BO75:BT75,1)+COUNTIF(BO75:BT75,2)</f>
        <v>3</v>
      </c>
      <c r="DW75">
        <f>COUNTIF(BO75:BT75,1)+COUNTIF(BO75:BT75,2)+COUNTIF(BO75:BT75,3)</f>
        <v>3</v>
      </c>
      <c r="EE75" s="7">
        <f>SUM(BO75:BT75)/(1+2+3+4+5)</f>
        <v>1.3333333333333333</v>
      </c>
      <c r="EF75">
        <f>MIN(BO75:BT75)</f>
        <v>2</v>
      </c>
    </row>
    <row r="76" spans="1:136" x14ac:dyDescent="0.25">
      <c r="A76">
        <v>10984694943</v>
      </c>
      <c r="B76">
        <v>244414649</v>
      </c>
      <c r="C76" s="1">
        <v>43719.589016203703</v>
      </c>
      <c r="D76" s="1">
        <v>43719.592812499999</v>
      </c>
      <c r="J76" t="s">
        <v>212</v>
      </c>
      <c r="P76">
        <v>6</v>
      </c>
      <c r="U76" t="str">
        <f t="shared" si="51"/>
        <v>,,,,,6,,,,</v>
      </c>
      <c r="X76">
        <v>2</v>
      </c>
      <c r="Z76">
        <v>4</v>
      </c>
      <c r="AB76">
        <v>6</v>
      </c>
      <c r="AD76">
        <v>8</v>
      </c>
      <c r="AE76">
        <v>9</v>
      </c>
      <c r="AF76">
        <v>3</v>
      </c>
      <c r="AG76">
        <v>2</v>
      </c>
      <c r="AH76">
        <v>1</v>
      </c>
      <c r="AI76">
        <v>1</v>
      </c>
      <c r="AK76">
        <v>3</v>
      </c>
      <c r="AL76">
        <v>4</v>
      </c>
      <c r="AM76">
        <v>5</v>
      </c>
      <c r="AP76">
        <v>8</v>
      </c>
      <c r="AR76" t="s">
        <v>213</v>
      </c>
      <c r="AS76">
        <v>2</v>
      </c>
      <c r="AT76">
        <v>0</v>
      </c>
      <c r="AU76">
        <v>2</v>
      </c>
      <c r="AV76">
        <v>1</v>
      </c>
      <c r="AW76">
        <v>1</v>
      </c>
      <c r="AX76">
        <v>1</v>
      </c>
      <c r="AY76">
        <v>2</v>
      </c>
      <c r="AZ76">
        <v>3</v>
      </c>
      <c r="BA76">
        <v>0</v>
      </c>
      <c r="BB76">
        <v>2</v>
      </c>
      <c r="BC76">
        <v>2</v>
      </c>
      <c r="BD76">
        <v>1</v>
      </c>
      <c r="BE76">
        <v>2</v>
      </c>
      <c r="BF76">
        <v>3</v>
      </c>
      <c r="BG76">
        <v>1</v>
      </c>
      <c r="BH76">
        <v>0</v>
      </c>
      <c r="BI76">
        <v>3</v>
      </c>
      <c r="BJ76">
        <v>1</v>
      </c>
      <c r="BK76">
        <v>2</v>
      </c>
      <c r="BL76">
        <v>1</v>
      </c>
      <c r="BM76">
        <v>2</v>
      </c>
      <c r="BN76">
        <v>2</v>
      </c>
      <c r="BO76">
        <v>4</v>
      </c>
      <c r="BP76">
        <v>2</v>
      </c>
      <c r="BQ76">
        <v>5</v>
      </c>
      <c r="BR76">
        <v>5</v>
      </c>
      <c r="BS76">
        <v>2</v>
      </c>
      <c r="BT76">
        <v>5</v>
      </c>
      <c r="BU76">
        <v>4</v>
      </c>
      <c r="BW76">
        <v>1</v>
      </c>
      <c r="BX76" t="s">
        <v>214</v>
      </c>
      <c r="BY76">
        <f t="shared" si="52"/>
        <v>0</v>
      </c>
      <c r="BZ76">
        <f t="shared" si="53"/>
        <v>0</v>
      </c>
      <c r="CA76">
        <f t="shared" si="54"/>
        <v>0</v>
      </c>
      <c r="CB76">
        <f t="shared" si="55"/>
        <v>0</v>
      </c>
      <c r="CC76">
        <f t="shared" si="56"/>
        <v>0</v>
      </c>
      <c r="CD76">
        <f t="shared" si="57"/>
        <v>0</v>
      </c>
      <c r="CE76">
        <f t="shared" si="58"/>
        <v>0</v>
      </c>
      <c r="CF76">
        <f t="shared" si="59"/>
        <v>1</v>
      </c>
      <c r="CG76">
        <f t="shared" si="60"/>
        <v>0</v>
      </c>
      <c r="CH76">
        <f t="shared" si="61"/>
        <v>0</v>
      </c>
      <c r="CI76">
        <f t="shared" si="62"/>
        <v>0</v>
      </c>
      <c r="CJ76">
        <f t="shared" si="63"/>
        <v>0</v>
      </c>
      <c r="CK76">
        <f t="shared" si="64"/>
        <v>0</v>
      </c>
      <c r="CL76">
        <f t="shared" si="65"/>
        <v>0</v>
      </c>
      <c r="CM76">
        <f t="shared" si="66"/>
        <v>0</v>
      </c>
      <c r="CN76">
        <f t="shared" si="67"/>
        <v>0</v>
      </c>
      <c r="CO76">
        <f t="shared" si="68"/>
        <v>0</v>
      </c>
      <c r="CP76">
        <f t="shared" si="69"/>
        <v>1</v>
      </c>
      <c r="CQ76">
        <f t="shared" si="70"/>
        <v>0</v>
      </c>
      <c r="CR76">
        <f t="shared" si="71"/>
        <v>0</v>
      </c>
      <c r="CS76">
        <f t="shared" si="72"/>
        <v>0</v>
      </c>
      <c r="CT76">
        <f t="shared" si="73"/>
        <v>0</v>
      </c>
      <c r="CU76">
        <f t="shared" si="74"/>
        <v>0</v>
      </c>
      <c r="CV76">
        <f t="shared" si="75"/>
        <v>0</v>
      </c>
      <c r="CW76">
        <f t="shared" si="76"/>
        <v>0</v>
      </c>
      <c r="CX76">
        <f t="shared" si="77"/>
        <v>0</v>
      </c>
      <c r="CY76">
        <f t="shared" si="78"/>
        <v>0</v>
      </c>
      <c r="CZ76">
        <f t="shared" si="79"/>
        <v>0</v>
      </c>
      <c r="DA76">
        <f t="shared" si="80"/>
        <v>0</v>
      </c>
      <c r="DB76">
        <f t="shared" si="81"/>
        <v>0</v>
      </c>
      <c r="DC76">
        <f t="shared" si="82"/>
        <v>0</v>
      </c>
      <c r="DD76">
        <f t="shared" si="83"/>
        <v>0</v>
      </c>
      <c r="DE76">
        <f t="shared" si="84"/>
        <v>0</v>
      </c>
      <c r="DF76">
        <f t="shared" si="85"/>
        <v>0</v>
      </c>
      <c r="DG76">
        <f t="shared" si="86"/>
        <v>0</v>
      </c>
      <c r="DH76">
        <f>COUNTIF(BO76:BO76,1)+COUNTIF(BO76:BO76,2)+COUNTIF(BO76:BO76,3)</f>
        <v>0</v>
      </c>
      <c r="DI76">
        <f>COUNTIF(BP76:BP76,1)+COUNTIF(BP76:BP76,2)+COUNTIF(BP76:BP76,3)</f>
        <v>1</v>
      </c>
      <c r="DJ76">
        <f>COUNTIF(BQ76:BQ76,1)+COUNTIF(BQ76:BQ76,2)+COUNTIF(BQ76:BQ76,3)</f>
        <v>0</v>
      </c>
      <c r="DK76">
        <f>COUNTIF(BS76:BS76,1)+COUNTIF(BS76:BS76,2)+COUNTIF(BS76:BS76,3)</f>
        <v>1</v>
      </c>
      <c r="DL76">
        <f>COUNTIF(BT76:BT76,1)+COUNTIF(BT76:BT76,2)+COUNTIF(BT76:BT76,3)</f>
        <v>0</v>
      </c>
      <c r="DM76">
        <f>COUNTIF(BR76:BR76,1)+COUNTIF(BR76:BR76,2)+COUNTIF(BR76:BR76,3)</f>
        <v>0</v>
      </c>
      <c r="DN76">
        <f>COUNTIF(BU76:BU76,1)+COUNTIF(BU76:BU76,2)+COUNTIF(BU76:BU76,3)</f>
        <v>0</v>
      </c>
      <c r="DO76">
        <f>COUNTIF(BO76:BO76,1)+COUNTIF(BO76:BO76,2)</f>
        <v>0</v>
      </c>
      <c r="DP76">
        <f>COUNTIF(BP76:BP76,1)+COUNTIF(BP76:BP76,2)</f>
        <v>1</v>
      </c>
      <c r="DQ76">
        <f>COUNTIF(BQ76:BQ76,1)+COUNTIF(BQ76:BQ76,2)</f>
        <v>0</v>
      </c>
      <c r="DR76">
        <f>COUNTIF(BS76:BS76,1)+COUNTIF(BS76:BS76,2)</f>
        <v>1</v>
      </c>
      <c r="DS76">
        <f>COUNTIF(BT76:BT76,1)+COUNTIF(BT76:BT76,2)</f>
        <v>0</v>
      </c>
      <c r="DT76">
        <f>COUNTIF(BR76:BR76,1)+COUNTIF(BR76:BR76,2)</f>
        <v>0</v>
      </c>
      <c r="DU76">
        <f>COUNTIF(BU76:BU76,1)+COUNTIF(BU76:BU76,2)</f>
        <v>0</v>
      </c>
      <c r="DV76">
        <f>COUNTIF(BO76:BT76,1)+COUNTIF(BO76:BT76,2)</f>
        <v>2</v>
      </c>
      <c r="DW76">
        <f>COUNTIF(BO76:BT76,1)+COUNTIF(BO76:BT76,2)+COUNTIF(BO76:BT76,3)</f>
        <v>2</v>
      </c>
      <c r="EE76" s="7">
        <f>SUM(BO76:BT76)/(1+2+3+4+5)</f>
        <v>1.5333333333333334</v>
      </c>
      <c r="EF76">
        <f>MIN(BO76:BT76)</f>
        <v>2</v>
      </c>
    </row>
    <row r="77" spans="1:136" x14ac:dyDescent="0.25">
      <c r="A77">
        <v>10984662811</v>
      </c>
      <c r="B77">
        <v>244414649</v>
      </c>
      <c r="C77" s="1">
        <v>43719.579016203701</v>
      </c>
      <c r="D77" s="1">
        <v>43719.587673611109</v>
      </c>
      <c r="J77" t="s">
        <v>215</v>
      </c>
      <c r="O77">
        <v>5</v>
      </c>
      <c r="P77">
        <v>6</v>
      </c>
      <c r="U77" t="str">
        <f t="shared" si="51"/>
        <v>,,,,5,6,,,,</v>
      </c>
      <c r="W77">
        <v>1</v>
      </c>
      <c r="X77">
        <v>2</v>
      </c>
      <c r="Z77">
        <v>4</v>
      </c>
      <c r="AB77">
        <v>6</v>
      </c>
      <c r="AC77">
        <v>7</v>
      </c>
      <c r="AD77">
        <v>8</v>
      </c>
      <c r="AE77">
        <v>9</v>
      </c>
      <c r="AG77">
        <v>2</v>
      </c>
      <c r="AH77">
        <v>3</v>
      </c>
      <c r="AI77">
        <v>1</v>
      </c>
      <c r="AK77">
        <v>3</v>
      </c>
      <c r="AL77">
        <v>4</v>
      </c>
      <c r="AM77">
        <v>5</v>
      </c>
      <c r="AN77">
        <v>6</v>
      </c>
      <c r="AO77">
        <v>7</v>
      </c>
      <c r="AR77" t="s">
        <v>216</v>
      </c>
      <c r="AS77">
        <v>2</v>
      </c>
      <c r="AU77">
        <v>3</v>
      </c>
      <c r="AV77">
        <v>3</v>
      </c>
      <c r="AW77">
        <v>3</v>
      </c>
      <c r="AX77">
        <v>3</v>
      </c>
      <c r="AY77">
        <v>3</v>
      </c>
      <c r="AZ77">
        <v>3</v>
      </c>
      <c r="BA77">
        <v>0</v>
      </c>
      <c r="BB77">
        <v>1</v>
      </c>
      <c r="BC77">
        <v>2</v>
      </c>
      <c r="BD77">
        <v>3</v>
      </c>
      <c r="BE77">
        <v>1</v>
      </c>
      <c r="BF77">
        <v>2</v>
      </c>
      <c r="BG77">
        <v>2</v>
      </c>
      <c r="BH77">
        <v>1</v>
      </c>
      <c r="BI77">
        <v>3</v>
      </c>
      <c r="BJ77">
        <v>1</v>
      </c>
      <c r="BK77">
        <v>2</v>
      </c>
      <c r="BL77">
        <v>2</v>
      </c>
      <c r="BM77">
        <v>2</v>
      </c>
      <c r="BN77">
        <v>2</v>
      </c>
      <c r="BO77">
        <v>2</v>
      </c>
      <c r="BP77">
        <v>1</v>
      </c>
      <c r="BQ77">
        <v>2</v>
      </c>
      <c r="BR77">
        <v>2</v>
      </c>
      <c r="BS77">
        <v>1</v>
      </c>
      <c r="BT77">
        <v>3</v>
      </c>
      <c r="BU77">
        <v>2</v>
      </c>
      <c r="BV77" t="s">
        <v>217</v>
      </c>
      <c r="BW77">
        <v>1</v>
      </c>
      <c r="BX77" t="s">
        <v>218</v>
      </c>
      <c r="BY77">
        <f t="shared" si="52"/>
        <v>0</v>
      </c>
      <c r="BZ77">
        <f t="shared" si="53"/>
        <v>0</v>
      </c>
      <c r="CA77">
        <f t="shared" si="54"/>
        <v>1</v>
      </c>
      <c r="CB77">
        <f t="shared" si="55"/>
        <v>0</v>
      </c>
      <c r="CC77">
        <f t="shared" si="56"/>
        <v>0</v>
      </c>
      <c r="CD77">
        <f t="shared" si="57"/>
        <v>0</v>
      </c>
      <c r="CE77">
        <f t="shared" si="58"/>
        <v>0</v>
      </c>
      <c r="CF77">
        <f t="shared" si="59"/>
        <v>1</v>
      </c>
      <c r="CG77">
        <f t="shared" si="60"/>
        <v>0</v>
      </c>
      <c r="CH77">
        <f t="shared" si="61"/>
        <v>0</v>
      </c>
      <c r="CI77">
        <f t="shared" si="62"/>
        <v>0</v>
      </c>
      <c r="CJ77">
        <f t="shared" si="63"/>
        <v>0</v>
      </c>
      <c r="CK77">
        <f t="shared" si="64"/>
        <v>1</v>
      </c>
      <c r="CL77">
        <f t="shared" si="65"/>
        <v>0</v>
      </c>
      <c r="CM77">
        <f t="shared" si="66"/>
        <v>0</v>
      </c>
      <c r="CN77">
        <f t="shared" si="67"/>
        <v>0</v>
      </c>
      <c r="CO77">
        <f t="shared" si="68"/>
        <v>0</v>
      </c>
      <c r="CP77">
        <f t="shared" si="69"/>
        <v>1</v>
      </c>
      <c r="CQ77">
        <f t="shared" si="70"/>
        <v>0</v>
      </c>
      <c r="CR77">
        <f t="shared" si="71"/>
        <v>0</v>
      </c>
      <c r="CS77">
        <f t="shared" si="72"/>
        <v>0</v>
      </c>
      <c r="CT77">
        <f t="shared" si="73"/>
        <v>0</v>
      </c>
      <c r="CU77">
        <f t="shared" si="74"/>
        <v>1</v>
      </c>
      <c r="CV77">
        <f t="shared" si="75"/>
        <v>0</v>
      </c>
      <c r="CW77">
        <f t="shared" si="76"/>
        <v>0</v>
      </c>
      <c r="CX77">
        <f t="shared" si="77"/>
        <v>0</v>
      </c>
      <c r="CY77">
        <f t="shared" si="78"/>
        <v>0</v>
      </c>
      <c r="CZ77">
        <f t="shared" si="79"/>
        <v>1</v>
      </c>
      <c r="DA77">
        <f t="shared" si="80"/>
        <v>0</v>
      </c>
      <c r="DB77">
        <f t="shared" si="81"/>
        <v>0</v>
      </c>
      <c r="DC77">
        <f t="shared" si="82"/>
        <v>0</v>
      </c>
      <c r="DD77">
        <f t="shared" si="83"/>
        <v>0</v>
      </c>
      <c r="DE77">
        <f t="shared" si="84"/>
        <v>1</v>
      </c>
      <c r="DF77">
        <f t="shared" si="85"/>
        <v>0</v>
      </c>
      <c r="DG77">
        <f t="shared" si="86"/>
        <v>0</v>
      </c>
      <c r="DH77">
        <f>COUNTIF(BO77:BO77,1)+COUNTIF(BO77:BO77,2)+COUNTIF(BO77:BO77,3)</f>
        <v>1</v>
      </c>
      <c r="DI77">
        <f>COUNTIF(BP77:BP77,1)+COUNTIF(BP77:BP77,2)+COUNTIF(BP77:BP77,3)</f>
        <v>1</v>
      </c>
      <c r="DJ77">
        <f>COUNTIF(BQ77:BQ77,1)+COUNTIF(BQ77:BQ77,2)+COUNTIF(BQ77:BQ77,3)</f>
        <v>1</v>
      </c>
      <c r="DK77">
        <f>COUNTIF(BS77:BS77,1)+COUNTIF(BS77:BS77,2)+COUNTIF(BS77:BS77,3)</f>
        <v>1</v>
      </c>
      <c r="DL77">
        <f>COUNTIF(BT77:BT77,1)+COUNTIF(BT77:BT77,2)+COUNTIF(BT77:BT77,3)</f>
        <v>1</v>
      </c>
      <c r="DM77">
        <f>COUNTIF(BR77:BR77,1)+COUNTIF(BR77:BR77,2)+COUNTIF(BR77:BR77,3)</f>
        <v>1</v>
      </c>
      <c r="DN77">
        <f>COUNTIF(BU77:BU77,1)+COUNTIF(BU77:BU77,2)+COUNTIF(BU77:BU77,3)</f>
        <v>1</v>
      </c>
      <c r="DO77">
        <f>COUNTIF(BO77:BO77,1)+COUNTIF(BO77:BO77,2)</f>
        <v>1</v>
      </c>
      <c r="DP77">
        <f>COUNTIF(BP77:BP77,1)+COUNTIF(BP77:BP77,2)</f>
        <v>1</v>
      </c>
      <c r="DQ77">
        <f>COUNTIF(BQ77:BQ77,1)+COUNTIF(BQ77:BQ77,2)</f>
        <v>1</v>
      </c>
      <c r="DR77">
        <f>COUNTIF(BS77:BS77,1)+COUNTIF(BS77:BS77,2)</f>
        <v>1</v>
      </c>
      <c r="DS77">
        <f>COUNTIF(BT77:BT77,1)+COUNTIF(BT77:BT77,2)</f>
        <v>0</v>
      </c>
      <c r="DT77">
        <f>COUNTIF(BR77:BR77,1)+COUNTIF(BR77:BR77,2)</f>
        <v>1</v>
      </c>
      <c r="DU77">
        <f>COUNTIF(BU77:BU77,1)+COUNTIF(BU77:BU77,2)</f>
        <v>1</v>
      </c>
      <c r="DV77">
        <f>COUNTIF(BO77:BT77,1)+COUNTIF(BO77:BT77,2)</f>
        <v>5</v>
      </c>
      <c r="DW77">
        <f>COUNTIF(BO77:BT77,1)+COUNTIF(BO77:BT77,2)+COUNTIF(BO77:BT77,3)</f>
        <v>6</v>
      </c>
      <c r="EE77" s="7">
        <f>SUM(BO77:BT77)/(1+2+3+4+5)</f>
        <v>0.73333333333333328</v>
      </c>
      <c r="EF77">
        <f>MIN(BO77:BT77)</f>
        <v>1</v>
      </c>
    </row>
    <row r="78" spans="1:136" x14ac:dyDescent="0.25">
      <c r="A78">
        <v>10984662239</v>
      </c>
      <c r="B78">
        <v>244414649</v>
      </c>
      <c r="C78" s="1">
        <v>43719.578831018516</v>
      </c>
      <c r="D78" s="1">
        <v>43719.585196759261</v>
      </c>
      <c r="J78" t="s">
        <v>219</v>
      </c>
      <c r="R78">
        <v>8</v>
      </c>
      <c r="U78" t="str">
        <f t="shared" si="51"/>
        <v>,,,,,,,8,,</v>
      </c>
      <c r="W78">
        <v>1</v>
      </c>
      <c r="X78">
        <v>2</v>
      </c>
      <c r="Z78">
        <v>4</v>
      </c>
      <c r="AA78">
        <v>5</v>
      </c>
      <c r="AB78">
        <v>6</v>
      </c>
      <c r="AC78">
        <v>7</v>
      </c>
      <c r="AD78">
        <v>8</v>
      </c>
      <c r="AF78">
        <v>3</v>
      </c>
      <c r="AG78">
        <v>3</v>
      </c>
      <c r="AH78">
        <v>3</v>
      </c>
      <c r="AI78">
        <v>1</v>
      </c>
      <c r="AK78">
        <v>3</v>
      </c>
      <c r="AL78">
        <v>4</v>
      </c>
      <c r="AM78">
        <v>5</v>
      </c>
      <c r="AN78">
        <v>6</v>
      </c>
      <c r="AS78">
        <v>3</v>
      </c>
      <c r="AV78">
        <v>3</v>
      </c>
      <c r="AY78">
        <v>3</v>
      </c>
      <c r="BB78">
        <v>3</v>
      </c>
      <c r="BC78">
        <v>3</v>
      </c>
      <c r="BF78">
        <v>3</v>
      </c>
      <c r="BG78">
        <v>1</v>
      </c>
      <c r="BH78">
        <v>0</v>
      </c>
      <c r="BI78">
        <v>3</v>
      </c>
      <c r="BJ78">
        <v>0</v>
      </c>
      <c r="BK78">
        <v>3</v>
      </c>
      <c r="BL78">
        <v>0</v>
      </c>
      <c r="BM78">
        <v>3</v>
      </c>
      <c r="BN78">
        <v>2</v>
      </c>
      <c r="BO78">
        <v>2</v>
      </c>
      <c r="BP78">
        <v>5</v>
      </c>
      <c r="BQ78">
        <v>5</v>
      </c>
      <c r="BR78">
        <v>4</v>
      </c>
      <c r="BS78">
        <v>5</v>
      </c>
      <c r="BT78">
        <v>4</v>
      </c>
      <c r="BU78">
        <v>4</v>
      </c>
      <c r="BW78">
        <v>2</v>
      </c>
      <c r="BY78">
        <f t="shared" si="52"/>
        <v>0</v>
      </c>
      <c r="BZ78">
        <f t="shared" si="53"/>
        <v>0</v>
      </c>
      <c r="CA78">
        <f t="shared" si="54"/>
        <v>0</v>
      </c>
      <c r="CB78">
        <f t="shared" si="55"/>
        <v>1</v>
      </c>
      <c r="CC78">
        <f t="shared" si="56"/>
        <v>0</v>
      </c>
      <c r="CD78">
        <f t="shared" si="57"/>
        <v>0</v>
      </c>
      <c r="CE78">
        <f t="shared" si="58"/>
        <v>0</v>
      </c>
      <c r="CF78">
        <f t="shared" si="59"/>
        <v>0</v>
      </c>
      <c r="CG78">
        <f t="shared" si="60"/>
        <v>0</v>
      </c>
      <c r="CH78">
        <f t="shared" si="61"/>
        <v>0</v>
      </c>
      <c r="CI78">
        <f t="shared" si="62"/>
        <v>0</v>
      </c>
      <c r="CJ78">
        <f t="shared" si="63"/>
        <v>0</v>
      </c>
      <c r="CK78">
        <f t="shared" si="64"/>
        <v>0</v>
      </c>
      <c r="CL78">
        <f t="shared" si="65"/>
        <v>0</v>
      </c>
      <c r="CM78">
        <f t="shared" si="66"/>
        <v>0</v>
      </c>
      <c r="CN78">
        <f t="shared" si="67"/>
        <v>0</v>
      </c>
      <c r="CO78">
        <f t="shared" si="68"/>
        <v>0</v>
      </c>
      <c r="CP78">
        <f t="shared" si="69"/>
        <v>0</v>
      </c>
      <c r="CQ78">
        <f t="shared" si="70"/>
        <v>1</v>
      </c>
      <c r="CR78">
        <f t="shared" si="71"/>
        <v>0</v>
      </c>
      <c r="CS78">
        <f t="shared" si="72"/>
        <v>0</v>
      </c>
      <c r="CT78">
        <f t="shared" si="73"/>
        <v>0</v>
      </c>
      <c r="CU78">
        <f t="shared" si="74"/>
        <v>0</v>
      </c>
      <c r="CV78">
        <f t="shared" si="75"/>
        <v>0</v>
      </c>
      <c r="CW78">
        <f t="shared" si="76"/>
        <v>0</v>
      </c>
      <c r="CX78">
        <f t="shared" si="77"/>
        <v>0</v>
      </c>
      <c r="CY78">
        <f t="shared" si="78"/>
        <v>0</v>
      </c>
      <c r="CZ78">
        <f t="shared" si="79"/>
        <v>0</v>
      </c>
      <c r="DA78">
        <f t="shared" si="80"/>
        <v>0</v>
      </c>
      <c r="DB78">
        <f t="shared" si="81"/>
        <v>0</v>
      </c>
      <c r="DC78">
        <f t="shared" si="82"/>
        <v>0</v>
      </c>
      <c r="DD78">
        <f t="shared" si="83"/>
        <v>0</v>
      </c>
      <c r="DE78">
        <f t="shared" si="84"/>
        <v>0</v>
      </c>
      <c r="DF78">
        <f t="shared" si="85"/>
        <v>0</v>
      </c>
      <c r="DG78">
        <f t="shared" si="86"/>
        <v>0</v>
      </c>
      <c r="DH78">
        <f>COUNTIF(BO78:BO78,1)+COUNTIF(BO78:BO78,2)+COUNTIF(BO78:BO78,3)</f>
        <v>1</v>
      </c>
      <c r="DI78">
        <f>COUNTIF(BP78:BP78,1)+COUNTIF(BP78:BP78,2)+COUNTIF(BP78:BP78,3)</f>
        <v>0</v>
      </c>
      <c r="DJ78">
        <f>COUNTIF(BQ78:BQ78,1)+COUNTIF(BQ78:BQ78,2)+COUNTIF(BQ78:BQ78,3)</f>
        <v>0</v>
      </c>
      <c r="DK78">
        <f>COUNTIF(BS78:BS78,1)+COUNTIF(BS78:BS78,2)+COUNTIF(BS78:BS78,3)</f>
        <v>0</v>
      </c>
      <c r="DL78">
        <f>COUNTIF(BT78:BT78,1)+COUNTIF(BT78:BT78,2)+COUNTIF(BT78:BT78,3)</f>
        <v>0</v>
      </c>
      <c r="DM78">
        <f>COUNTIF(BR78:BR78,1)+COUNTIF(BR78:BR78,2)+COUNTIF(BR78:BR78,3)</f>
        <v>0</v>
      </c>
      <c r="DN78">
        <f>COUNTIF(BU78:BU78,1)+COUNTIF(BU78:BU78,2)+COUNTIF(BU78:BU78,3)</f>
        <v>0</v>
      </c>
      <c r="DO78">
        <f>COUNTIF(BO78:BO78,1)+COUNTIF(BO78:BO78,2)</f>
        <v>1</v>
      </c>
      <c r="DP78">
        <f>COUNTIF(BP78:BP78,1)+COUNTIF(BP78:BP78,2)</f>
        <v>0</v>
      </c>
      <c r="DQ78">
        <f>COUNTIF(BQ78:BQ78,1)+COUNTIF(BQ78:BQ78,2)</f>
        <v>0</v>
      </c>
      <c r="DR78">
        <f>COUNTIF(BS78:BS78,1)+COUNTIF(BS78:BS78,2)</f>
        <v>0</v>
      </c>
      <c r="DS78">
        <f>COUNTIF(BT78:BT78,1)+COUNTIF(BT78:BT78,2)</f>
        <v>0</v>
      </c>
      <c r="DT78">
        <f>COUNTIF(BR78:BR78,1)+COUNTIF(BR78:BR78,2)</f>
        <v>0</v>
      </c>
      <c r="DU78">
        <f>COUNTIF(BU78:BU78,1)+COUNTIF(BU78:BU78,2)</f>
        <v>0</v>
      </c>
      <c r="DV78">
        <f>COUNTIF(BO78:BT78,1)+COUNTIF(BO78:BT78,2)</f>
        <v>1</v>
      </c>
      <c r="DW78">
        <f>COUNTIF(BO78:BT78,1)+COUNTIF(BO78:BT78,2)+COUNTIF(BO78:BT78,3)</f>
        <v>1</v>
      </c>
      <c r="EE78" s="7">
        <f>SUM(BO78:BT78)/(1+2+3+4+5)</f>
        <v>1.6666666666666667</v>
      </c>
      <c r="EF78">
        <f>MIN(BO78:BT78)</f>
        <v>2</v>
      </c>
    </row>
    <row r="79" spans="1:136" x14ac:dyDescent="0.25">
      <c r="A79">
        <v>10984650128</v>
      </c>
      <c r="B79">
        <v>244414649</v>
      </c>
      <c r="C79" s="1">
        <v>43719.57408564815</v>
      </c>
      <c r="D79" s="1">
        <v>43719.583067129628</v>
      </c>
      <c r="J79" t="s">
        <v>220</v>
      </c>
      <c r="P79">
        <v>6</v>
      </c>
      <c r="U79" t="str">
        <f t="shared" si="51"/>
        <v>,,,,,6,,,,</v>
      </c>
      <c r="AB79">
        <v>6</v>
      </c>
      <c r="AC79">
        <v>7</v>
      </c>
      <c r="AD79">
        <v>8</v>
      </c>
      <c r="AF79">
        <v>3</v>
      </c>
      <c r="AG79">
        <v>0</v>
      </c>
      <c r="AH79">
        <v>1</v>
      </c>
      <c r="AI79">
        <v>1</v>
      </c>
      <c r="AK79">
        <v>3</v>
      </c>
      <c r="AM79">
        <v>5</v>
      </c>
      <c r="AN79">
        <v>6</v>
      </c>
      <c r="AO79">
        <v>7</v>
      </c>
      <c r="AS79">
        <v>2</v>
      </c>
      <c r="AT79">
        <v>0</v>
      </c>
      <c r="AU79">
        <v>0</v>
      </c>
      <c r="AV79">
        <v>3</v>
      </c>
      <c r="AW79">
        <v>2</v>
      </c>
      <c r="AX79">
        <v>2</v>
      </c>
      <c r="AY79">
        <v>1</v>
      </c>
      <c r="AZ79">
        <v>1</v>
      </c>
      <c r="BA79">
        <v>2</v>
      </c>
      <c r="BB79">
        <v>1</v>
      </c>
      <c r="BC79">
        <v>0</v>
      </c>
      <c r="BD79">
        <v>1</v>
      </c>
      <c r="BE79">
        <v>0</v>
      </c>
      <c r="BF79">
        <v>3</v>
      </c>
      <c r="BG79">
        <v>2</v>
      </c>
      <c r="BH79">
        <v>0</v>
      </c>
      <c r="BI79">
        <v>3</v>
      </c>
      <c r="BJ79">
        <v>1</v>
      </c>
      <c r="BK79">
        <v>2</v>
      </c>
      <c r="BL79">
        <v>0</v>
      </c>
      <c r="BM79">
        <v>3</v>
      </c>
      <c r="BN79">
        <v>2</v>
      </c>
      <c r="BO79">
        <v>1</v>
      </c>
      <c r="BP79">
        <v>5</v>
      </c>
      <c r="BQ79">
        <v>5</v>
      </c>
      <c r="BR79">
        <v>3</v>
      </c>
      <c r="BS79">
        <v>4</v>
      </c>
      <c r="BT79">
        <v>5</v>
      </c>
      <c r="BU79">
        <v>4</v>
      </c>
      <c r="BW79">
        <v>2</v>
      </c>
      <c r="BY79">
        <f t="shared" si="52"/>
        <v>0</v>
      </c>
      <c r="BZ79">
        <f t="shared" si="53"/>
        <v>0</v>
      </c>
      <c r="CA79">
        <f t="shared" si="54"/>
        <v>1</v>
      </c>
      <c r="CB79">
        <f t="shared" si="55"/>
        <v>0</v>
      </c>
      <c r="CC79">
        <f t="shared" si="56"/>
        <v>0</v>
      </c>
      <c r="CD79">
        <f t="shared" si="57"/>
        <v>0</v>
      </c>
      <c r="CE79">
        <f t="shared" si="58"/>
        <v>0</v>
      </c>
      <c r="CF79">
        <f t="shared" si="59"/>
        <v>0</v>
      </c>
      <c r="CG79">
        <f t="shared" si="60"/>
        <v>0</v>
      </c>
      <c r="CH79">
        <f t="shared" si="61"/>
        <v>0</v>
      </c>
      <c r="CI79">
        <f t="shared" si="62"/>
        <v>0</v>
      </c>
      <c r="CJ79">
        <f t="shared" si="63"/>
        <v>0</v>
      </c>
      <c r="CK79">
        <f t="shared" si="64"/>
        <v>0</v>
      </c>
      <c r="CL79">
        <f t="shared" si="65"/>
        <v>0</v>
      </c>
      <c r="CM79">
        <f t="shared" si="66"/>
        <v>0</v>
      </c>
      <c r="CN79">
        <f t="shared" si="67"/>
        <v>0</v>
      </c>
      <c r="CO79">
        <f t="shared" si="68"/>
        <v>0</v>
      </c>
      <c r="CP79">
        <f t="shared" si="69"/>
        <v>0</v>
      </c>
      <c r="CQ79">
        <f t="shared" si="70"/>
        <v>0</v>
      </c>
      <c r="CR79">
        <f t="shared" si="71"/>
        <v>0</v>
      </c>
      <c r="CS79">
        <f t="shared" si="72"/>
        <v>0</v>
      </c>
      <c r="CT79">
        <f t="shared" si="73"/>
        <v>0</v>
      </c>
      <c r="CU79">
        <f t="shared" si="74"/>
        <v>0</v>
      </c>
      <c r="CV79">
        <f t="shared" si="75"/>
        <v>0</v>
      </c>
      <c r="CW79">
        <f t="shared" si="76"/>
        <v>0</v>
      </c>
      <c r="CX79">
        <f t="shared" si="77"/>
        <v>0</v>
      </c>
      <c r="CY79">
        <f t="shared" si="78"/>
        <v>0</v>
      </c>
      <c r="CZ79">
        <f t="shared" si="79"/>
        <v>1</v>
      </c>
      <c r="DA79">
        <f t="shared" si="80"/>
        <v>0</v>
      </c>
      <c r="DB79">
        <f t="shared" si="81"/>
        <v>0</v>
      </c>
      <c r="DC79">
        <f t="shared" si="82"/>
        <v>0</v>
      </c>
      <c r="DD79">
        <f t="shared" si="83"/>
        <v>0</v>
      </c>
      <c r="DE79">
        <f t="shared" si="84"/>
        <v>0</v>
      </c>
      <c r="DF79">
        <f t="shared" si="85"/>
        <v>0</v>
      </c>
      <c r="DG79">
        <f t="shared" si="86"/>
        <v>0</v>
      </c>
      <c r="DH79">
        <f>COUNTIF(BO79:BO79,1)+COUNTIF(BO79:BO79,2)+COUNTIF(BO79:BO79,3)</f>
        <v>1</v>
      </c>
      <c r="DI79">
        <f>COUNTIF(BP79:BP79,1)+COUNTIF(BP79:BP79,2)+COUNTIF(BP79:BP79,3)</f>
        <v>0</v>
      </c>
      <c r="DJ79">
        <f>COUNTIF(BQ79:BQ79,1)+COUNTIF(BQ79:BQ79,2)+COUNTIF(BQ79:BQ79,3)</f>
        <v>0</v>
      </c>
      <c r="DK79">
        <f>COUNTIF(BS79:BS79,1)+COUNTIF(BS79:BS79,2)+COUNTIF(BS79:BS79,3)</f>
        <v>0</v>
      </c>
      <c r="DL79">
        <f>COUNTIF(BT79:BT79,1)+COUNTIF(BT79:BT79,2)+COUNTIF(BT79:BT79,3)</f>
        <v>0</v>
      </c>
      <c r="DM79">
        <f>COUNTIF(BR79:BR79,1)+COUNTIF(BR79:BR79,2)+COUNTIF(BR79:BR79,3)</f>
        <v>1</v>
      </c>
      <c r="DN79">
        <f>COUNTIF(BU79:BU79,1)+COUNTIF(BU79:BU79,2)+COUNTIF(BU79:BU79,3)</f>
        <v>0</v>
      </c>
      <c r="DO79">
        <f>COUNTIF(BO79:BO79,1)+COUNTIF(BO79:BO79,2)</f>
        <v>1</v>
      </c>
      <c r="DP79">
        <f>COUNTIF(BP79:BP79,1)+COUNTIF(BP79:BP79,2)</f>
        <v>0</v>
      </c>
      <c r="DQ79">
        <f>COUNTIF(BQ79:BQ79,1)+COUNTIF(BQ79:BQ79,2)</f>
        <v>0</v>
      </c>
      <c r="DR79">
        <f>COUNTIF(BS79:BS79,1)+COUNTIF(BS79:BS79,2)</f>
        <v>0</v>
      </c>
      <c r="DS79">
        <f>COUNTIF(BT79:BT79,1)+COUNTIF(BT79:BT79,2)</f>
        <v>0</v>
      </c>
      <c r="DT79">
        <f>COUNTIF(BR79:BR79,1)+COUNTIF(BR79:BR79,2)</f>
        <v>0</v>
      </c>
      <c r="DU79">
        <f>COUNTIF(BU79:BU79,1)+COUNTIF(BU79:BU79,2)</f>
        <v>0</v>
      </c>
      <c r="DV79">
        <f>COUNTIF(BO79:BT79,1)+COUNTIF(BO79:BT79,2)</f>
        <v>1</v>
      </c>
      <c r="DW79">
        <f>COUNTIF(BO79:BT79,1)+COUNTIF(BO79:BT79,2)+COUNTIF(BO79:BT79,3)</f>
        <v>2</v>
      </c>
      <c r="EE79" s="7">
        <f>SUM(BO79:BT79)/(1+2+3+4+5)</f>
        <v>1.5333333333333334</v>
      </c>
      <c r="EF79">
        <f>MIN(BO79:BT79)</f>
        <v>1</v>
      </c>
    </row>
    <row r="80" spans="1:136" x14ac:dyDescent="0.25">
      <c r="A80">
        <v>10984609802</v>
      </c>
      <c r="B80">
        <v>244414649</v>
      </c>
      <c r="C80" s="1">
        <v>43719.559016203704</v>
      </c>
      <c r="D80" s="1">
        <v>43719.66064814815</v>
      </c>
      <c r="J80" t="s">
        <v>221</v>
      </c>
      <c r="K80">
        <v>1</v>
      </c>
      <c r="R80">
        <v>8</v>
      </c>
      <c r="U80" t="str">
        <f t="shared" si="51"/>
        <v>1,,,,,,,8,,</v>
      </c>
      <c r="Y80">
        <v>3</v>
      </c>
      <c r="Z80">
        <v>4</v>
      </c>
      <c r="AB80">
        <v>6</v>
      </c>
      <c r="AD80">
        <v>8</v>
      </c>
      <c r="AF80">
        <v>2</v>
      </c>
      <c r="AG80">
        <v>2</v>
      </c>
      <c r="AH80">
        <v>2</v>
      </c>
      <c r="AI80">
        <v>1</v>
      </c>
      <c r="AK80">
        <v>3</v>
      </c>
      <c r="AL80">
        <v>4</v>
      </c>
      <c r="AM80">
        <v>5</v>
      </c>
      <c r="AN80">
        <v>6</v>
      </c>
      <c r="AO80">
        <v>7</v>
      </c>
      <c r="AS80">
        <v>2</v>
      </c>
      <c r="AV80">
        <v>2</v>
      </c>
      <c r="AX80">
        <v>2</v>
      </c>
      <c r="AY80">
        <v>1</v>
      </c>
      <c r="BA80">
        <v>2</v>
      </c>
      <c r="BB80">
        <v>1</v>
      </c>
      <c r="BC80">
        <v>0</v>
      </c>
      <c r="BD80">
        <v>0</v>
      </c>
      <c r="BE80">
        <v>0</v>
      </c>
      <c r="BF80">
        <v>3</v>
      </c>
      <c r="BG80">
        <v>0</v>
      </c>
      <c r="BH80">
        <v>0</v>
      </c>
      <c r="BI80">
        <v>3</v>
      </c>
      <c r="BJ80">
        <v>1</v>
      </c>
      <c r="BK80">
        <v>2</v>
      </c>
      <c r="BL80">
        <v>1</v>
      </c>
      <c r="BM80">
        <v>3</v>
      </c>
      <c r="BN80">
        <v>3</v>
      </c>
      <c r="BO80">
        <v>2</v>
      </c>
      <c r="BP80">
        <v>1</v>
      </c>
      <c r="BQ80">
        <v>2</v>
      </c>
      <c r="BR80">
        <v>3</v>
      </c>
      <c r="BS80">
        <v>2</v>
      </c>
      <c r="BT80">
        <v>1</v>
      </c>
      <c r="BU80">
        <v>2</v>
      </c>
      <c r="BW80">
        <v>2</v>
      </c>
      <c r="BY80">
        <f t="shared" si="52"/>
        <v>1</v>
      </c>
      <c r="BZ80">
        <f t="shared" si="53"/>
        <v>0</v>
      </c>
      <c r="CA80">
        <f t="shared" si="54"/>
        <v>0</v>
      </c>
      <c r="CB80">
        <f t="shared" si="55"/>
        <v>1</v>
      </c>
      <c r="CC80">
        <f t="shared" si="56"/>
        <v>0</v>
      </c>
      <c r="CD80">
        <f t="shared" si="57"/>
        <v>1</v>
      </c>
      <c r="CE80">
        <f t="shared" si="58"/>
        <v>0</v>
      </c>
      <c r="CF80">
        <f t="shared" si="59"/>
        <v>0</v>
      </c>
      <c r="CG80">
        <f t="shared" si="60"/>
        <v>1</v>
      </c>
      <c r="CH80">
        <f t="shared" si="61"/>
        <v>0</v>
      </c>
      <c r="CI80">
        <f t="shared" si="62"/>
        <v>1</v>
      </c>
      <c r="CJ80">
        <f t="shared" si="63"/>
        <v>0</v>
      </c>
      <c r="CK80">
        <f t="shared" si="64"/>
        <v>0</v>
      </c>
      <c r="CL80">
        <f t="shared" si="65"/>
        <v>1</v>
      </c>
      <c r="CM80">
        <f t="shared" si="66"/>
        <v>0</v>
      </c>
      <c r="CN80">
        <f t="shared" si="67"/>
        <v>1</v>
      </c>
      <c r="CO80">
        <f t="shared" si="68"/>
        <v>0</v>
      </c>
      <c r="CP80">
        <f t="shared" si="69"/>
        <v>0</v>
      </c>
      <c r="CQ80">
        <f t="shared" si="70"/>
        <v>1</v>
      </c>
      <c r="CR80">
        <f t="shared" si="71"/>
        <v>0</v>
      </c>
      <c r="CS80">
        <f t="shared" si="72"/>
        <v>1</v>
      </c>
      <c r="CT80">
        <f t="shared" si="73"/>
        <v>0</v>
      </c>
      <c r="CU80">
        <f t="shared" si="74"/>
        <v>0</v>
      </c>
      <c r="CV80">
        <f t="shared" si="75"/>
        <v>1</v>
      </c>
      <c r="CW80">
        <f t="shared" si="76"/>
        <v>0</v>
      </c>
      <c r="CX80">
        <f t="shared" si="77"/>
        <v>1</v>
      </c>
      <c r="CY80">
        <f t="shared" si="78"/>
        <v>0</v>
      </c>
      <c r="CZ80">
        <f t="shared" si="79"/>
        <v>0</v>
      </c>
      <c r="DA80">
        <f t="shared" si="80"/>
        <v>1</v>
      </c>
      <c r="DB80">
        <f t="shared" si="81"/>
        <v>0</v>
      </c>
      <c r="DC80">
        <f t="shared" si="82"/>
        <v>1</v>
      </c>
      <c r="DD80">
        <f t="shared" si="83"/>
        <v>0</v>
      </c>
      <c r="DE80">
        <f t="shared" si="84"/>
        <v>0</v>
      </c>
      <c r="DF80">
        <f t="shared" si="85"/>
        <v>1</v>
      </c>
      <c r="DG80">
        <f t="shared" si="86"/>
        <v>0</v>
      </c>
      <c r="DH80">
        <f>COUNTIF(BO80:BO80,1)+COUNTIF(BO80:BO80,2)+COUNTIF(BO80:BO80,3)</f>
        <v>1</v>
      </c>
      <c r="DI80">
        <f>COUNTIF(BP80:BP80,1)+COUNTIF(BP80:BP80,2)+COUNTIF(BP80:BP80,3)</f>
        <v>1</v>
      </c>
      <c r="DJ80">
        <f>COUNTIF(BQ80:BQ80,1)+COUNTIF(BQ80:BQ80,2)+COUNTIF(BQ80:BQ80,3)</f>
        <v>1</v>
      </c>
      <c r="DK80">
        <f>COUNTIF(BS80:BS80,1)+COUNTIF(BS80:BS80,2)+COUNTIF(BS80:BS80,3)</f>
        <v>1</v>
      </c>
      <c r="DL80">
        <f>COUNTIF(BT80:BT80,1)+COUNTIF(BT80:BT80,2)+COUNTIF(BT80:BT80,3)</f>
        <v>1</v>
      </c>
      <c r="DM80">
        <f>COUNTIF(BR80:BR80,1)+COUNTIF(BR80:BR80,2)+COUNTIF(BR80:BR80,3)</f>
        <v>1</v>
      </c>
      <c r="DN80">
        <f>COUNTIF(BU80:BU80,1)+COUNTIF(BU80:BU80,2)+COUNTIF(BU80:BU80,3)</f>
        <v>1</v>
      </c>
      <c r="DO80">
        <f>COUNTIF(BO80:BO80,1)+COUNTIF(BO80:BO80,2)</f>
        <v>1</v>
      </c>
      <c r="DP80">
        <f>COUNTIF(BP80:BP80,1)+COUNTIF(BP80:BP80,2)</f>
        <v>1</v>
      </c>
      <c r="DQ80">
        <f>COUNTIF(BQ80:BQ80,1)+COUNTIF(BQ80:BQ80,2)</f>
        <v>1</v>
      </c>
      <c r="DR80">
        <f>COUNTIF(BS80:BS80,1)+COUNTIF(BS80:BS80,2)</f>
        <v>1</v>
      </c>
      <c r="DS80">
        <f>COUNTIF(BT80:BT80,1)+COUNTIF(BT80:BT80,2)</f>
        <v>1</v>
      </c>
      <c r="DT80">
        <f>COUNTIF(BR80:BR80,1)+COUNTIF(BR80:BR80,2)</f>
        <v>0</v>
      </c>
      <c r="DU80">
        <f>COUNTIF(BU80:BU80,1)+COUNTIF(BU80:BU80,2)</f>
        <v>1</v>
      </c>
      <c r="DV80">
        <f>COUNTIF(BO80:BT80,1)+COUNTIF(BO80:BT80,2)</f>
        <v>5</v>
      </c>
      <c r="DW80">
        <f>COUNTIF(BO80:BT80,1)+COUNTIF(BO80:BT80,2)+COUNTIF(BO80:BT80,3)</f>
        <v>6</v>
      </c>
      <c r="EE80" s="7">
        <f>SUM(BO80:BT80)/(1+2+3+4+5)</f>
        <v>0.73333333333333328</v>
      </c>
      <c r="EF80">
        <f>MIN(BO80:BT80)</f>
        <v>1</v>
      </c>
    </row>
    <row r="81" spans="1:136" x14ac:dyDescent="0.25">
      <c r="A81">
        <v>10984532246</v>
      </c>
      <c r="B81">
        <v>244414649</v>
      </c>
      <c r="C81" s="1">
        <v>43719.486319444448</v>
      </c>
      <c r="D81" s="1">
        <v>43719.531354166669</v>
      </c>
      <c r="J81" t="s">
        <v>160</v>
      </c>
      <c r="Q81">
        <v>7</v>
      </c>
      <c r="R81">
        <v>8</v>
      </c>
      <c r="U81" t="str">
        <f t="shared" si="51"/>
        <v>,,,,,,7,8,,</v>
      </c>
      <c r="Z81">
        <v>4</v>
      </c>
      <c r="AB81">
        <v>6</v>
      </c>
      <c r="AF81">
        <v>3</v>
      </c>
      <c r="AG81">
        <v>1</v>
      </c>
      <c r="AH81">
        <v>1</v>
      </c>
      <c r="AI81">
        <v>1</v>
      </c>
      <c r="AN81">
        <v>6</v>
      </c>
      <c r="AO81">
        <v>7</v>
      </c>
      <c r="AS81">
        <v>3</v>
      </c>
      <c r="AT81">
        <v>0</v>
      </c>
      <c r="AU81">
        <v>0</v>
      </c>
      <c r="AV81">
        <v>2</v>
      </c>
      <c r="AW81">
        <v>2</v>
      </c>
      <c r="AX81">
        <v>1</v>
      </c>
      <c r="AY81">
        <v>2</v>
      </c>
      <c r="AZ81">
        <v>3</v>
      </c>
      <c r="BA81">
        <v>1</v>
      </c>
      <c r="BB81">
        <v>1</v>
      </c>
      <c r="BC81">
        <v>1</v>
      </c>
      <c r="BD81">
        <v>2</v>
      </c>
      <c r="BE81">
        <v>1</v>
      </c>
      <c r="BF81">
        <v>3</v>
      </c>
      <c r="BG81">
        <v>1</v>
      </c>
      <c r="BH81">
        <v>0</v>
      </c>
      <c r="BI81">
        <v>2</v>
      </c>
      <c r="BJ81">
        <v>1</v>
      </c>
      <c r="BK81">
        <v>3</v>
      </c>
      <c r="BL81">
        <v>1</v>
      </c>
      <c r="BM81">
        <v>3</v>
      </c>
      <c r="BN81">
        <v>3</v>
      </c>
      <c r="BO81">
        <v>1</v>
      </c>
      <c r="BP81">
        <v>3</v>
      </c>
      <c r="BQ81">
        <v>2</v>
      </c>
      <c r="BR81">
        <v>3</v>
      </c>
      <c r="BS81">
        <v>5</v>
      </c>
      <c r="BT81">
        <v>5</v>
      </c>
      <c r="BU81">
        <v>4</v>
      </c>
      <c r="BW81">
        <v>2</v>
      </c>
      <c r="BY81">
        <f t="shared" si="52"/>
        <v>0</v>
      </c>
      <c r="BZ81">
        <f t="shared" si="53"/>
        <v>0</v>
      </c>
      <c r="CA81">
        <f t="shared" si="54"/>
        <v>0</v>
      </c>
      <c r="CB81">
        <f t="shared" si="55"/>
        <v>1</v>
      </c>
      <c r="CC81">
        <f t="shared" si="56"/>
        <v>0</v>
      </c>
      <c r="CD81">
        <f t="shared" si="57"/>
        <v>0</v>
      </c>
      <c r="CE81">
        <f t="shared" si="58"/>
        <v>0</v>
      </c>
      <c r="CF81">
        <f t="shared" si="59"/>
        <v>0</v>
      </c>
      <c r="CG81">
        <f t="shared" si="60"/>
        <v>1</v>
      </c>
      <c r="CH81">
        <f t="shared" si="61"/>
        <v>0</v>
      </c>
      <c r="CI81">
        <f t="shared" si="62"/>
        <v>0</v>
      </c>
      <c r="CJ81">
        <f t="shared" si="63"/>
        <v>0</v>
      </c>
      <c r="CK81">
        <f t="shared" si="64"/>
        <v>0</v>
      </c>
      <c r="CL81">
        <f t="shared" si="65"/>
        <v>1</v>
      </c>
      <c r="CM81">
        <f t="shared" si="66"/>
        <v>0</v>
      </c>
      <c r="CN81">
        <f t="shared" si="67"/>
        <v>0</v>
      </c>
      <c r="CO81">
        <f t="shared" si="68"/>
        <v>0</v>
      </c>
      <c r="CP81">
        <f t="shared" si="69"/>
        <v>0</v>
      </c>
      <c r="CQ81">
        <f t="shared" si="70"/>
        <v>0</v>
      </c>
      <c r="CR81">
        <f t="shared" si="71"/>
        <v>0</v>
      </c>
      <c r="CS81">
        <f t="shared" si="72"/>
        <v>0</v>
      </c>
      <c r="CT81">
        <f t="shared" si="73"/>
        <v>0</v>
      </c>
      <c r="CU81">
        <f t="shared" si="74"/>
        <v>0</v>
      </c>
      <c r="CV81">
        <f t="shared" si="75"/>
        <v>0</v>
      </c>
      <c r="CW81">
        <f t="shared" si="76"/>
        <v>0</v>
      </c>
      <c r="CX81">
        <f t="shared" si="77"/>
        <v>0</v>
      </c>
      <c r="CY81">
        <f t="shared" si="78"/>
        <v>0</v>
      </c>
      <c r="CZ81">
        <f t="shared" si="79"/>
        <v>0</v>
      </c>
      <c r="DA81">
        <f t="shared" si="80"/>
        <v>1</v>
      </c>
      <c r="DB81">
        <f t="shared" si="81"/>
        <v>0</v>
      </c>
      <c r="DC81">
        <f t="shared" si="82"/>
        <v>0</v>
      </c>
      <c r="DD81">
        <f t="shared" si="83"/>
        <v>0</v>
      </c>
      <c r="DE81">
        <f t="shared" si="84"/>
        <v>0</v>
      </c>
      <c r="DF81">
        <f t="shared" si="85"/>
        <v>0</v>
      </c>
      <c r="DG81">
        <f t="shared" si="86"/>
        <v>0</v>
      </c>
      <c r="DH81">
        <f>COUNTIF(BO81:BO81,1)+COUNTIF(BO81:BO81,2)+COUNTIF(BO81:BO81,3)</f>
        <v>1</v>
      </c>
      <c r="DI81">
        <f>COUNTIF(BP81:BP81,1)+COUNTIF(BP81:BP81,2)+COUNTIF(BP81:BP81,3)</f>
        <v>1</v>
      </c>
      <c r="DJ81">
        <f>COUNTIF(BQ81:BQ81,1)+COUNTIF(BQ81:BQ81,2)+COUNTIF(BQ81:BQ81,3)</f>
        <v>1</v>
      </c>
      <c r="DK81">
        <f>COUNTIF(BS81:BS81,1)+COUNTIF(BS81:BS81,2)+COUNTIF(BS81:BS81,3)</f>
        <v>0</v>
      </c>
      <c r="DL81">
        <f>COUNTIF(BT81:BT81,1)+COUNTIF(BT81:BT81,2)+COUNTIF(BT81:BT81,3)</f>
        <v>0</v>
      </c>
      <c r="DM81">
        <f>COUNTIF(BR81:BR81,1)+COUNTIF(BR81:BR81,2)+COUNTIF(BR81:BR81,3)</f>
        <v>1</v>
      </c>
      <c r="DN81">
        <f>COUNTIF(BU81:BU81,1)+COUNTIF(BU81:BU81,2)+COUNTIF(BU81:BU81,3)</f>
        <v>0</v>
      </c>
      <c r="DO81">
        <f>COUNTIF(BO81:BO81,1)+COUNTIF(BO81:BO81,2)</f>
        <v>1</v>
      </c>
      <c r="DP81">
        <f>COUNTIF(BP81:BP81,1)+COUNTIF(BP81:BP81,2)</f>
        <v>0</v>
      </c>
      <c r="DQ81">
        <f>COUNTIF(BQ81:BQ81,1)+COUNTIF(BQ81:BQ81,2)</f>
        <v>1</v>
      </c>
      <c r="DR81">
        <f>COUNTIF(BS81:BS81,1)+COUNTIF(BS81:BS81,2)</f>
        <v>0</v>
      </c>
      <c r="DS81">
        <f>COUNTIF(BT81:BT81,1)+COUNTIF(BT81:BT81,2)</f>
        <v>0</v>
      </c>
      <c r="DT81">
        <f>COUNTIF(BR81:BR81,1)+COUNTIF(BR81:BR81,2)</f>
        <v>0</v>
      </c>
      <c r="DU81">
        <f>COUNTIF(BU81:BU81,1)+COUNTIF(BU81:BU81,2)</f>
        <v>0</v>
      </c>
      <c r="DV81">
        <f>COUNTIF(BO81:BT81,1)+COUNTIF(BO81:BT81,2)</f>
        <v>2</v>
      </c>
      <c r="DW81">
        <f>COUNTIF(BO81:BT81,1)+COUNTIF(BO81:BT81,2)+COUNTIF(BO81:BT81,3)</f>
        <v>4</v>
      </c>
      <c r="EE81" s="7">
        <f>SUM(BO81:BT81)/(1+2+3+4+5)</f>
        <v>1.2666666666666666</v>
      </c>
      <c r="EF81">
        <f>MIN(BO81:BT81)</f>
        <v>1</v>
      </c>
    </row>
    <row r="82" spans="1:136" x14ac:dyDescent="0.25">
      <c r="A82">
        <v>10984511684</v>
      </c>
      <c r="B82">
        <v>244414649</v>
      </c>
      <c r="C82" s="1">
        <v>43719.516180555554</v>
      </c>
      <c r="D82" s="1">
        <v>43719.524108796293</v>
      </c>
      <c r="J82" t="s">
        <v>222</v>
      </c>
      <c r="Q82">
        <v>7</v>
      </c>
      <c r="U82" t="str">
        <f t="shared" si="51"/>
        <v>,,,,,,7,,,</v>
      </c>
      <c r="AB82">
        <v>6</v>
      </c>
      <c r="AD82">
        <v>8</v>
      </c>
      <c r="AF82">
        <v>1</v>
      </c>
      <c r="AG82">
        <v>1</v>
      </c>
      <c r="AH82">
        <v>2</v>
      </c>
      <c r="AI82">
        <v>1</v>
      </c>
      <c r="AK82">
        <v>3</v>
      </c>
      <c r="AM82">
        <v>5</v>
      </c>
      <c r="AN82">
        <v>6</v>
      </c>
      <c r="AP82">
        <v>8</v>
      </c>
      <c r="AS82">
        <v>2</v>
      </c>
      <c r="AT82">
        <v>0</v>
      </c>
      <c r="AU82">
        <v>0</v>
      </c>
      <c r="AV82">
        <v>3</v>
      </c>
      <c r="AW82">
        <v>2</v>
      </c>
      <c r="AX82">
        <v>3</v>
      </c>
      <c r="AY82">
        <v>3</v>
      </c>
      <c r="AZ82">
        <v>1</v>
      </c>
      <c r="BA82">
        <v>0</v>
      </c>
      <c r="BB82">
        <v>1</v>
      </c>
      <c r="BC82">
        <v>1</v>
      </c>
      <c r="BD82">
        <v>2</v>
      </c>
      <c r="BE82">
        <v>2</v>
      </c>
      <c r="BF82">
        <v>3</v>
      </c>
      <c r="BI82">
        <v>3</v>
      </c>
      <c r="BJ82">
        <v>1</v>
      </c>
      <c r="BK82">
        <v>1</v>
      </c>
      <c r="BL82">
        <v>1</v>
      </c>
      <c r="BM82">
        <v>3</v>
      </c>
      <c r="BN82">
        <v>1</v>
      </c>
      <c r="BO82">
        <v>3</v>
      </c>
      <c r="BP82">
        <v>3</v>
      </c>
      <c r="BQ82">
        <v>4</v>
      </c>
      <c r="BR82">
        <v>4</v>
      </c>
      <c r="BS82">
        <v>3</v>
      </c>
      <c r="BT82">
        <v>5</v>
      </c>
      <c r="BU82">
        <v>4</v>
      </c>
      <c r="BW82">
        <v>2</v>
      </c>
      <c r="BY82">
        <f t="shared" si="52"/>
        <v>0</v>
      </c>
      <c r="BZ82">
        <f t="shared" si="53"/>
        <v>0</v>
      </c>
      <c r="CA82">
        <f t="shared" si="54"/>
        <v>0</v>
      </c>
      <c r="CB82">
        <f t="shared" si="55"/>
        <v>1</v>
      </c>
      <c r="CC82">
        <f t="shared" si="56"/>
        <v>0</v>
      </c>
      <c r="CD82">
        <f t="shared" si="57"/>
        <v>0</v>
      </c>
      <c r="CE82">
        <f t="shared" si="58"/>
        <v>0</v>
      </c>
      <c r="CF82">
        <f t="shared" si="59"/>
        <v>0</v>
      </c>
      <c r="CG82">
        <f t="shared" si="60"/>
        <v>1</v>
      </c>
      <c r="CH82">
        <f t="shared" si="61"/>
        <v>0</v>
      </c>
      <c r="CI82">
        <f t="shared" si="62"/>
        <v>0</v>
      </c>
      <c r="CJ82">
        <f t="shared" si="63"/>
        <v>0</v>
      </c>
      <c r="CK82">
        <f t="shared" si="64"/>
        <v>0</v>
      </c>
      <c r="CL82">
        <f t="shared" si="65"/>
        <v>0</v>
      </c>
      <c r="CM82">
        <f t="shared" si="66"/>
        <v>0</v>
      </c>
      <c r="CN82">
        <f t="shared" si="67"/>
        <v>0</v>
      </c>
      <c r="CO82">
        <f t="shared" si="68"/>
        <v>0</v>
      </c>
      <c r="CP82">
        <f t="shared" si="69"/>
        <v>0</v>
      </c>
      <c r="CQ82">
        <f t="shared" si="70"/>
        <v>1</v>
      </c>
      <c r="CR82">
        <f t="shared" si="71"/>
        <v>0</v>
      </c>
      <c r="CS82">
        <f t="shared" si="72"/>
        <v>0</v>
      </c>
      <c r="CT82">
        <f t="shared" si="73"/>
        <v>0</v>
      </c>
      <c r="CU82">
        <f t="shared" si="74"/>
        <v>0</v>
      </c>
      <c r="CV82">
        <f t="shared" si="75"/>
        <v>0</v>
      </c>
      <c r="CW82">
        <f t="shared" si="76"/>
        <v>0</v>
      </c>
      <c r="CX82">
        <f t="shared" si="77"/>
        <v>0</v>
      </c>
      <c r="CY82">
        <f t="shared" si="78"/>
        <v>0</v>
      </c>
      <c r="CZ82">
        <f t="shared" si="79"/>
        <v>0</v>
      </c>
      <c r="DA82">
        <f t="shared" si="80"/>
        <v>0</v>
      </c>
      <c r="DB82">
        <f t="shared" si="81"/>
        <v>0</v>
      </c>
      <c r="DC82">
        <f t="shared" si="82"/>
        <v>0</v>
      </c>
      <c r="DD82">
        <f t="shared" si="83"/>
        <v>0</v>
      </c>
      <c r="DE82">
        <f t="shared" si="84"/>
        <v>0</v>
      </c>
      <c r="DF82">
        <f t="shared" si="85"/>
        <v>0</v>
      </c>
      <c r="DG82">
        <f t="shared" si="86"/>
        <v>0</v>
      </c>
      <c r="DH82">
        <f>COUNTIF(BO82:BO82,1)+COUNTIF(BO82:BO82,2)+COUNTIF(BO82:BO82,3)</f>
        <v>1</v>
      </c>
      <c r="DI82">
        <f>COUNTIF(BP82:BP82,1)+COUNTIF(BP82:BP82,2)+COUNTIF(BP82:BP82,3)</f>
        <v>1</v>
      </c>
      <c r="DJ82">
        <f>COUNTIF(BQ82:BQ82,1)+COUNTIF(BQ82:BQ82,2)+COUNTIF(BQ82:BQ82,3)</f>
        <v>0</v>
      </c>
      <c r="DK82">
        <f>COUNTIF(BS82:BS82,1)+COUNTIF(BS82:BS82,2)+COUNTIF(BS82:BS82,3)</f>
        <v>1</v>
      </c>
      <c r="DL82">
        <f>COUNTIF(BT82:BT82,1)+COUNTIF(BT82:BT82,2)+COUNTIF(BT82:BT82,3)</f>
        <v>0</v>
      </c>
      <c r="DM82">
        <f>COUNTIF(BR82:BR82,1)+COUNTIF(BR82:BR82,2)+COUNTIF(BR82:BR82,3)</f>
        <v>0</v>
      </c>
      <c r="DN82">
        <f>COUNTIF(BU82:BU82,1)+COUNTIF(BU82:BU82,2)+COUNTIF(BU82:BU82,3)</f>
        <v>0</v>
      </c>
      <c r="DO82">
        <f>COUNTIF(BO82:BO82,1)+COUNTIF(BO82:BO82,2)</f>
        <v>0</v>
      </c>
      <c r="DP82">
        <f>COUNTIF(BP82:BP82,1)+COUNTIF(BP82:BP82,2)</f>
        <v>0</v>
      </c>
      <c r="DQ82">
        <f>COUNTIF(BQ82:BQ82,1)+COUNTIF(BQ82:BQ82,2)</f>
        <v>0</v>
      </c>
      <c r="DR82">
        <f>COUNTIF(BS82:BS82,1)+COUNTIF(BS82:BS82,2)</f>
        <v>0</v>
      </c>
      <c r="DS82">
        <f>COUNTIF(BT82:BT82,1)+COUNTIF(BT82:BT82,2)</f>
        <v>0</v>
      </c>
      <c r="DT82">
        <f>COUNTIF(BR82:BR82,1)+COUNTIF(BR82:BR82,2)</f>
        <v>0</v>
      </c>
      <c r="DU82">
        <f>COUNTIF(BU82:BU82,1)+COUNTIF(BU82:BU82,2)</f>
        <v>0</v>
      </c>
      <c r="DV82">
        <f>COUNTIF(BO82:BT82,1)+COUNTIF(BO82:BT82,2)</f>
        <v>0</v>
      </c>
      <c r="DW82">
        <f>COUNTIF(BO82:BT82,1)+COUNTIF(BO82:BT82,2)+COUNTIF(BO82:BT82,3)</f>
        <v>3</v>
      </c>
      <c r="EE82" s="7">
        <f>SUM(BO82:BT82)/(1+2+3+4+5)</f>
        <v>1.4666666666666666</v>
      </c>
      <c r="EF82">
        <f>MIN(BO82:BT82)</f>
        <v>3</v>
      </c>
    </row>
    <row r="83" spans="1:136" x14ac:dyDescent="0.25">
      <c r="A83">
        <v>10984441226</v>
      </c>
      <c r="B83">
        <v>244414649</v>
      </c>
      <c r="C83" s="1">
        <v>43719.483553240738</v>
      </c>
      <c r="D83" s="1">
        <v>43719.491782407407</v>
      </c>
      <c r="J83" t="s">
        <v>223</v>
      </c>
      <c r="N83">
        <v>4</v>
      </c>
      <c r="U83" t="str">
        <f t="shared" si="51"/>
        <v>,,,4,,,,,,</v>
      </c>
      <c r="AB83">
        <v>6</v>
      </c>
      <c r="AD83">
        <v>8</v>
      </c>
      <c r="AF83">
        <v>3</v>
      </c>
      <c r="AG83">
        <v>1</v>
      </c>
      <c r="AH83">
        <v>3</v>
      </c>
      <c r="AI83">
        <v>1</v>
      </c>
      <c r="AK83">
        <v>3</v>
      </c>
      <c r="AN83">
        <v>6</v>
      </c>
      <c r="AO83">
        <v>7</v>
      </c>
      <c r="AP83">
        <v>8</v>
      </c>
      <c r="AS83">
        <v>2</v>
      </c>
      <c r="AT83">
        <v>0</v>
      </c>
      <c r="AU83">
        <v>1</v>
      </c>
      <c r="AV83">
        <v>3</v>
      </c>
      <c r="AW83">
        <v>2</v>
      </c>
      <c r="AX83">
        <v>3</v>
      </c>
      <c r="AY83">
        <v>2</v>
      </c>
      <c r="AZ83">
        <v>0</v>
      </c>
      <c r="BA83">
        <v>1</v>
      </c>
      <c r="BB83">
        <v>2</v>
      </c>
      <c r="BC83">
        <v>2</v>
      </c>
      <c r="BD83">
        <v>2</v>
      </c>
      <c r="BE83">
        <v>1</v>
      </c>
      <c r="BF83">
        <v>3</v>
      </c>
      <c r="BG83">
        <v>0</v>
      </c>
      <c r="BH83">
        <v>0</v>
      </c>
      <c r="BI83">
        <v>3</v>
      </c>
      <c r="BJ83">
        <v>2</v>
      </c>
      <c r="BK83">
        <v>1</v>
      </c>
      <c r="BL83">
        <v>0</v>
      </c>
      <c r="BM83">
        <v>3</v>
      </c>
      <c r="BN83">
        <v>3</v>
      </c>
      <c r="BO83">
        <v>1</v>
      </c>
      <c r="BP83">
        <v>2</v>
      </c>
      <c r="BQ83">
        <v>2</v>
      </c>
      <c r="BR83">
        <v>4</v>
      </c>
      <c r="BS83">
        <v>3</v>
      </c>
      <c r="BT83">
        <v>3</v>
      </c>
      <c r="BU83">
        <v>3</v>
      </c>
      <c r="BW83">
        <v>1</v>
      </c>
      <c r="BX83" t="s">
        <v>224</v>
      </c>
      <c r="BY83">
        <f t="shared" si="52"/>
        <v>0</v>
      </c>
      <c r="BZ83">
        <f t="shared" si="53"/>
        <v>0</v>
      </c>
      <c r="CA83">
        <f t="shared" si="54"/>
        <v>0</v>
      </c>
      <c r="CB83">
        <f t="shared" si="55"/>
        <v>0</v>
      </c>
      <c r="CC83">
        <f t="shared" si="56"/>
        <v>0</v>
      </c>
      <c r="CD83">
        <f t="shared" si="57"/>
        <v>0</v>
      </c>
      <c r="CE83">
        <f t="shared" si="58"/>
        <v>0</v>
      </c>
      <c r="CF83">
        <f t="shared" si="59"/>
        <v>0</v>
      </c>
      <c r="CG83">
        <f t="shared" si="60"/>
        <v>0</v>
      </c>
      <c r="CH83">
        <f t="shared" si="61"/>
        <v>0</v>
      </c>
      <c r="CI83">
        <f t="shared" si="62"/>
        <v>0</v>
      </c>
      <c r="CJ83">
        <f t="shared" si="63"/>
        <v>0</v>
      </c>
      <c r="CK83">
        <f t="shared" si="64"/>
        <v>0</v>
      </c>
      <c r="CL83">
        <f t="shared" si="65"/>
        <v>0</v>
      </c>
      <c r="CM83">
        <f t="shared" si="66"/>
        <v>0</v>
      </c>
      <c r="CN83">
        <f t="shared" si="67"/>
        <v>0</v>
      </c>
      <c r="CO83">
        <f t="shared" si="68"/>
        <v>0</v>
      </c>
      <c r="CP83">
        <f t="shared" si="69"/>
        <v>0</v>
      </c>
      <c r="CQ83">
        <f t="shared" si="70"/>
        <v>0</v>
      </c>
      <c r="CR83">
        <f t="shared" si="71"/>
        <v>0</v>
      </c>
      <c r="CS83">
        <f t="shared" si="72"/>
        <v>0</v>
      </c>
      <c r="CT83">
        <f t="shared" si="73"/>
        <v>0</v>
      </c>
      <c r="CU83">
        <f t="shared" si="74"/>
        <v>0</v>
      </c>
      <c r="CV83">
        <f t="shared" si="75"/>
        <v>0</v>
      </c>
      <c r="CW83">
        <f t="shared" si="76"/>
        <v>0</v>
      </c>
      <c r="CX83">
        <f t="shared" si="77"/>
        <v>0</v>
      </c>
      <c r="CY83">
        <f t="shared" si="78"/>
        <v>0</v>
      </c>
      <c r="CZ83">
        <f t="shared" si="79"/>
        <v>0</v>
      </c>
      <c r="DA83">
        <f t="shared" si="80"/>
        <v>0</v>
      </c>
      <c r="DB83">
        <f t="shared" si="81"/>
        <v>0</v>
      </c>
      <c r="DC83">
        <f t="shared" si="82"/>
        <v>0</v>
      </c>
      <c r="DD83">
        <f t="shared" si="83"/>
        <v>0</v>
      </c>
      <c r="DE83">
        <f t="shared" si="84"/>
        <v>0</v>
      </c>
      <c r="DF83">
        <f t="shared" si="85"/>
        <v>0</v>
      </c>
      <c r="DG83">
        <f t="shared" si="86"/>
        <v>0</v>
      </c>
      <c r="DH83">
        <f>COUNTIF(BO83:BO83,1)+COUNTIF(BO83:BO83,2)+COUNTIF(BO83:BO83,3)</f>
        <v>1</v>
      </c>
      <c r="DI83">
        <f>COUNTIF(BP83:BP83,1)+COUNTIF(BP83:BP83,2)+COUNTIF(BP83:BP83,3)</f>
        <v>1</v>
      </c>
      <c r="DJ83">
        <f>COUNTIF(BQ83:BQ83,1)+COUNTIF(BQ83:BQ83,2)+COUNTIF(BQ83:BQ83,3)</f>
        <v>1</v>
      </c>
      <c r="DK83">
        <f>COUNTIF(BS83:BS83,1)+COUNTIF(BS83:BS83,2)+COUNTIF(BS83:BS83,3)</f>
        <v>1</v>
      </c>
      <c r="DL83">
        <f>COUNTIF(BT83:BT83,1)+COUNTIF(BT83:BT83,2)+COUNTIF(BT83:BT83,3)</f>
        <v>1</v>
      </c>
      <c r="DM83">
        <f>COUNTIF(BR83:BR83,1)+COUNTIF(BR83:BR83,2)+COUNTIF(BR83:BR83,3)</f>
        <v>0</v>
      </c>
      <c r="DN83">
        <f>COUNTIF(BU83:BU83,1)+COUNTIF(BU83:BU83,2)+COUNTIF(BU83:BU83,3)</f>
        <v>1</v>
      </c>
      <c r="DO83">
        <f>COUNTIF(BO83:BO83,1)+COUNTIF(BO83:BO83,2)</f>
        <v>1</v>
      </c>
      <c r="DP83">
        <f>COUNTIF(BP83:BP83,1)+COUNTIF(BP83:BP83,2)</f>
        <v>1</v>
      </c>
      <c r="DQ83">
        <f>COUNTIF(BQ83:BQ83,1)+COUNTIF(BQ83:BQ83,2)</f>
        <v>1</v>
      </c>
      <c r="DR83">
        <f>COUNTIF(BS83:BS83,1)+COUNTIF(BS83:BS83,2)</f>
        <v>0</v>
      </c>
      <c r="DS83">
        <f>COUNTIF(BT83:BT83,1)+COUNTIF(BT83:BT83,2)</f>
        <v>0</v>
      </c>
      <c r="DT83">
        <f>COUNTIF(BR83:BR83,1)+COUNTIF(BR83:BR83,2)</f>
        <v>0</v>
      </c>
      <c r="DU83">
        <f>COUNTIF(BU83:BU83,1)+COUNTIF(BU83:BU83,2)</f>
        <v>0</v>
      </c>
      <c r="DV83">
        <f>COUNTIF(BO83:BT83,1)+COUNTIF(BO83:BT83,2)</f>
        <v>3</v>
      </c>
      <c r="DW83">
        <f>COUNTIF(BO83:BT83,1)+COUNTIF(BO83:BT83,2)+COUNTIF(BO83:BT83,3)</f>
        <v>5</v>
      </c>
      <c r="EE83" s="7">
        <f>SUM(BO83:BT83)/(1+2+3+4+5)</f>
        <v>1</v>
      </c>
      <c r="EF83">
        <f>MIN(BO83:BT83)</f>
        <v>1</v>
      </c>
    </row>
    <row r="84" spans="1:136" x14ac:dyDescent="0.25">
      <c r="A84">
        <v>10984415834</v>
      </c>
      <c r="B84">
        <v>244414649</v>
      </c>
      <c r="C84" s="1">
        <v>43719.471655092595</v>
      </c>
      <c r="D84" s="1">
        <v>43719.477337962962</v>
      </c>
      <c r="J84" t="s">
        <v>225</v>
      </c>
      <c r="O84">
        <v>5</v>
      </c>
      <c r="P84">
        <v>6</v>
      </c>
      <c r="U84" t="str">
        <f t="shared" si="51"/>
        <v>,,,,5,6,,,,</v>
      </c>
      <c r="Z84">
        <v>4</v>
      </c>
      <c r="AD84">
        <v>8</v>
      </c>
      <c r="AF84">
        <v>2</v>
      </c>
      <c r="AG84">
        <v>0</v>
      </c>
      <c r="AH84">
        <v>1</v>
      </c>
      <c r="AI84">
        <v>1</v>
      </c>
      <c r="AK84">
        <v>3</v>
      </c>
      <c r="AL84">
        <v>4</v>
      </c>
      <c r="AM84">
        <v>5</v>
      </c>
      <c r="AP84">
        <v>8</v>
      </c>
      <c r="AS84">
        <v>3</v>
      </c>
      <c r="AU84">
        <v>3</v>
      </c>
      <c r="AV84">
        <v>3</v>
      </c>
      <c r="AW84">
        <v>3</v>
      </c>
      <c r="BB84">
        <v>2</v>
      </c>
      <c r="BD84">
        <v>1</v>
      </c>
      <c r="BF84">
        <v>3</v>
      </c>
      <c r="BG84">
        <v>0</v>
      </c>
      <c r="BH84">
        <v>0</v>
      </c>
      <c r="BI84">
        <v>3</v>
      </c>
      <c r="BJ84">
        <v>1</v>
      </c>
      <c r="BK84">
        <v>1</v>
      </c>
      <c r="BL84">
        <v>1</v>
      </c>
      <c r="BM84">
        <v>3</v>
      </c>
      <c r="BN84">
        <v>2</v>
      </c>
      <c r="BO84">
        <v>3</v>
      </c>
      <c r="BP84">
        <v>5</v>
      </c>
      <c r="BQ84">
        <v>5</v>
      </c>
      <c r="BR84">
        <v>3</v>
      </c>
      <c r="BS84">
        <v>2</v>
      </c>
      <c r="BT84">
        <v>5</v>
      </c>
      <c r="BU84">
        <v>5</v>
      </c>
      <c r="BW84">
        <v>2</v>
      </c>
      <c r="BY84">
        <f t="shared" si="52"/>
        <v>0</v>
      </c>
      <c r="BZ84">
        <f t="shared" si="53"/>
        <v>0</v>
      </c>
      <c r="CA84">
        <f t="shared" si="54"/>
        <v>1</v>
      </c>
      <c r="CB84">
        <f t="shared" si="55"/>
        <v>0</v>
      </c>
      <c r="CC84">
        <f t="shared" si="56"/>
        <v>0</v>
      </c>
      <c r="CD84">
        <f t="shared" si="57"/>
        <v>0</v>
      </c>
      <c r="CE84">
        <f t="shared" si="58"/>
        <v>0</v>
      </c>
      <c r="CF84">
        <f t="shared" si="59"/>
        <v>0</v>
      </c>
      <c r="CG84">
        <f t="shared" si="60"/>
        <v>0</v>
      </c>
      <c r="CH84">
        <f t="shared" si="61"/>
        <v>0</v>
      </c>
      <c r="CI84">
        <f t="shared" si="62"/>
        <v>0</v>
      </c>
      <c r="CJ84">
        <f t="shared" si="63"/>
        <v>0</v>
      </c>
      <c r="CK84">
        <f t="shared" si="64"/>
        <v>0</v>
      </c>
      <c r="CL84">
        <f t="shared" si="65"/>
        <v>0</v>
      </c>
      <c r="CM84">
        <f t="shared" si="66"/>
        <v>0</v>
      </c>
      <c r="CN84">
        <f t="shared" si="67"/>
        <v>0</v>
      </c>
      <c r="CO84">
        <f t="shared" si="68"/>
        <v>0</v>
      </c>
      <c r="CP84">
        <f t="shared" si="69"/>
        <v>1</v>
      </c>
      <c r="CQ84">
        <f t="shared" si="70"/>
        <v>0</v>
      </c>
      <c r="CR84">
        <f t="shared" si="71"/>
        <v>0</v>
      </c>
      <c r="CS84">
        <f t="shared" si="72"/>
        <v>0</v>
      </c>
      <c r="CT84">
        <f t="shared" si="73"/>
        <v>0</v>
      </c>
      <c r="CU84">
        <f t="shared" si="74"/>
        <v>0</v>
      </c>
      <c r="CV84">
        <f t="shared" si="75"/>
        <v>0</v>
      </c>
      <c r="CW84">
        <f t="shared" si="76"/>
        <v>0</v>
      </c>
      <c r="CX84">
        <f t="shared" si="77"/>
        <v>0</v>
      </c>
      <c r="CY84">
        <f t="shared" si="78"/>
        <v>0</v>
      </c>
      <c r="CZ84">
        <f t="shared" si="79"/>
        <v>1</v>
      </c>
      <c r="DA84">
        <f t="shared" si="80"/>
        <v>0</v>
      </c>
      <c r="DB84">
        <f t="shared" si="81"/>
        <v>0</v>
      </c>
      <c r="DC84">
        <f t="shared" si="82"/>
        <v>0</v>
      </c>
      <c r="DD84">
        <f t="shared" si="83"/>
        <v>0</v>
      </c>
      <c r="DE84">
        <f t="shared" si="84"/>
        <v>0</v>
      </c>
      <c r="DF84">
        <f t="shared" si="85"/>
        <v>0</v>
      </c>
      <c r="DG84">
        <f t="shared" si="86"/>
        <v>0</v>
      </c>
      <c r="DH84">
        <f>COUNTIF(BO84:BO84,1)+COUNTIF(BO84:BO84,2)+COUNTIF(BO84:BO84,3)</f>
        <v>1</v>
      </c>
      <c r="DI84">
        <f>COUNTIF(BP84:BP84,1)+COUNTIF(BP84:BP84,2)+COUNTIF(BP84:BP84,3)</f>
        <v>0</v>
      </c>
      <c r="DJ84">
        <f>COUNTIF(BQ84:BQ84,1)+COUNTIF(BQ84:BQ84,2)+COUNTIF(BQ84:BQ84,3)</f>
        <v>0</v>
      </c>
      <c r="DK84">
        <f>COUNTIF(BS84:BS84,1)+COUNTIF(BS84:BS84,2)+COUNTIF(BS84:BS84,3)</f>
        <v>1</v>
      </c>
      <c r="DL84">
        <f>COUNTIF(BT84:BT84,1)+COUNTIF(BT84:BT84,2)+COUNTIF(BT84:BT84,3)</f>
        <v>0</v>
      </c>
      <c r="DM84">
        <f>COUNTIF(BR84:BR84,1)+COUNTIF(BR84:BR84,2)+COUNTIF(BR84:BR84,3)</f>
        <v>1</v>
      </c>
      <c r="DN84">
        <f>COUNTIF(BU84:BU84,1)+COUNTIF(BU84:BU84,2)+COUNTIF(BU84:BU84,3)</f>
        <v>0</v>
      </c>
      <c r="DO84">
        <f>COUNTIF(BO84:BO84,1)+COUNTIF(BO84:BO84,2)</f>
        <v>0</v>
      </c>
      <c r="DP84">
        <f>COUNTIF(BP84:BP84,1)+COUNTIF(BP84:BP84,2)</f>
        <v>0</v>
      </c>
      <c r="DQ84">
        <f>COUNTIF(BQ84:BQ84,1)+COUNTIF(BQ84:BQ84,2)</f>
        <v>0</v>
      </c>
      <c r="DR84">
        <f>COUNTIF(BS84:BS84,1)+COUNTIF(BS84:BS84,2)</f>
        <v>1</v>
      </c>
      <c r="DS84">
        <f>COUNTIF(BT84:BT84,1)+COUNTIF(BT84:BT84,2)</f>
        <v>0</v>
      </c>
      <c r="DT84">
        <f>COUNTIF(BR84:BR84,1)+COUNTIF(BR84:BR84,2)</f>
        <v>0</v>
      </c>
      <c r="DU84">
        <f>COUNTIF(BU84:BU84,1)+COUNTIF(BU84:BU84,2)</f>
        <v>0</v>
      </c>
      <c r="DV84">
        <f>COUNTIF(BO84:BT84,1)+COUNTIF(BO84:BT84,2)</f>
        <v>1</v>
      </c>
      <c r="DW84">
        <f>COUNTIF(BO84:BT84,1)+COUNTIF(BO84:BT84,2)+COUNTIF(BO84:BT84,3)</f>
        <v>3</v>
      </c>
      <c r="EE84" s="7">
        <f>SUM(BO84:BT84)/(1+2+3+4+5)</f>
        <v>1.5333333333333334</v>
      </c>
      <c r="EF84">
        <f>MIN(BO84:BT84)</f>
        <v>2</v>
      </c>
    </row>
    <row r="85" spans="1:136" x14ac:dyDescent="0.25">
      <c r="A85">
        <v>10984412127</v>
      </c>
      <c r="B85">
        <v>244414649</v>
      </c>
      <c r="C85" s="1">
        <v>43719.469918981478</v>
      </c>
      <c r="D85" s="1">
        <v>43719.473310185182</v>
      </c>
      <c r="J85" t="s">
        <v>226</v>
      </c>
      <c r="R85">
        <v>8</v>
      </c>
      <c r="U85" t="str">
        <f t="shared" si="51"/>
        <v>,,,,,,,8,,</v>
      </c>
      <c r="AB85">
        <v>6</v>
      </c>
      <c r="AF85">
        <v>3</v>
      </c>
      <c r="AG85">
        <v>1</v>
      </c>
      <c r="AH85">
        <v>2</v>
      </c>
      <c r="AI85">
        <v>1</v>
      </c>
      <c r="AM85">
        <v>5</v>
      </c>
      <c r="AN85">
        <v>6</v>
      </c>
      <c r="AS85">
        <v>2</v>
      </c>
      <c r="AU85">
        <v>0</v>
      </c>
      <c r="AV85">
        <v>3</v>
      </c>
      <c r="AW85">
        <v>1</v>
      </c>
      <c r="AX85">
        <v>1</v>
      </c>
      <c r="AY85">
        <v>3</v>
      </c>
      <c r="AZ85">
        <v>0</v>
      </c>
      <c r="BB85">
        <v>3</v>
      </c>
      <c r="BC85">
        <v>0</v>
      </c>
      <c r="BD85">
        <v>3</v>
      </c>
      <c r="BE85">
        <v>0</v>
      </c>
      <c r="BF85">
        <v>3</v>
      </c>
      <c r="BG85">
        <v>0</v>
      </c>
      <c r="BH85">
        <v>0</v>
      </c>
      <c r="BI85">
        <v>3</v>
      </c>
      <c r="BJ85">
        <v>1</v>
      </c>
      <c r="BK85">
        <v>3</v>
      </c>
      <c r="BL85">
        <v>1</v>
      </c>
      <c r="BM85">
        <v>3</v>
      </c>
      <c r="BN85">
        <v>3</v>
      </c>
      <c r="BO85">
        <v>2</v>
      </c>
      <c r="BP85">
        <v>5</v>
      </c>
      <c r="BQ85">
        <v>3</v>
      </c>
      <c r="BR85">
        <v>5</v>
      </c>
      <c r="BS85">
        <v>5</v>
      </c>
      <c r="BT85">
        <v>5</v>
      </c>
      <c r="BU85">
        <v>5</v>
      </c>
      <c r="BW85">
        <v>2</v>
      </c>
      <c r="BY85">
        <f t="shared" si="52"/>
        <v>0</v>
      </c>
      <c r="BZ85">
        <f t="shared" si="53"/>
        <v>0</v>
      </c>
      <c r="CA85">
        <f t="shared" si="54"/>
        <v>0</v>
      </c>
      <c r="CB85">
        <f t="shared" si="55"/>
        <v>1</v>
      </c>
      <c r="CC85">
        <f t="shared" si="56"/>
        <v>0</v>
      </c>
      <c r="CD85">
        <f t="shared" si="57"/>
        <v>0</v>
      </c>
      <c r="CE85">
        <f t="shared" si="58"/>
        <v>0</v>
      </c>
      <c r="CF85">
        <f t="shared" si="59"/>
        <v>0</v>
      </c>
      <c r="CG85">
        <f t="shared" si="60"/>
        <v>0</v>
      </c>
      <c r="CH85">
        <f t="shared" si="61"/>
        <v>0</v>
      </c>
      <c r="CI85">
        <f t="shared" si="62"/>
        <v>0</v>
      </c>
      <c r="CJ85">
        <f t="shared" si="63"/>
        <v>0</v>
      </c>
      <c r="CK85">
        <f t="shared" si="64"/>
        <v>0</v>
      </c>
      <c r="CL85">
        <f t="shared" si="65"/>
        <v>1</v>
      </c>
      <c r="CM85">
        <f t="shared" si="66"/>
        <v>0</v>
      </c>
      <c r="CN85">
        <f t="shared" si="67"/>
        <v>0</v>
      </c>
      <c r="CO85">
        <f t="shared" si="68"/>
        <v>0</v>
      </c>
      <c r="CP85">
        <f t="shared" si="69"/>
        <v>0</v>
      </c>
      <c r="CQ85">
        <f t="shared" si="70"/>
        <v>1</v>
      </c>
      <c r="CR85">
        <f t="shared" si="71"/>
        <v>0</v>
      </c>
      <c r="CS85">
        <f t="shared" si="72"/>
        <v>0</v>
      </c>
      <c r="CT85">
        <f t="shared" si="73"/>
        <v>0</v>
      </c>
      <c r="CU85">
        <f t="shared" si="74"/>
        <v>0</v>
      </c>
      <c r="CV85">
        <f t="shared" si="75"/>
        <v>0</v>
      </c>
      <c r="CW85">
        <f t="shared" si="76"/>
        <v>0</v>
      </c>
      <c r="CX85">
        <f t="shared" si="77"/>
        <v>0</v>
      </c>
      <c r="CY85">
        <f t="shared" si="78"/>
        <v>0</v>
      </c>
      <c r="CZ85">
        <f t="shared" si="79"/>
        <v>0</v>
      </c>
      <c r="DA85">
        <f t="shared" si="80"/>
        <v>0</v>
      </c>
      <c r="DB85">
        <f t="shared" si="81"/>
        <v>0</v>
      </c>
      <c r="DC85">
        <f t="shared" si="82"/>
        <v>0</v>
      </c>
      <c r="DD85">
        <f t="shared" si="83"/>
        <v>0</v>
      </c>
      <c r="DE85">
        <f t="shared" si="84"/>
        <v>0</v>
      </c>
      <c r="DF85">
        <f t="shared" si="85"/>
        <v>0</v>
      </c>
      <c r="DG85">
        <f t="shared" si="86"/>
        <v>0</v>
      </c>
      <c r="DH85">
        <f>COUNTIF(BO85:BO85,1)+COUNTIF(BO85:BO85,2)+COUNTIF(BO85:BO85,3)</f>
        <v>1</v>
      </c>
      <c r="DI85">
        <f>COUNTIF(BP85:BP85,1)+COUNTIF(BP85:BP85,2)+COUNTIF(BP85:BP85,3)</f>
        <v>0</v>
      </c>
      <c r="DJ85">
        <f>COUNTIF(BQ85:BQ85,1)+COUNTIF(BQ85:BQ85,2)+COUNTIF(BQ85:BQ85,3)</f>
        <v>1</v>
      </c>
      <c r="DK85">
        <f>COUNTIF(BS85:BS85,1)+COUNTIF(BS85:BS85,2)+COUNTIF(BS85:BS85,3)</f>
        <v>0</v>
      </c>
      <c r="DL85">
        <f>COUNTIF(BT85:BT85,1)+COUNTIF(BT85:BT85,2)+COUNTIF(BT85:BT85,3)</f>
        <v>0</v>
      </c>
      <c r="DM85">
        <f>COUNTIF(BR85:BR85,1)+COUNTIF(BR85:BR85,2)+COUNTIF(BR85:BR85,3)</f>
        <v>0</v>
      </c>
      <c r="DN85">
        <f>COUNTIF(BU85:BU85,1)+COUNTIF(BU85:BU85,2)+COUNTIF(BU85:BU85,3)</f>
        <v>0</v>
      </c>
      <c r="DO85">
        <f>COUNTIF(BO85:BO85,1)+COUNTIF(BO85:BO85,2)</f>
        <v>1</v>
      </c>
      <c r="DP85">
        <f>COUNTIF(BP85:BP85,1)+COUNTIF(BP85:BP85,2)</f>
        <v>0</v>
      </c>
      <c r="DQ85">
        <f>COUNTIF(BQ85:BQ85,1)+COUNTIF(BQ85:BQ85,2)</f>
        <v>0</v>
      </c>
      <c r="DR85">
        <f>COUNTIF(BS85:BS85,1)+COUNTIF(BS85:BS85,2)</f>
        <v>0</v>
      </c>
      <c r="DS85">
        <f>COUNTIF(BT85:BT85,1)+COUNTIF(BT85:BT85,2)</f>
        <v>0</v>
      </c>
      <c r="DT85">
        <f>COUNTIF(BR85:BR85,1)+COUNTIF(BR85:BR85,2)</f>
        <v>0</v>
      </c>
      <c r="DU85">
        <f>COUNTIF(BU85:BU85,1)+COUNTIF(BU85:BU85,2)</f>
        <v>0</v>
      </c>
      <c r="DV85">
        <f>COUNTIF(BO85:BT85,1)+COUNTIF(BO85:BT85,2)</f>
        <v>1</v>
      </c>
      <c r="DW85">
        <f>COUNTIF(BO85:BT85,1)+COUNTIF(BO85:BT85,2)+COUNTIF(BO85:BT85,3)</f>
        <v>2</v>
      </c>
      <c r="EE85" s="7">
        <f>SUM(BO85:BT85)/(1+2+3+4+5)</f>
        <v>1.6666666666666667</v>
      </c>
      <c r="EF85">
        <f>MIN(BO85:BT85)</f>
        <v>2</v>
      </c>
    </row>
    <row r="86" spans="1:136" x14ac:dyDescent="0.25">
      <c r="A86">
        <v>10984399500</v>
      </c>
      <c r="B86">
        <v>244414649</v>
      </c>
      <c r="C86" s="1">
        <v>43719.46365740741</v>
      </c>
      <c r="D86" s="1">
        <v>43719.474189814813</v>
      </c>
      <c r="J86" t="s">
        <v>227</v>
      </c>
      <c r="T86">
        <v>0</v>
      </c>
      <c r="U86" t="str">
        <f t="shared" si="51"/>
        <v>,,,,,,,,,0</v>
      </c>
      <c r="AE86">
        <v>9</v>
      </c>
      <c r="AG86">
        <v>3</v>
      </c>
      <c r="AH86">
        <v>3</v>
      </c>
      <c r="AI86">
        <v>1</v>
      </c>
      <c r="AK86">
        <v>3</v>
      </c>
      <c r="AL86">
        <v>4</v>
      </c>
      <c r="AM86">
        <v>5</v>
      </c>
      <c r="AN86">
        <v>6</v>
      </c>
      <c r="AO86">
        <v>7</v>
      </c>
      <c r="AR86" t="s">
        <v>228</v>
      </c>
      <c r="AS86">
        <v>2</v>
      </c>
      <c r="AT86">
        <v>0</v>
      </c>
      <c r="AU86">
        <v>1</v>
      </c>
      <c r="AV86">
        <v>3</v>
      </c>
      <c r="AW86">
        <v>1</v>
      </c>
      <c r="AX86">
        <v>3</v>
      </c>
      <c r="AY86">
        <v>1</v>
      </c>
      <c r="AZ86">
        <v>1</v>
      </c>
      <c r="BA86">
        <v>0</v>
      </c>
      <c r="BB86">
        <v>2</v>
      </c>
      <c r="BC86">
        <v>1</v>
      </c>
      <c r="BD86">
        <v>2</v>
      </c>
      <c r="BE86">
        <v>1</v>
      </c>
      <c r="BF86">
        <v>3</v>
      </c>
      <c r="BG86">
        <v>1</v>
      </c>
      <c r="BH86">
        <v>0</v>
      </c>
      <c r="BI86">
        <v>3</v>
      </c>
      <c r="BJ86">
        <v>1</v>
      </c>
      <c r="BK86">
        <v>3</v>
      </c>
      <c r="BL86">
        <v>1</v>
      </c>
      <c r="BM86">
        <v>3</v>
      </c>
      <c r="BN86">
        <v>2</v>
      </c>
      <c r="BO86">
        <v>2</v>
      </c>
      <c r="BP86">
        <v>2</v>
      </c>
      <c r="BQ86">
        <v>2</v>
      </c>
      <c r="BR86">
        <v>2</v>
      </c>
      <c r="BS86">
        <v>2</v>
      </c>
      <c r="BT86">
        <v>3</v>
      </c>
      <c r="BU86">
        <v>2</v>
      </c>
      <c r="BV86" t="s">
        <v>229</v>
      </c>
      <c r="BW86">
        <v>1</v>
      </c>
      <c r="BX86" t="s">
        <v>230</v>
      </c>
      <c r="BY86">
        <f t="shared" si="52"/>
        <v>0</v>
      </c>
      <c r="BZ86">
        <f t="shared" si="53"/>
        <v>0</v>
      </c>
      <c r="CA86">
        <f t="shared" si="54"/>
        <v>0</v>
      </c>
      <c r="CB86">
        <f t="shared" si="55"/>
        <v>0</v>
      </c>
      <c r="CC86">
        <f t="shared" si="56"/>
        <v>1</v>
      </c>
      <c r="CD86">
        <f t="shared" si="57"/>
        <v>0</v>
      </c>
      <c r="CE86">
        <f t="shared" si="58"/>
        <v>0</v>
      </c>
      <c r="CF86">
        <f t="shared" si="59"/>
        <v>0</v>
      </c>
      <c r="CG86">
        <f t="shared" si="60"/>
        <v>0</v>
      </c>
      <c r="CH86">
        <f t="shared" si="61"/>
        <v>1</v>
      </c>
      <c r="CI86">
        <f t="shared" si="62"/>
        <v>0</v>
      </c>
      <c r="CJ86">
        <f t="shared" si="63"/>
        <v>0</v>
      </c>
      <c r="CK86">
        <f t="shared" si="64"/>
        <v>0</v>
      </c>
      <c r="CL86">
        <f t="shared" si="65"/>
        <v>0</v>
      </c>
      <c r="CM86">
        <f t="shared" si="66"/>
        <v>1</v>
      </c>
      <c r="CN86">
        <f t="shared" si="67"/>
        <v>0</v>
      </c>
      <c r="CO86">
        <f t="shared" si="68"/>
        <v>0</v>
      </c>
      <c r="CP86">
        <f t="shared" si="69"/>
        <v>0</v>
      </c>
      <c r="CQ86">
        <f t="shared" si="70"/>
        <v>0</v>
      </c>
      <c r="CR86">
        <f t="shared" si="71"/>
        <v>0</v>
      </c>
      <c r="CS86">
        <f t="shared" si="72"/>
        <v>0</v>
      </c>
      <c r="CT86">
        <f t="shared" si="73"/>
        <v>0</v>
      </c>
      <c r="CU86">
        <f t="shared" si="74"/>
        <v>0</v>
      </c>
      <c r="CV86">
        <f t="shared" si="75"/>
        <v>0</v>
      </c>
      <c r="CW86">
        <f t="shared" si="76"/>
        <v>1</v>
      </c>
      <c r="CX86">
        <f t="shared" si="77"/>
        <v>0</v>
      </c>
      <c r="CY86">
        <f t="shared" si="78"/>
        <v>0</v>
      </c>
      <c r="CZ86">
        <f t="shared" si="79"/>
        <v>0</v>
      </c>
      <c r="DA86">
        <f t="shared" si="80"/>
        <v>0</v>
      </c>
      <c r="DB86">
        <f t="shared" si="81"/>
        <v>1</v>
      </c>
      <c r="DC86">
        <f t="shared" si="82"/>
        <v>0</v>
      </c>
      <c r="DD86">
        <f t="shared" si="83"/>
        <v>0</v>
      </c>
      <c r="DE86">
        <f t="shared" si="84"/>
        <v>0</v>
      </c>
      <c r="DF86">
        <f t="shared" si="85"/>
        <v>0</v>
      </c>
      <c r="DG86">
        <f t="shared" si="86"/>
        <v>1</v>
      </c>
      <c r="DH86">
        <f>COUNTIF(BO86:BO86,1)+COUNTIF(BO86:BO86,2)+COUNTIF(BO86:BO86,3)</f>
        <v>1</v>
      </c>
      <c r="DI86">
        <f>COUNTIF(BP86:BP86,1)+COUNTIF(BP86:BP86,2)+COUNTIF(BP86:BP86,3)</f>
        <v>1</v>
      </c>
      <c r="DJ86">
        <f>COUNTIF(BQ86:BQ86,1)+COUNTIF(BQ86:BQ86,2)+COUNTIF(BQ86:BQ86,3)</f>
        <v>1</v>
      </c>
      <c r="DK86">
        <f>COUNTIF(BS86:BS86,1)+COUNTIF(BS86:BS86,2)+COUNTIF(BS86:BS86,3)</f>
        <v>1</v>
      </c>
      <c r="DL86">
        <f>COUNTIF(BT86:BT86,1)+COUNTIF(BT86:BT86,2)+COUNTIF(BT86:BT86,3)</f>
        <v>1</v>
      </c>
      <c r="DM86">
        <f>COUNTIF(BR86:BR86,1)+COUNTIF(BR86:BR86,2)+COUNTIF(BR86:BR86,3)</f>
        <v>1</v>
      </c>
      <c r="DN86">
        <f>COUNTIF(BU86:BU86,1)+COUNTIF(BU86:BU86,2)+COUNTIF(BU86:BU86,3)</f>
        <v>1</v>
      </c>
      <c r="DO86">
        <f>COUNTIF(BO86:BO86,1)+COUNTIF(BO86:BO86,2)</f>
        <v>1</v>
      </c>
      <c r="DP86">
        <f>COUNTIF(BP86:BP86,1)+COUNTIF(BP86:BP86,2)</f>
        <v>1</v>
      </c>
      <c r="DQ86">
        <f>COUNTIF(BQ86:BQ86,1)+COUNTIF(BQ86:BQ86,2)</f>
        <v>1</v>
      </c>
      <c r="DR86">
        <f>COUNTIF(BS86:BS86,1)+COUNTIF(BS86:BS86,2)</f>
        <v>1</v>
      </c>
      <c r="DS86">
        <f>COUNTIF(BT86:BT86,1)+COUNTIF(BT86:BT86,2)</f>
        <v>0</v>
      </c>
      <c r="DT86">
        <f>COUNTIF(BR86:BR86,1)+COUNTIF(BR86:BR86,2)</f>
        <v>1</v>
      </c>
      <c r="DU86">
        <f>COUNTIF(BU86:BU86,1)+COUNTIF(BU86:BU86,2)</f>
        <v>1</v>
      </c>
      <c r="DV86">
        <f>COUNTIF(BO86:BT86,1)+COUNTIF(BO86:BT86,2)</f>
        <v>5</v>
      </c>
      <c r="DW86">
        <f>COUNTIF(BO86:BT86,1)+COUNTIF(BO86:BT86,2)+COUNTIF(BO86:BT86,3)</f>
        <v>6</v>
      </c>
      <c r="EE86" s="7">
        <f>SUM(BO86:BT86)/(1+2+3+4+5)</f>
        <v>0.8666666666666667</v>
      </c>
      <c r="EF86">
        <f>MIN(BO86:BT86)</f>
        <v>2</v>
      </c>
    </row>
    <row r="87" spans="1:136" x14ac:dyDescent="0.25">
      <c r="A87">
        <v>10984371996</v>
      </c>
      <c r="B87">
        <v>244414649</v>
      </c>
      <c r="C87" s="1">
        <v>43719.450543981482</v>
      </c>
      <c r="D87" s="1">
        <v>43719.456875000003</v>
      </c>
      <c r="J87" t="s">
        <v>231</v>
      </c>
      <c r="T87">
        <v>0</v>
      </c>
      <c r="U87" t="str">
        <f t="shared" si="51"/>
        <v>,,,,,,,,,0</v>
      </c>
      <c r="W87">
        <v>1</v>
      </c>
      <c r="Y87">
        <v>3</v>
      </c>
      <c r="AB87">
        <v>6</v>
      </c>
      <c r="AD87">
        <v>8</v>
      </c>
      <c r="AF87">
        <v>1</v>
      </c>
      <c r="AG87">
        <v>2</v>
      </c>
      <c r="AH87">
        <v>2</v>
      </c>
      <c r="AI87">
        <v>1</v>
      </c>
      <c r="AK87">
        <v>3</v>
      </c>
      <c r="AL87">
        <v>4</v>
      </c>
      <c r="AM87">
        <v>5</v>
      </c>
      <c r="AN87">
        <v>6</v>
      </c>
      <c r="AO87">
        <v>7</v>
      </c>
      <c r="AS87">
        <v>3</v>
      </c>
      <c r="AT87">
        <v>0</v>
      </c>
      <c r="AU87">
        <v>1</v>
      </c>
      <c r="AV87">
        <v>2</v>
      </c>
      <c r="AW87">
        <v>2</v>
      </c>
      <c r="AX87">
        <v>2</v>
      </c>
      <c r="AY87">
        <v>2</v>
      </c>
      <c r="AZ87">
        <v>2</v>
      </c>
      <c r="BA87">
        <v>1</v>
      </c>
      <c r="BB87">
        <v>2</v>
      </c>
      <c r="BC87">
        <v>1</v>
      </c>
      <c r="BD87">
        <v>2</v>
      </c>
      <c r="BE87">
        <v>1</v>
      </c>
      <c r="BF87">
        <v>2</v>
      </c>
      <c r="BG87">
        <v>1</v>
      </c>
      <c r="BH87">
        <v>1</v>
      </c>
      <c r="BI87">
        <v>1</v>
      </c>
      <c r="BJ87">
        <v>2</v>
      </c>
      <c r="BK87">
        <v>2</v>
      </c>
      <c r="BL87">
        <v>2</v>
      </c>
      <c r="BM87">
        <v>3</v>
      </c>
      <c r="BN87">
        <v>3</v>
      </c>
      <c r="BO87">
        <v>2</v>
      </c>
      <c r="BP87">
        <v>3</v>
      </c>
      <c r="BQ87">
        <v>3</v>
      </c>
      <c r="BR87">
        <v>5</v>
      </c>
      <c r="BS87">
        <v>4</v>
      </c>
      <c r="BT87">
        <v>5</v>
      </c>
      <c r="BU87">
        <v>5</v>
      </c>
      <c r="BW87">
        <v>1</v>
      </c>
      <c r="BX87" t="s">
        <v>232</v>
      </c>
      <c r="BY87">
        <f t="shared" si="52"/>
        <v>0</v>
      </c>
      <c r="BZ87">
        <f t="shared" si="53"/>
        <v>0</v>
      </c>
      <c r="CA87">
        <f t="shared" si="54"/>
        <v>0</v>
      </c>
      <c r="CB87">
        <f t="shared" si="55"/>
        <v>0</v>
      </c>
      <c r="CC87">
        <f t="shared" si="56"/>
        <v>1</v>
      </c>
      <c r="CD87">
        <f t="shared" si="57"/>
        <v>0</v>
      </c>
      <c r="CE87">
        <f t="shared" si="58"/>
        <v>0</v>
      </c>
      <c r="CF87">
        <f t="shared" si="59"/>
        <v>0</v>
      </c>
      <c r="CG87">
        <f t="shared" si="60"/>
        <v>0</v>
      </c>
      <c r="CH87">
        <f t="shared" si="61"/>
        <v>1</v>
      </c>
      <c r="CI87">
        <f t="shared" si="62"/>
        <v>0</v>
      </c>
      <c r="CJ87">
        <f t="shared" si="63"/>
        <v>0</v>
      </c>
      <c r="CK87">
        <f t="shared" si="64"/>
        <v>0</v>
      </c>
      <c r="CL87">
        <f t="shared" si="65"/>
        <v>0</v>
      </c>
      <c r="CM87">
        <f t="shared" si="66"/>
        <v>1</v>
      </c>
      <c r="CN87">
        <f t="shared" si="67"/>
        <v>0</v>
      </c>
      <c r="CO87">
        <f t="shared" si="68"/>
        <v>0</v>
      </c>
      <c r="CP87">
        <f t="shared" si="69"/>
        <v>0</v>
      </c>
      <c r="CQ87">
        <f t="shared" si="70"/>
        <v>0</v>
      </c>
      <c r="CR87">
        <f t="shared" si="71"/>
        <v>1</v>
      </c>
      <c r="CS87">
        <f t="shared" si="72"/>
        <v>0</v>
      </c>
      <c r="CT87">
        <f t="shared" si="73"/>
        <v>0</v>
      </c>
      <c r="CU87">
        <f t="shared" si="74"/>
        <v>0</v>
      </c>
      <c r="CV87">
        <f t="shared" si="75"/>
        <v>0</v>
      </c>
      <c r="CW87">
        <f t="shared" si="76"/>
        <v>0</v>
      </c>
      <c r="CX87">
        <f t="shared" si="77"/>
        <v>0</v>
      </c>
      <c r="CY87">
        <f t="shared" si="78"/>
        <v>0</v>
      </c>
      <c r="CZ87">
        <f t="shared" si="79"/>
        <v>0</v>
      </c>
      <c r="DA87">
        <f t="shared" si="80"/>
        <v>0</v>
      </c>
      <c r="DB87">
        <f t="shared" si="81"/>
        <v>0</v>
      </c>
      <c r="DC87">
        <f t="shared" si="82"/>
        <v>0</v>
      </c>
      <c r="DD87">
        <f t="shared" si="83"/>
        <v>0</v>
      </c>
      <c r="DE87">
        <f t="shared" si="84"/>
        <v>0</v>
      </c>
      <c r="DF87">
        <f t="shared" si="85"/>
        <v>0</v>
      </c>
      <c r="DG87">
        <f t="shared" si="86"/>
        <v>0</v>
      </c>
      <c r="DH87">
        <f>COUNTIF(BO87:BO87,1)+COUNTIF(BO87:BO87,2)+COUNTIF(BO87:BO87,3)</f>
        <v>1</v>
      </c>
      <c r="DI87">
        <f>COUNTIF(BP87:BP87,1)+COUNTIF(BP87:BP87,2)+COUNTIF(BP87:BP87,3)</f>
        <v>1</v>
      </c>
      <c r="DJ87">
        <f>COUNTIF(BQ87:BQ87,1)+COUNTIF(BQ87:BQ87,2)+COUNTIF(BQ87:BQ87,3)</f>
        <v>1</v>
      </c>
      <c r="DK87">
        <f>COUNTIF(BS87:BS87,1)+COUNTIF(BS87:BS87,2)+COUNTIF(BS87:BS87,3)</f>
        <v>0</v>
      </c>
      <c r="DL87">
        <f>COUNTIF(BT87:BT87,1)+COUNTIF(BT87:BT87,2)+COUNTIF(BT87:BT87,3)</f>
        <v>0</v>
      </c>
      <c r="DM87">
        <f>COUNTIF(BR87:BR87,1)+COUNTIF(BR87:BR87,2)+COUNTIF(BR87:BR87,3)</f>
        <v>0</v>
      </c>
      <c r="DN87">
        <f>COUNTIF(BU87:BU87,1)+COUNTIF(BU87:BU87,2)+COUNTIF(BU87:BU87,3)</f>
        <v>0</v>
      </c>
      <c r="DO87">
        <f>COUNTIF(BO87:BO87,1)+COUNTIF(BO87:BO87,2)</f>
        <v>1</v>
      </c>
      <c r="DP87">
        <f>COUNTIF(BP87:BP87,1)+COUNTIF(BP87:BP87,2)</f>
        <v>0</v>
      </c>
      <c r="DQ87">
        <f>COUNTIF(BQ87:BQ87,1)+COUNTIF(BQ87:BQ87,2)</f>
        <v>0</v>
      </c>
      <c r="DR87">
        <f>COUNTIF(BS87:BS87,1)+COUNTIF(BS87:BS87,2)</f>
        <v>0</v>
      </c>
      <c r="DS87">
        <f>COUNTIF(BT87:BT87,1)+COUNTIF(BT87:BT87,2)</f>
        <v>0</v>
      </c>
      <c r="DT87">
        <f>COUNTIF(BR87:BR87,1)+COUNTIF(BR87:BR87,2)</f>
        <v>0</v>
      </c>
      <c r="DU87">
        <f>COUNTIF(BU87:BU87,1)+COUNTIF(BU87:BU87,2)</f>
        <v>0</v>
      </c>
      <c r="DV87">
        <f>COUNTIF(BO87:BT87,1)+COUNTIF(BO87:BT87,2)</f>
        <v>1</v>
      </c>
      <c r="DW87">
        <f>COUNTIF(BO87:BT87,1)+COUNTIF(BO87:BT87,2)+COUNTIF(BO87:BT87,3)</f>
        <v>3</v>
      </c>
      <c r="EE87" s="7">
        <f>SUM(BO87:BT87)/(1+2+3+4+5)</f>
        <v>1.4666666666666666</v>
      </c>
      <c r="EF87">
        <f>MIN(BO87:BT87)</f>
        <v>2</v>
      </c>
    </row>
    <row r="88" spans="1:136" x14ac:dyDescent="0.25">
      <c r="A88">
        <v>10984304840</v>
      </c>
      <c r="B88">
        <v>244414649</v>
      </c>
      <c r="C88" s="1">
        <v>43719.417592592596</v>
      </c>
      <c r="D88" s="1">
        <v>43719.427256944444</v>
      </c>
      <c r="J88" t="s">
        <v>233</v>
      </c>
      <c r="R88">
        <v>8</v>
      </c>
      <c r="U88" t="str">
        <f t="shared" si="51"/>
        <v>,,,,,,,8,,</v>
      </c>
      <c r="X88">
        <v>2</v>
      </c>
      <c r="Z88">
        <v>4</v>
      </c>
      <c r="AA88">
        <v>5</v>
      </c>
      <c r="AB88">
        <v>6</v>
      </c>
      <c r="AD88">
        <v>8</v>
      </c>
      <c r="AE88">
        <v>9</v>
      </c>
      <c r="AF88">
        <v>2</v>
      </c>
      <c r="AG88">
        <v>1</v>
      </c>
      <c r="AH88">
        <v>3</v>
      </c>
      <c r="AI88">
        <v>1</v>
      </c>
      <c r="AJ88">
        <v>2</v>
      </c>
      <c r="AK88">
        <v>3</v>
      </c>
      <c r="AL88">
        <v>4</v>
      </c>
      <c r="AM88">
        <v>5</v>
      </c>
      <c r="AN88">
        <v>6</v>
      </c>
      <c r="AO88">
        <v>7</v>
      </c>
      <c r="AP88">
        <v>8</v>
      </c>
      <c r="AS88">
        <v>2</v>
      </c>
      <c r="AU88">
        <v>3</v>
      </c>
      <c r="AV88">
        <v>3</v>
      </c>
      <c r="AW88">
        <v>3</v>
      </c>
      <c r="AX88">
        <v>2</v>
      </c>
      <c r="AY88">
        <v>2</v>
      </c>
      <c r="AZ88">
        <v>2</v>
      </c>
      <c r="BB88">
        <v>1</v>
      </c>
      <c r="BC88">
        <v>1</v>
      </c>
      <c r="BD88">
        <v>2</v>
      </c>
      <c r="BE88">
        <v>2</v>
      </c>
      <c r="BF88">
        <v>3</v>
      </c>
      <c r="BG88">
        <v>1</v>
      </c>
      <c r="BH88">
        <v>1</v>
      </c>
      <c r="BI88">
        <v>2</v>
      </c>
      <c r="BJ88">
        <v>1</v>
      </c>
      <c r="BK88">
        <v>2</v>
      </c>
      <c r="BL88">
        <v>1</v>
      </c>
      <c r="BM88">
        <v>3</v>
      </c>
      <c r="BN88">
        <v>2</v>
      </c>
      <c r="BO88">
        <v>5</v>
      </c>
      <c r="BP88">
        <v>4</v>
      </c>
      <c r="BQ88">
        <v>5</v>
      </c>
      <c r="BR88">
        <v>4</v>
      </c>
      <c r="BS88">
        <v>4</v>
      </c>
      <c r="BT88">
        <v>4</v>
      </c>
      <c r="BU88">
        <v>4</v>
      </c>
      <c r="BW88">
        <v>1</v>
      </c>
      <c r="BX88" t="s">
        <v>234</v>
      </c>
      <c r="BY88">
        <f t="shared" si="52"/>
        <v>0</v>
      </c>
      <c r="BZ88">
        <f t="shared" si="53"/>
        <v>0</v>
      </c>
      <c r="CA88">
        <f t="shared" si="54"/>
        <v>0</v>
      </c>
      <c r="CB88">
        <f t="shared" si="55"/>
        <v>0</v>
      </c>
      <c r="CC88">
        <f t="shared" si="56"/>
        <v>0</v>
      </c>
      <c r="CD88">
        <f t="shared" si="57"/>
        <v>0</v>
      </c>
      <c r="CE88">
        <f t="shared" si="58"/>
        <v>0</v>
      </c>
      <c r="CF88">
        <f t="shared" si="59"/>
        <v>0</v>
      </c>
      <c r="CG88">
        <f t="shared" si="60"/>
        <v>0</v>
      </c>
      <c r="CH88">
        <f t="shared" si="61"/>
        <v>0</v>
      </c>
      <c r="CI88">
        <f t="shared" si="62"/>
        <v>0</v>
      </c>
      <c r="CJ88">
        <f t="shared" si="63"/>
        <v>0</v>
      </c>
      <c r="CK88">
        <f t="shared" si="64"/>
        <v>0</v>
      </c>
      <c r="CL88">
        <f t="shared" si="65"/>
        <v>0</v>
      </c>
      <c r="CM88">
        <f t="shared" si="66"/>
        <v>0</v>
      </c>
      <c r="CN88">
        <f t="shared" si="67"/>
        <v>0</v>
      </c>
      <c r="CO88">
        <f t="shared" si="68"/>
        <v>0</v>
      </c>
      <c r="CP88">
        <f t="shared" si="69"/>
        <v>0</v>
      </c>
      <c r="CQ88">
        <f t="shared" si="70"/>
        <v>1</v>
      </c>
      <c r="CR88">
        <f t="shared" si="71"/>
        <v>0</v>
      </c>
      <c r="CS88">
        <f t="shared" si="72"/>
        <v>0</v>
      </c>
      <c r="CT88">
        <f t="shared" si="73"/>
        <v>0</v>
      </c>
      <c r="CU88">
        <f t="shared" si="74"/>
        <v>0</v>
      </c>
      <c r="CV88">
        <f t="shared" si="75"/>
        <v>0</v>
      </c>
      <c r="CW88">
        <f t="shared" si="76"/>
        <v>0</v>
      </c>
      <c r="CX88">
        <f t="shared" si="77"/>
        <v>0</v>
      </c>
      <c r="CY88">
        <f t="shared" si="78"/>
        <v>0</v>
      </c>
      <c r="CZ88">
        <f t="shared" si="79"/>
        <v>0</v>
      </c>
      <c r="DA88">
        <f t="shared" si="80"/>
        <v>0</v>
      </c>
      <c r="DB88">
        <f t="shared" si="81"/>
        <v>0</v>
      </c>
      <c r="DC88">
        <f t="shared" si="82"/>
        <v>0</v>
      </c>
      <c r="DD88">
        <f t="shared" si="83"/>
        <v>0</v>
      </c>
      <c r="DE88">
        <f t="shared" si="84"/>
        <v>0</v>
      </c>
      <c r="DF88">
        <f t="shared" si="85"/>
        <v>0</v>
      </c>
      <c r="DG88">
        <f t="shared" si="86"/>
        <v>0</v>
      </c>
      <c r="DH88">
        <f>COUNTIF(BO88:BO88,1)+COUNTIF(BO88:BO88,2)+COUNTIF(BO88:BO88,3)</f>
        <v>0</v>
      </c>
      <c r="DI88">
        <f>COUNTIF(BP88:BP88,1)+COUNTIF(BP88:BP88,2)+COUNTIF(BP88:BP88,3)</f>
        <v>0</v>
      </c>
      <c r="DJ88">
        <f>COUNTIF(BQ88:BQ88,1)+COUNTIF(BQ88:BQ88,2)+COUNTIF(BQ88:BQ88,3)</f>
        <v>0</v>
      </c>
      <c r="DK88">
        <f>COUNTIF(BS88:BS88,1)+COUNTIF(BS88:BS88,2)+COUNTIF(BS88:BS88,3)</f>
        <v>0</v>
      </c>
      <c r="DL88">
        <f>COUNTIF(BT88:BT88,1)+COUNTIF(BT88:BT88,2)+COUNTIF(BT88:BT88,3)</f>
        <v>0</v>
      </c>
      <c r="DM88">
        <f>COUNTIF(BR88:BR88,1)+COUNTIF(BR88:BR88,2)+COUNTIF(BR88:BR88,3)</f>
        <v>0</v>
      </c>
      <c r="DN88">
        <f>COUNTIF(BU88:BU88,1)+COUNTIF(BU88:BU88,2)+COUNTIF(BU88:BU88,3)</f>
        <v>0</v>
      </c>
      <c r="DO88">
        <f>COUNTIF(BO88:BO88,1)+COUNTIF(BO88:BO88,2)</f>
        <v>0</v>
      </c>
      <c r="DP88">
        <f>COUNTIF(BP88:BP88,1)+COUNTIF(BP88:BP88,2)</f>
        <v>0</v>
      </c>
      <c r="DQ88">
        <f>COUNTIF(BQ88:BQ88,1)+COUNTIF(BQ88:BQ88,2)</f>
        <v>0</v>
      </c>
      <c r="DR88">
        <f>COUNTIF(BS88:BS88,1)+COUNTIF(BS88:BS88,2)</f>
        <v>0</v>
      </c>
      <c r="DS88">
        <f>COUNTIF(BT88:BT88,1)+COUNTIF(BT88:BT88,2)</f>
        <v>0</v>
      </c>
      <c r="DT88">
        <f>COUNTIF(BR88:BR88,1)+COUNTIF(BR88:BR88,2)</f>
        <v>0</v>
      </c>
      <c r="DU88">
        <f>COUNTIF(BU88:BU88,1)+COUNTIF(BU88:BU88,2)</f>
        <v>0</v>
      </c>
      <c r="DV88">
        <f>COUNTIF(BO88:BT88,1)+COUNTIF(BO88:BT88,2)</f>
        <v>0</v>
      </c>
      <c r="DW88">
        <f>COUNTIF(BO88:BT88,1)+COUNTIF(BO88:BT88,2)+COUNTIF(BO88:BT88,3)</f>
        <v>0</v>
      </c>
      <c r="EE88" s="7">
        <f>SUM(BO88:BT88)/(1+2+3+4+5)</f>
        <v>1.7333333333333334</v>
      </c>
      <c r="EF88">
        <f>MIN(BO88:BT88)</f>
        <v>4</v>
      </c>
    </row>
    <row r="89" spans="1:136" x14ac:dyDescent="0.25">
      <c r="A89">
        <v>10984280899</v>
      </c>
      <c r="B89">
        <v>244414649</v>
      </c>
      <c r="C89" s="1">
        <v>43719.405949074076</v>
      </c>
      <c r="D89" s="1">
        <v>43719.408587962964</v>
      </c>
      <c r="J89" t="s">
        <v>235</v>
      </c>
      <c r="R89">
        <v>8</v>
      </c>
      <c r="S89">
        <v>9</v>
      </c>
      <c r="U89" t="str">
        <f t="shared" si="51"/>
        <v>,,,,,,,8,9,</v>
      </c>
      <c r="AB89">
        <v>6</v>
      </c>
      <c r="AD89">
        <v>8</v>
      </c>
      <c r="AF89">
        <v>3</v>
      </c>
      <c r="AG89">
        <v>3</v>
      </c>
      <c r="AH89">
        <v>2</v>
      </c>
      <c r="AM89">
        <v>5</v>
      </c>
      <c r="AN89">
        <v>6</v>
      </c>
      <c r="AO89">
        <v>7</v>
      </c>
      <c r="AS89">
        <v>1</v>
      </c>
      <c r="AT89">
        <v>0</v>
      </c>
      <c r="AU89">
        <v>1</v>
      </c>
      <c r="AV89">
        <v>3</v>
      </c>
      <c r="AW89">
        <v>1</v>
      </c>
      <c r="AX89">
        <v>3</v>
      </c>
      <c r="AY89">
        <v>3</v>
      </c>
      <c r="AZ89">
        <v>1</v>
      </c>
      <c r="BA89">
        <v>1</v>
      </c>
      <c r="BB89">
        <v>3</v>
      </c>
      <c r="BC89">
        <v>1</v>
      </c>
      <c r="BD89">
        <v>0</v>
      </c>
      <c r="BE89">
        <v>0</v>
      </c>
      <c r="BF89">
        <v>3</v>
      </c>
      <c r="BG89">
        <v>2</v>
      </c>
      <c r="BH89">
        <v>0</v>
      </c>
      <c r="BI89">
        <v>3</v>
      </c>
      <c r="BJ89">
        <v>2</v>
      </c>
      <c r="BK89">
        <v>0</v>
      </c>
      <c r="BL89">
        <v>1</v>
      </c>
      <c r="BM89">
        <v>3</v>
      </c>
      <c r="BN89">
        <v>2</v>
      </c>
      <c r="BO89">
        <v>2</v>
      </c>
      <c r="BP89">
        <v>1</v>
      </c>
      <c r="BQ89">
        <v>3</v>
      </c>
      <c r="BR89">
        <v>1</v>
      </c>
      <c r="BS89">
        <v>3</v>
      </c>
      <c r="BT89">
        <v>5</v>
      </c>
      <c r="BU89">
        <v>4</v>
      </c>
      <c r="BW89">
        <v>2</v>
      </c>
      <c r="BY89">
        <f t="shared" si="52"/>
        <v>0</v>
      </c>
      <c r="BZ89">
        <f t="shared" si="53"/>
        <v>0</v>
      </c>
      <c r="CA89">
        <f t="shared" si="54"/>
        <v>0</v>
      </c>
      <c r="CB89">
        <f t="shared" si="55"/>
        <v>1</v>
      </c>
      <c r="CC89">
        <f t="shared" si="56"/>
        <v>0</v>
      </c>
      <c r="CD89">
        <f t="shared" si="57"/>
        <v>0</v>
      </c>
      <c r="CE89">
        <f t="shared" si="58"/>
        <v>0</v>
      </c>
      <c r="CF89">
        <f t="shared" si="59"/>
        <v>0</v>
      </c>
      <c r="CG89">
        <f t="shared" si="60"/>
        <v>1</v>
      </c>
      <c r="CH89">
        <f t="shared" si="61"/>
        <v>0</v>
      </c>
      <c r="CI89">
        <f t="shared" si="62"/>
        <v>0</v>
      </c>
      <c r="CJ89">
        <f t="shared" si="63"/>
        <v>0</v>
      </c>
      <c r="CK89">
        <f t="shared" si="64"/>
        <v>0</v>
      </c>
      <c r="CL89">
        <f t="shared" si="65"/>
        <v>1</v>
      </c>
      <c r="CM89">
        <f t="shared" si="66"/>
        <v>0</v>
      </c>
      <c r="CN89">
        <f t="shared" si="67"/>
        <v>0</v>
      </c>
      <c r="CO89">
        <f t="shared" si="68"/>
        <v>0</v>
      </c>
      <c r="CP89">
        <f t="shared" si="69"/>
        <v>0</v>
      </c>
      <c r="CQ89">
        <f t="shared" si="70"/>
        <v>1</v>
      </c>
      <c r="CR89">
        <f t="shared" si="71"/>
        <v>0</v>
      </c>
      <c r="CS89">
        <f t="shared" si="72"/>
        <v>0</v>
      </c>
      <c r="CT89">
        <f t="shared" si="73"/>
        <v>0</v>
      </c>
      <c r="CU89">
        <f t="shared" si="74"/>
        <v>0</v>
      </c>
      <c r="CV89">
        <f t="shared" si="75"/>
        <v>0</v>
      </c>
      <c r="CW89">
        <f t="shared" si="76"/>
        <v>0</v>
      </c>
      <c r="CX89">
        <f t="shared" si="77"/>
        <v>0</v>
      </c>
      <c r="CY89">
        <f t="shared" si="78"/>
        <v>0</v>
      </c>
      <c r="CZ89">
        <f t="shared" si="79"/>
        <v>0</v>
      </c>
      <c r="DA89">
        <f t="shared" si="80"/>
        <v>1</v>
      </c>
      <c r="DB89">
        <f t="shared" si="81"/>
        <v>0</v>
      </c>
      <c r="DC89">
        <f t="shared" si="82"/>
        <v>0</v>
      </c>
      <c r="DD89">
        <f t="shared" si="83"/>
        <v>0</v>
      </c>
      <c r="DE89">
        <f t="shared" si="84"/>
        <v>0</v>
      </c>
      <c r="DF89">
        <f t="shared" si="85"/>
        <v>0</v>
      </c>
      <c r="DG89">
        <f t="shared" si="86"/>
        <v>0</v>
      </c>
      <c r="DH89">
        <f>COUNTIF(BO89:BO89,1)+COUNTIF(BO89:BO89,2)+COUNTIF(BO89:BO89,3)</f>
        <v>1</v>
      </c>
      <c r="DI89">
        <f>COUNTIF(BP89:BP89,1)+COUNTIF(BP89:BP89,2)+COUNTIF(BP89:BP89,3)</f>
        <v>1</v>
      </c>
      <c r="DJ89">
        <f>COUNTIF(BQ89:BQ89,1)+COUNTIF(BQ89:BQ89,2)+COUNTIF(BQ89:BQ89,3)</f>
        <v>1</v>
      </c>
      <c r="DK89">
        <f>COUNTIF(BS89:BS89,1)+COUNTIF(BS89:BS89,2)+COUNTIF(BS89:BS89,3)</f>
        <v>1</v>
      </c>
      <c r="DL89">
        <f>COUNTIF(BT89:BT89,1)+COUNTIF(BT89:BT89,2)+COUNTIF(BT89:BT89,3)</f>
        <v>0</v>
      </c>
      <c r="DM89">
        <f>COUNTIF(BR89:BR89,1)+COUNTIF(BR89:BR89,2)+COUNTIF(BR89:BR89,3)</f>
        <v>1</v>
      </c>
      <c r="DN89">
        <f>COUNTIF(BU89:BU89,1)+COUNTIF(BU89:BU89,2)+COUNTIF(BU89:BU89,3)</f>
        <v>0</v>
      </c>
      <c r="DO89">
        <f>COUNTIF(BO89:BO89,1)+COUNTIF(BO89:BO89,2)</f>
        <v>1</v>
      </c>
      <c r="DP89">
        <f>COUNTIF(BP89:BP89,1)+COUNTIF(BP89:BP89,2)</f>
        <v>1</v>
      </c>
      <c r="DQ89">
        <f>COUNTIF(BQ89:BQ89,1)+COUNTIF(BQ89:BQ89,2)</f>
        <v>0</v>
      </c>
      <c r="DR89">
        <f>COUNTIF(BS89:BS89,1)+COUNTIF(BS89:BS89,2)</f>
        <v>0</v>
      </c>
      <c r="DS89">
        <f>COUNTIF(BT89:BT89,1)+COUNTIF(BT89:BT89,2)</f>
        <v>0</v>
      </c>
      <c r="DT89">
        <f>COUNTIF(BR89:BR89,1)+COUNTIF(BR89:BR89,2)</f>
        <v>1</v>
      </c>
      <c r="DU89">
        <f>COUNTIF(BU89:BU89,1)+COUNTIF(BU89:BU89,2)</f>
        <v>0</v>
      </c>
      <c r="DV89">
        <f>COUNTIF(BO89:BT89,1)+COUNTIF(BO89:BT89,2)</f>
        <v>3</v>
      </c>
      <c r="DW89">
        <f>COUNTIF(BO89:BT89,1)+COUNTIF(BO89:BT89,2)+COUNTIF(BO89:BT89,3)</f>
        <v>5</v>
      </c>
      <c r="EE89" s="7">
        <f>SUM(BO89:BT89)/(1+2+3+4+5)</f>
        <v>1</v>
      </c>
      <c r="EF89">
        <f>MIN(BO89:BT89)</f>
        <v>1</v>
      </c>
    </row>
    <row r="90" spans="1:136" x14ac:dyDescent="0.25">
      <c r="A90">
        <v>10984261582</v>
      </c>
      <c r="B90">
        <v>244414649</v>
      </c>
      <c r="C90" s="1">
        <v>43719.396180555559</v>
      </c>
      <c r="D90" s="1">
        <v>43719.402928240743</v>
      </c>
      <c r="J90" t="s">
        <v>236</v>
      </c>
      <c r="R90">
        <v>8</v>
      </c>
      <c r="S90">
        <v>9</v>
      </c>
      <c r="U90" t="str">
        <f t="shared" si="51"/>
        <v>,,,,,,,8,9,</v>
      </c>
      <c r="X90">
        <v>2</v>
      </c>
      <c r="Z90">
        <v>4</v>
      </c>
      <c r="AF90">
        <v>0</v>
      </c>
      <c r="AG90">
        <v>3</v>
      </c>
      <c r="AH90">
        <v>3</v>
      </c>
      <c r="AI90">
        <v>1</v>
      </c>
      <c r="AJ90">
        <v>2</v>
      </c>
      <c r="AK90">
        <v>3</v>
      </c>
      <c r="AL90">
        <v>4</v>
      </c>
      <c r="AM90">
        <v>5</v>
      </c>
      <c r="AN90">
        <v>6</v>
      </c>
      <c r="AS90">
        <v>3</v>
      </c>
      <c r="AT90">
        <v>0</v>
      </c>
      <c r="AU90">
        <v>2</v>
      </c>
      <c r="AV90">
        <v>3</v>
      </c>
      <c r="AW90">
        <v>1</v>
      </c>
      <c r="AX90">
        <v>3</v>
      </c>
      <c r="AY90">
        <v>3</v>
      </c>
      <c r="AZ90">
        <v>3</v>
      </c>
      <c r="BA90">
        <v>2</v>
      </c>
      <c r="BB90">
        <v>2</v>
      </c>
      <c r="BC90">
        <v>1</v>
      </c>
      <c r="BD90">
        <v>2</v>
      </c>
      <c r="BE90">
        <v>1</v>
      </c>
      <c r="BF90">
        <v>3</v>
      </c>
      <c r="BG90">
        <v>1</v>
      </c>
      <c r="BH90">
        <v>0</v>
      </c>
      <c r="BI90">
        <v>3</v>
      </c>
      <c r="BJ90">
        <v>2</v>
      </c>
      <c r="BK90">
        <v>1</v>
      </c>
      <c r="BL90">
        <v>1</v>
      </c>
      <c r="BM90">
        <v>3</v>
      </c>
      <c r="BN90">
        <v>3</v>
      </c>
      <c r="BO90">
        <v>2</v>
      </c>
      <c r="BP90">
        <v>4</v>
      </c>
      <c r="BQ90">
        <v>3</v>
      </c>
      <c r="BR90">
        <v>2</v>
      </c>
      <c r="BS90">
        <v>4</v>
      </c>
      <c r="BT90">
        <v>4</v>
      </c>
      <c r="BU90">
        <v>4</v>
      </c>
      <c r="BW90">
        <v>2</v>
      </c>
      <c r="BY90">
        <f t="shared" si="52"/>
        <v>0</v>
      </c>
      <c r="BZ90">
        <f t="shared" si="53"/>
        <v>0</v>
      </c>
      <c r="CA90">
        <f t="shared" si="54"/>
        <v>0</v>
      </c>
      <c r="CB90">
        <f t="shared" si="55"/>
        <v>1</v>
      </c>
      <c r="CC90">
        <f t="shared" si="56"/>
        <v>0</v>
      </c>
      <c r="CD90">
        <f t="shared" si="57"/>
        <v>0</v>
      </c>
      <c r="CE90">
        <f t="shared" si="58"/>
        <v>0</v>
      </c>
      <c r="CF90">
        <f t="shared" si="59"/>
        <v>0</v>
      </c>
      <c r="CG90">
        <f t="shared" si="60"/>
        <v>0</v>
      </c>
      <c r="CH90">
        <f t="shared" si="61"/>
        <v>0</v>
      </c>
      <c r="CI90">
        <f t="shared" si="62"/>
        <v>0</v>
      </c>
      <c r="CJ90">
        <f t="shared" si="63"/>
        <v>0</v>
      </c>
      <c r="CK90">
        <f t="shared" si="64"/>
        <v>0</v>
      </c>
      <c r="CL90">
        <f t="shared" si="65"/>
        <v>1</v>
      </c>
      <c r="CM90">
        <f t="shared" si="66"/>
        <v>0</v>
      </c>
      <c r="CN90">
        <f t="shared" si="67"/>
        <v>0</v>
      </c>
      <c r="CO90">
        <f t="shared" si="68"/>
        <v>0</v>
      </c>
      <c r="CP90">
        <f t="shared" si="69"/>
        <v>0</v>
      </c>
      <c r="CQ90">
        <f t="shared" si="70"/>
        <v>1</v>
      </c>
      <c r="CR90">
        <f t="shared" si="71"/>
        <v>0</v>
      </c>
      <c r="CS90">
        <f t="shared" si="72"/>
        <v>0</v>
      </c>
      <c r="CT90">
        <f t="shared" si="73"/>
        <v>0</v>
      </c>
      <c r="CU90">
        <f t="shared" si="74"/>
        <v>0</v>
      </c>
      <c r="CV90">
        <f t="shared" si="75"/>
        <v>0</v>
      </c>
      <c r="CW90">
        <f t="shared" si="76"/>
        <v>0</v>
      </c>
      <c r="CX90">
        <f t="shared" si="77"/>
        <v>0</v>
      </c>
      <c r="CY90">
        <f t="shared" si="78"/>
        <v>0</v>
      </c>
      <c r="CZ90">
        <f t="shared" si="79"/>
        <v>0</v>
      </c>
      <c r="DA90">
        <f t="shared" si="80"/>
        <v>1</v>
      </c>
      <c r="DB90">
        <f t="shared" si="81"/>
        <v>0</v>
      </c>
      <c r="DC90">
        <f t="shared" si="82"/>
        <v>0</v>
      </c>
      <c r="DD90">
        <f t="shared" si="83"/>
        <v>0</v>
      </c>
      <c r="DE90">
        <f t="shared" si="84"/>
        <v>0</v>
      </c>
      <c r="DF90">
        <f t="shared" si="85"/>
        <v>0</v>
      </c>
      <c r="DG90">
        <f t="shared" si="86"/>
        <v>0</v>
      </c>
      <c r="DH90">
        <f>COUNTIF(BO90:BO90,1)+COUNTIF(BO90:BO90,2)+COUNTIF(BO90:BO90,3)</f>
        <v>1</v>
      </c>
      <c r="DI90">
        <f>COUNTIF(BP90:BP90,1)+COUNTIF(BP90:BP90,2)+COUNTIF(BP90:BP90,3)</f>
        <v>0</v>
      </c>
      <c r="DJ90">
        <f>COUNTIF(BQ90:BQ90,1)+COUNTIF(BQ90:BQ90,2)+COUNTIF(BQ90:BQ90,3)</f>
        <v>1</v>
      </c>
      <c r="DK90">
        <f>COUNTIF(BS90:BS90,1)+COUNTIF(BS90:BS90,2)+COUNTIF(BS90:BS90,3)</f>
        <v>0</v>
      </c>
      <c r="DL90">
        <f>COUNTIF(BT90:BT90,1)+COUNTIF(BT90:BT90,2)+COUNTIF(BT90:BT90,3)</f>
        <v>0</v>
      </c>
      <c r="DM90">
        <f>COUNTIF(BR90:BR90,1)+COUNTIF(BR90:BR90,2)+COUNTIF(BR90:BR90,3)</f>
        <v>1</v>
      </c>
      <c r="DN90">
        <f>COUNTIF(BU90:BU90,1)+COUNTIF(BU90:BU90,2)+COUNTIF(BU90:BU90,3)</f>
        <v>0</v>
      </c>
      <c r="DO90">
        <f>COUNTIF(BO90:BO90,1)+COUNTIF(BO90:BO90,2)</f>
        <v>1</v>
      </c>
      <c r="DP90">
        <f>COUNTIF(BP90:BP90,1)+COUNTIF(BP90:BP90,2)</f>
        <v>0</v>
      </c>
      <c r="DQ90">
        <f>COUNTIF(BQ90:BQ90,1)+COUNTIF(BQ90:BQ90,2)</f>
        <v>0</v>
      </c>
      <c r="DR90">
        <f>COUNTIF(BS90:BS90,1)+COUNTIF(BS90:BS90,2)</f>
        <v>0</v>
      </c>
      <c r="DS90">
        <f>COUNTIF(BT90:BT90,1)+COUNTIF(BT90:BT90,2)</f>
        <v>0</v>
      </c>
      <c r="DT90">
        <f>COUNTIF(BR90:BR90,1)+COUNTIF(BR90:BR90,2)</f>
        <v>1</v>
      </c>
      <c r="DU90">
        <f>COUNTIF(BU90:BU90,1)+COUNTIF(BU90:BU90,2)</f>
        <v>0</v>
      </c>
      <c r="DV90">
        <f>COUNTIF(BO90:BT90,1)+COUNTIF(BO90:BT90,2)</f>
        <v>2</v>
      </c>
      <c r="DW90">
        <f>COUNTIF(BO90:BT90,1)+COUNTIF(BO90:BT90,2)+COUNTIF(BO90:BT90,3)</f>
        <v>3</v>
      </c>
      <c r="EE90" s="7">
        <f>SUM(BO90:BT90)/(1+2+3+4+5)</f>
        <v>1.2666666666666666</v>
      </c>
      <c r="EF90">
        <f>MIN(BO90:BT90)</f>
        <v>2</v>
      </c>
    </row>
    <row r="91" spans="1:136" x14ac:dyDescent="0.25">
      <c r="A91">
        <v>10984230498</v>
      </c>
      <c r="B91">
        <v>244414649</v>
      </c>
      <c r="C91" s="1">
        <v>43719.379606481481</v>
      </c>
      <c r="D91" s="1">
        <v>43719.390462962961</v>
      </c>
      <c r="J91" t="s">
        <v>237</v>
      </c>
      <c r="R91">
        <v>8</v>
      </c>
      <c r="U91" t="str">
        <f t="shared" si="51"/>
        <v>,,,,,,,8,,</v>
      </c>
      <c r="Z91">
        <v>4</v>
      </c>
      <c r="AB91">
        <v>6</v>
      </c>
      <c r="AC91">
        <v>7</v>
      </c>
      <c r="AD91">
        <v>8</v>
      </c>
      <c r="AE91">
        <v>9</v>
      </c>
      <c r="AF91">
        <v>2</v>
      </c>
      <c r="AG91">
        <v>3</v>
      </c>
      <c r="AH91">
        <v>3</v>
      </c>
      <c r="AI91">
        <v>1</v>
      </c>
      <c r="AJ91">
        <v>2</v>
      </c>
      <c r="AK91">
        <v>3</v>
      </c>
      <c r="AL91">
        <v>4</v>
      </c>
      <c r="AM91">
        <v>5</v>
      </c>
      <c r="AN91">
        <v>6</v>
      </c>
      <c r="AO91">
        <v>7</v>
      </c>
      <c r="AS91">
        <v>2</v>
      </c>
      <c r="AV91">
        <v>3</v>
      </c>
      <c r="AY91">
        <v>3</v>
      </c>
      <c r="BB91">
        <v>3</v>
      </c>
      <c r="BD91">
        <v>3</v>
      </c>
      <c r="BF91">
        <v>3</v>
      </c>
      <c r="BI91">
        <v>3</v>
      </c>
      <c r="BK91">
        <v>3</v>
      </c>
      <c r="BM91">
        <v>3</v>
      </c>
      <c r="BN91">
        <v>2</v>
      </c>
      <c r="BO91">
        <v>4</v>
      </c>
      <c r="BP91">
        <v>3</v>
      </c>
      <c r="BQ91">
        <v>3</v>
      </c>
      <c r="BR91">
        <v>2</v>
      </c>
      <c r="BS91">
        <v>2</v>
      </c>
      <c r="BT91">
        <v>3</v>
      </c>
      <c r="BU91">
        <v>2</v>
      </c>
      <c r="BW91">
        <v>1</v>
      </c>
      <c r="BX91" t="s">
        <v>238</v>
      </c>
      <c r="BY91">
        <f t="shared" si="52"/>
        <v>0</v>
      </c>
      <c r="BZ91">
        <f t="shared" si="53"/>
        <v>0</v>
      </c>
      <c r="CA91">
        <f t="shared" si="54"/>
        <v>0</v>
      </c>
      <c r="CB91">
        <f t="shared" si="55"/>
        <v>0</v>
      </c>
      <c r="CC91">
        <f t="shared" si="56"/>
        <v>0</v>
      </c>
      <c r="CD91">
        <f t="shared" si="57"/>
        <v>0</v>
      </c>
      <c r="CE91">
        <f t="shared" si="58"/>
        <v>0</v>
      </c>
      <c r="CF91">
        <f t="shared" si="59"/>
        <v>0</v>
      </c>
      <c r="CG91">
        <f t="shared" si="60"/>
        <v>1</v>
      </c>
      <c r="CH91">
        <f t="shared" si="61"/>
        <v>0</v>
      </c>
      <c r="CI91">
        <f t="shared" si="62"/>
        <v>0</v>
      </c>
      <c r="CJ91">
        <f t="shared" si="63"/>
        <v>0</v>
      </c>
      <c r="CK91">
        <f t="shared" si="64"/>
        <v>0</v>
      </c>
      <c r="CL91">
        <f t="shared" si="65"/>
        <v>1</v>
      </c>
      <c r="CM91">
        <f t="shared" si="66"/>
        <v>0</v>
      </c>
      <c r="CN91">
        <f t="shared" si="67"/>
        <v>0</v>
      </c>
      <c r="CO91">
        <f t="shared" si="68"/>
        <v>0</v>
      </c>
      <c r="CP91">
        <f t="shared" si="69"/>
        <v>0</v>
      </c>
      <c r="CQ91">
        <f t="shared" si="70"/>
        <v>1</v>
      </c>
      <c r="CR91">
        <f t="shared" si="71"/>
        <v>0</v>
      </c>
      <c r="CS91">
        <f t="shared" si="72"/>
        <v>0</v>
      </c>
      <c r="CT91">
        <f t="shared" si="73"/>
        <v>0</v>
      </c>
      <c r="CU91">
        <f t="shared" si="74"/>
        <v>0</v>
      </c>
      <c r="CV91">
        <f t="shared" si="75"/>
        <v>1</v>
      </c>
      <c r="CW91">
        <f t="shared" si="76"/>
        <v>0</v>
      </c>
      <c r="CX91">
        <f t="shared" si="77"/>
        <v>0</v>
      </c>
      <c r="CY91">
        <f t="shared" si="78"/>
        <v>0</v>
      </c>
      <c r="CZ91">
        <f t="shared" si="79"/>
        <v>0</v>
      </c>
      <c r="DA91">
        <f t="shared" si="80"/>
        <v>1</v>
      </c>
      <c r="DB91">
        <f t="shared" si="81"/>
        <v>0</v>
      </c>
      <c r="DC91">
        <f t="shared" si="82"/>
        <v>0</v>
      </c>
      <c r="DD91">
        <f t="shared" si="83"/>
        <v>0</v>
      </c>
      <c r="DE91">
        <f t="shared" si="84"/>
        <v>0</v>
      </c>
      <c r="DF91">
        <f t="shared" si="85"/>
        <v>1</v>
      </c>
      <c r="DG91">
        <f t="shared" si="86"/>
        <v>0</v>
      </c>
      <c r="DH91">
        <f>COUNTIF(BO91:BO91,1)+COUNTIF(BO91:BO91,2)+COUNTIF(BO91:BO91,3)</f>
        <v>0</v>
      </c>
      <c r="DI91">
        <f>COUNTIF(BP91:BP91,1)+COUNTIF(BP91:BP91,2)+COUNTIF(BP91:BP91,3)</f>
        <v>1</v>
      </c>
      <c r="DJ91">
        <f>COUNTIF(BQ91:BQ91,1)+COUNTIF(BQ91:BQ91,2)+COUNTIF(BQ91:BQ91,3)</f>
        <v>1</v>
      </c>
      <c r="DK91">
        <f>COUNTIF(BS91:BS91,1)+COUNTIF(BS91:BS91,2)+COUNTIF(BS91:BS91,3)</f>
        <v>1</v>
      </c>
      <c r="DL91">
        <f>COUNTIF(BT91:BT91,1)+COUNTIF(BT91:BT91,2)+COUNTIF(BT91:BT91,3)</f>
        <v>1</v>
      </c>
      <c r="DM91">
        <f>COUNTIF(BR91:BR91,1)+COUNTIF(BR91:BR91,2)+COUNTIF(BR91:BR91,3)</f>
        <v>1</v>
      </c>
      <c r="DN91">
        <f>COUNTIF(BU91:BU91,1)+COUNTIF(BU91:BU91,2)+COUNTIF(BU91:BU91,3)</f>
        <v>1</v>
      </c>
      <c r="DO91">
        <f>COUNTIF(BO91:BO91,1)+COUNTIF(BO91:BO91,2)</f>
        <v>0</v>
      </c>
      <c r="DP91">
        <f>COUNTIF(BP91:BP91,1)+COUNTIF(BP91:BP91,2)</f>
        <v>0</v>
      </c>
      <c r="DQ91">
        <f>COUNTIF(BQ91:BQ91,1)+COUNTIF(BQ91:BQ91,2)</f>
        <v>0</v>
      </c>
      <c r="DR91">
        <f>COUNTIF(BS91:BS91,1)+COUNTIF(BS91:BS91,2)</f>
        <v>1</v>
      </c>
      <c r="DS91">
        <f>COUNTIF(BT91:BT91,1)+COUNTIF(BT91:BT91,2)</f>
        <v>0</v>
      </c>
      <c r="DT91">
        <f>COUNTIF(BR91:BR91,1)+COUNTIF(BR91:BR91,2)</f>
        <v>1</v>
      </c>
      <c r="DU91">
        <f>COUNTIF(BU91:BU91,1)+COUNTIF(BU91:BU91,2)</f>
        <v>1</v>
      </c>
      <c r="DV91">
        <f>COUNTIF(BO91:BT91,1)+COUNTIF(BO91:BT91,2)</f>
        <v>2</v>
      </c>
      <c r="DW91">
        <f>COUNTIF(BO91:BT91,1)+COUNTIF(BO91:BT91,2)+COUNTIF(BO91:BT91,3)</f>
        <v>5</v>
      </c>
      <c r="EE91" s="7">
        <f>SUM(BO91:BT91)/(1+2+3+4+5)</f>
        <v>1.1333333333333333</v>
      </c>
      <c r="EF91">
        <f>MIN(BO91:BT91)</f>
        <v>2</v>
      </c>
    </row>
    <row r="92" spans="1:136" x14ac:dyDescent="0.25">
      <c r="A92">
        <v>10984229222</v>
      </c>
      <c r="B92">
        <v>244414649</v>
      </c>
      <c r="C92" s="1">
        <v>43719.379317129627</v>
      </c>
      <c r="D92" s="1">
        <v>43719.383553240739</v>
      </c>
      <c r="J92" t="s">
        <v>127</v>
      </c>
      <c r="L92">
        <v>2</v>
      </c>
      <c r="Q92">
        <v>7</v>
      </c>
      <c r="U92" t="str">
        <f t="shared" si="51"/>
        <v>,2,,,,,7,,,</v>
      </c>
      <c r="X92">
        <v>2</v>
      </c>
      <c r="AB92">
        <v>6</v>
      </c>
      <c r="AF92">
        <v>3</v>
      </c>
      <c r="AG92">
        <v>2</v>
      </c>
      <c r="AH92">
        <v>1</v>
      </c>
      <c r="AI92">
        <v>1</v>
      </c>
      <c r="AM92">
        <v>5</v>
      </c>
      <c r="AN92">
        <v>6</v>
      </c>
      <c r="AO92">
        <v>7</v>
      </c>
      <c r="AS92">
        <v>3</v>
      </c>
      <c r="AU92">
        <v>2</v>
      </c>
      <c r="AV92">
        <v>3</v>
      </c>
      <c r="AW92">
        <v>2</v>
      </c>
      <c r="AX92">
        <v>3</v>
      </c>
      <c r="AY92">
        <v>2</v>
      </c>
      <c r="AZ92">
        <v>1</v>
      </c>
      <c r="BA92">
        <v>1</v>
      </c>
      <c r="BB92">
        <v>3</v>
      </c>
      <c r="BC92">
        <v>1</v>
      </c>
      <c r="BD92">
        <v>0</v>
      </c>
      <c r="BE92">
        <v>1</v>
      </c>
      <c r="BF92">
        <v>3</v>
      </c>
      <c r="BG92">
        <v>1</v>
      </c>
      <c r="BH92">
        <v>0</v>
      </c>
      <c r="BI92">
        <v>1</v>
      </c>
      <c r="BJ92">
        <v>2</v>
      </c>
      <c r="BK92">
        <v>2</v>
      </c>
      <c r="BL92">
        <v>2</v>
      </c>
      <c r="BM92">
        <v>3</v>
      </c>
      <c r="BN92">
        <v>2</v>
      </c>
      <c r="BO92">
        <v>1</v>
      </c>
      <c r="BP92">
        <v>3</v>
      </c>
      <c r="BQ92">
        <v>4</v>
      </c>
      <c r="BR92">
        <v>2</v>
      </c>
      <c r="BS92">
        <v>5</v>
      </c>
      <c r="BT92">
        <v>5</v>
      </c>
      <c r="BU92">
        <v>5</v>
      </c>
      <c r="BV92" t="s">
        <v>128</v>
      </c>
      <c r="BW92">
        <v>2</v>
      </c>
      <c r="BY92">
        <f t="shared" si="52"/>
        <v>1</v>
      </c>
      <c r="BZ92">
        <f t="shared" si="53"/>
        <v>0</v>
      </c>
      <c r="CA92">
        <f t="shared" si="54"/>
        <v>0</v>
      </c>
      <c r="CB92">
        <f t="shared" si="55"/>
        <v>1</v>
      </c>
      <c r="CC92">
        <f t="shared" si="56"/>
        <v>0</v>
      </c>
      <c r="CD92">
        <f t="shared" si="57"/>
        <v>1</v>
      </c>
      <c r="CE92">
        <f t="shared" si="58"/>
        <v>0</v>
      </c>
      <c r="CF92">
        <f t="shared" si="59"/>
        <v>0</v>
      </c>
      <c r="CG92">
        <f t="shared" si="60"/>
        <v>1</v>
      </c>
      <c r="CH92">
        <f t="shared" si="61"/>
        <v>0</v>
      </c>
      <c r="CI92">
        <f t="shared" si="62"/>
        <v>0</v>
      </c>
      <c r="CJ92">
        <f t="shared" si="63"/>
        <v>0</v>
      </c>
      <c r="CK92">
        <f t="shared" si="64"/>
        <v>0</v>
      </c>
      <c r="CL92">
        <f t="shared" si="65"/>
        <v>0</v>
      </c>
      <c r="CM92">
        <f t="shared" si="66"/>
        <v>0</v>
      </c>
      <c r="CN92">
        <f t="shared" si="67"/>
        <v>0</v>
      </c>
      <c r="CO92">
        <f t="shared" si="68"/>
        <v>0</v>
      </c>
      <c r="CP92">
        <f t="shared" si="69"/>
        <v>0</v>
      </c>
      <c r="CQ92">
        <f t="shared" si="70"/>
        <v>0</v>
      </c>
      <c r="CR92">
        <f t="shared" si="71"/>
        <v>0</v>
      </c>
      <c r="CS92">
        <f t="shared" si="72"/>
        <v>0</v>
      </c>
      <c r="CT92">
        <f t="shared" si="73"/>
        <v>0</v>
      </c>
      <c r="CU92">
        <f t="shared" si="74"/>
        <v>0</v>
      </c>
      <c r="CV92">
        <f t="shared" si="75"/>
        <v>0</v>
      </c>
      <c r="CW92">
        <f t="shared" si="76"/>
        <v>0</v>
      </c>
      <c r="CX92">
        <f t="shared" si="77"/>
        <v>1</v>
      </c>
      <c r="CY92">
        <f t="shared" si="78"/>
        <v>0</v>
      </c>
      <c r="CZ92">
        <f t="shared" si="79"/>
        <v>0</v>
      </c>
      <c r="DA92">
        <f t="shared" si="80"/>
        <v>1</v>
      </c>
      <c r="DB92">
        <f t="shared" si="81"/>
        <v>0</v>
      </c>
      <c r="DC92">
        <f t="shared" si="82"/>
        <v>0</v>
      </c>
      <c r="DD92">
        <f t="shared" si="83"/>
        <v>0</v>
      </c>
      <c r="DE92">
        <f t="shared" si="84"/>
        <v>0</v>
      </c>
      <c r="DF92">
        <f t="shared" si="85"/>
        <v>0</v>
      </c>
      <c r="DG92">
        <f t="shared" si="86"/>
        <v>0</v>
      </c>
      <c r="DH92">
        <f>COUNTIF(BO92:BO92,1)+COUNTIF(BO92:BO92,2)+COUNTIF(BO92:BO92,3)</f>
        <v>1</v>
      </c>
      <c r="DI92">
        <f>COUNTIF(BP92:BP92,1)+COUNTIF(BP92:BP92,2)+COUNTIF(BP92:BP92,3)</f>
        <v>1</v>
      </c>
      <c r="DJ92">
        <f>COUNTIF(BQ92:BQ92,1)+COUNTIF(BQ92:BQ92,2)+COUNTIF(BQ92:BQ92,3)</f>
        <v>0</v>
      </c>
      <c r="DK92">
        <f>COUNTIF(BS92:BS92,1)+COUNTIF(BS92:BS92,2)+COUNTIF(BS92:BS92,3)</f>
        <v>0</v>
      </c>
      <c r="DL92">
        <f>COUNTIF(BT92:BT92,1)+COUNTIF(BT92:BT92,2)+COUNTIF(BT92:BT92,3)</f>
        <v>0</v>
      </c>
      <c r="DM92">
        <f>COUNTIF(BR92:BR92,1)+COUNTIF(BR92:BR92,2)+COUNTIF(BR92:BR92,3)</f>
        <v>1</v>
      </c>
      <c r="DN92">
        <f>COUNTIF(BU92:BU92,1)+COUNTIF(BU92:BU92,2)+COUNTIF(BU92:BU92,3)</f>
        <v>0</v>
      </c>
      <c r="DO92">
        <f>COUNTIF(BO92:BO92,1)+COUNTIF(BO92:BO92,2)</f>
        <v>1</v>
      </c>
      <c r="DP92">
        <f>COUNTIF(BP92:BP92,1)+COUNTIF(BP92:BP92,2)</f>
        <v>0</v>
      </c>
      <c r="DQ92">
        <f>COUNTIF(BQ92:BQ92,1)+COUNTIF(BQ92:BQ92,2)</f>
        <v>0</v>
      </c>
      <c r="DR92">
        <f>COUNTIF(BS92:BS92,1)+COUNTIF(BS92:BS92,2)</f>
        <v>0</v>
      </c>
      <c r="DS92">
        <f>COUNTIF(BT92:BT92,1)+COUNTIF(BT92:BT92,2)</f>
        <v>0</v>
      </c>
      <c r="DT92">
        <f>COUNTIF(BR92:BR92,1)+COUNTIF(BR92:BR92,2)</f>
        <v>1</v>
      </c>
      <c r="DU92">
        <f>COUNTIF(BU92:BU92,1)+COUNTIF(BU92:BU92,2)</f>
        <v>0</v>
      </c>
      <c r="DV92">
        <f>COUNTIF(BO92:BT92,1)+COUNTIF(BO92:BT92,2)</f>
        <v>2</v>
      </c>
      <c r="DW92">
        <f>COUNTIF(BO92:BT92,1)+COUNTIF(BO92:BT92,2)+COUNTIF(BO92:BT92,3)</f>
        <v>3</v>
      </c>
      <c r="EE92" s="7">
        <f>SUM(BO92:BT92)/(1+2+3+4+5)</f>
        <v>1.3333333333333333</v>
      </c>
      <c r="EF92">
        <f>MIN(BO92:BT92)</f>
        <v>1</v>
      </c>
    </row>
    <row r="93" spans="1:136" x14ac:dyDescent="0.25">
      <c r="A93">
        <v>10984228126</v>
      </c>
      <c r="B93">
        <v>244414649</v>
      </c>
      <c r="C93" s="1">
        <v>43719.375520833331</v>
      </c>
      <c r="D93" s="1">
        <v>43719.386793981481</v>
      </c>
      <c r="J93" t="s">
        <v>239</v>
      </c>
      <c r="N93">
        <v>4</v>
      </c>
      <c r="U93" t="str">
        <f t="shared" si="51"/>
        <v>,,,4,,,,,,</v>
      </c>
      <c r="Z93">
        <v>4</v>
      </c>
      <c r="AA93">
        <v>5</v>
      </c>
      <c r="AB93">
        <v>6</v>
      </c>
      <c r="AF93">
        <v>1</v>
      </c>
      <c r="AG93">
        <v>2</v>
      </c>
      <c r="AH93">
        <v>3</v>
      </c>
      <c r="AI93">
        <v>1</v>
      </c>
      <c r="AJ93">
        <v>2</v>
      </c>
      <c r="AL93">
        <v>4</v>
      </c>
      <c r="AM93">
        <v>5</v>
      </c>
      <c r="AN93">
        <v>6</v>
      </c>
      <c r="AO93">
        <v>7</v>
      </c>
      <c r="AS93">
        <v>3</v>
      </c>
      <c r="AT93">
        <v>0</v>
      </c>
      <c r="AU93">
        <v>2</v>
      </c>
      <c r="AV93">
        <v>2</v>
      </c>
      <c r="AW93">
        <v>2</v>
      </c>
      <c r="AX93">
        <v>3</v>
      </c>
      <c r="AY93">
        <v>1</v>
      </c>
      <c r="AZ93">
        <v>3</v>
      </c>
      <c r="BA93">
        <v>1</v>
      </c>
      <c r="BB93">
        <v>2</v>
      </c>
      <c r="BC93">
        <v>1</v>
      </c>
      <c r="BD93">
        <v>0</v>
      </c>
      <c r="BE93">
        <v>0</v>
      </c>
      <c r="BF93">
        <v>3</v>
      </c>
      <c r="BG93">
        <v>0</v>
      </c>
      <c r="BH93">
        <v>0</v>
      </c>
      <c r="BI93">
        <v>3</v>
      </c>
      <c r="BJ93">
        <v>1</v>
      </c>
      <c r="BK93">
        <v>1</v>
      </c>
      <c r="BL93">
        <v>0</v>
      </c>
      <c r="BM93">
        <v>3</v>
      </c>
      <c r="BN93">
        <v>3</v>
      </c>
      <c r="BO93">
        <v>2</v>
      </c>
      <c r="BP93">
        <v>5</v>
      </c>
      <c r="BQ93">
        <v>5</v>
      </c>
      <c r="BR93">
        <v>3</v>
      </c>
      <c r="BS93">
        <v>5</v>
      </c>
      <c r="BT93">
        <v>5</v>
      </c>
      <c r="BU93">
        <v>5</v>
      </c>
      <c r="BW93">
        <v>2</v>
      </c>
      <c r="BY93">
        <f t="shared" si="52"/>
        <v>0</v>
      </c>
      <c r="BZ93">
        <f t="shared" si="53"/>
        <v>0</v>
      </c>
      <c r="CA93">
        <f t="shared" si="54"/>
        <v>0</v>
      </c>
      <c r="CB93">
        <f t="shared" si="55"/>
        <v>0</v>
      </c>
      <c r="CC93">
        <f t="shared" si="56"/>
        <v>0</v>
      </c>
      <c r="CD93">
        <f t="shared" si="57"/>
        <v>0</v>
      </c>
      <c r="CE93">
        <f t="shared" si="58"/>
        <v>0</v>
      </c>
      <c r="CF93">
        <f t="shared" si="59"/>
        <v>0</v>
      </c>
      <c r="CG93">
        <f t="shared" si="60"/>
        <v>0</v>
      </c>
      <c r="CH93">
        <f t="shared" si="61"/>
        <v>0</v>
      </c>
      <c r="CI93">
        <f t="shared" si="62"/>
        <v>0</v>
      </c>
      <c r="CJ93">
        <f t="shared" si="63"/>
        <v>0</v>
      </c>
      <c r="CK93">
        <f t="shared" si="64"/>
        <v>0</v>
      </c>
      <c r="CL93">
        <f t="shared" si="65"/>
        <v>0</v>
      </c>
      <c r="CM93">
        <f t="shared" si="66"/>
        <v>0</v>
      </c>
      <c r="CN93">
        <f t="shared" si="67"/>
        <v>0</v>
      </c>
      <c r="CO93">
        <f t="shared" si="68"/>
        <v>0</v>
      </c>
      <c r="CP93">
        <f t="shared" si="69"/>
        <v>0</v>
      </c>
      <c r="CQ93">
        <f t="shared" si="70"/>
        <v>0</v>
      </c>
      <c r="CR93">
        <f t="shared" si="71"/>
        <v>0</v>
      </c>
      <c r="CS93">
        <f t="shared" si="72"/>
        <v>0</v>
      </c>
      <c r="CT93">
        <f t="shared" si="73"/>
        <v>0</v>
      </c>
      <c r="CU93">
        <f t="shared" si="74"/>
        <v>0</v>
      </c>
      <c r="CV93">
        <f t="shared" si="75"/>
        <v>0</v>
      </c>
      <c r="CW93">
        <f t="shared" si="76"/>
        <v>0</v>
      </c>
      <c r="CX93">
        <f t="shared" si="77"/>
        <v>0</v>
      </c>
      <c r="CY93">
        <f t="shared" si="78"/>
        <v>0</v>
      </c>
      <c r="CZ93">
        <f t="shared" si="79"/>
        <v>0</v>
      </c>
      <c r="DA93">
        <f t="shared" si="80"/>
        <v>0</v>
      </c>
      <c r="DB93">
        <f t="shared" si="81"/>
        <v>0</v>
      </c>
      <c r="DC93">
        <f t="shared" si="82"/>
        <v>0</v>
      </c>
      <c r="DD93">
        <f t="shared" si="83"/>
        <v>0</v>
      </c>
      <c r="DE93">
        <f t="shared" si="84"/>
        <v>0</v>
      </c>
      <c r="DF93">
        <f t="shared" si="85"/>
        <v>0</v>
      </c>
      <c r="DG93">
        <f t="shared" si="86"/>
        <v>0</v>
      </c>
      <c r="DH93">
        <f>COUNTIF(BO93:BO93,1)+COUNTIF(BO93:BO93,2)+COUNTIF(BO93:BO93,3)</f>
        <v>1</v>
      </c>
      <c r="DI93">
        <f>COUNTIF(BP93:BP93,1)+COUNTIF(BP93:BP93,2)+COUNTIF(BP93:BP93,3)</f>
        <v>0</v>
      </c>
      <c r="DJ93">
        <f>COUNTIF(BQ93:BQ93,1)+COUNTIF(BQ93:BQ93,2)+COUNTIF(BQ93:BQ93,3)</f>
        <v>0</v>
      </c>
      <c r="DK93">
        <f>COUNTIF(BS93:BS93,1)+COUNTIF(BS93:BS93,2)+COUNTIF(BS93:BS93,3)</f>
        <v>0</v>
      </c>
      <c r="DL93">
        <f>COUNTIF(BT93:BT93,1)+COUNTIF(BT93:BT93,2)+COUNTIF(BT93:BT93,3)</f>
        <v>0</v>
      </c>
      <c r="DM93">
        <f>COUNTIF(BR93:BR93,1)+COUNTIF(BR93:BR93,2)+COUNTIF(BR93:BR93,3)</f>
        <v>1</v>
      </c>
      <c r="DN93">
        <f>COUNTIF(BU93:BU93,1)+COUNTIF(BU93:BU93,2)+COUNTIF(BU93:BU93,3)</f>
        <v>0</v>
      </c>
      <c r="DO93">
        <f>COUNTIF(BO93:BO93,1)+COUNTIF(BO93:BO93,2)</f>
        <v>1</v>
      </c>
      <c r="DP93">
        <f>COUNTIF(BP93:BP93,1)+COUNTIF(BP93:BP93,2)</f>
        <v>0</v>
      </c>
      <c r="DQ93">
        <f>COUNTIF(BQ93:BQ93,1)+COUNTIF(BQ93:BQ93,2)</f>
        <v>0</v>
      </c>
      <c r="DR93">
        <f>COUNTIF(BS93:BS93,1)+COUNTIF(BS93:BS93,2)</f>
        <v>0</v>
      </c>
      <c r="DS93">
        <f>COUNTIF(BT93:BT93,1)+COUNTIF(BT93:BT93,2)</f>
        <v>0</v>
      </c>
      <c r="DT93">
        <f>COUNTIF(BR93:BR93,1)+COUNTIF(BR93:BR93,2)</f>
        <v>0</v>
      </c>
      <c r="DU93">
        <f>COUNTIF(BU93:BU93,1)+COUNTIF(BU93:BU93,2)</f>
        <v>0</v>
      </c>
      <c r="DV93">
        <f>COUNTIF(BO93:BT93,1)+COUNTIF(BO93:BT93,2)</f>
        <v>1</v>
      </c>
      <c r="DW93">
        <f>COUNTIF(BO93:BT93,1)+COUNTIF(BO93:BT93,2)+COUNTIF(BO93:BT93,3)</f>
        <v>2</v>
      </c>
      <c r="EE93" s="7">
        <f>SUM(BO93:BT93)/(1+2+3+4+5)</f>
        <v>1.6666666666666667</v>
      </c>
      <c r="EF93">
        <f>MIN(BO93:BT93)</f>
        <v>2</v>
      </c>
    </row>
    <row r="94" spans="1:136" x14ac:dyDescent="0.25">
      <c r="A94">
        <v>10984211297</v>
      </c>
      <c r="B94">
        <v>244414649</v>
      </c>
      <c r="C94" s="1">
        <v>43719.369386574072</v>
      </c>
      <c r="D94" s="1">
        <v>43719.374097222222</v>
      </c>
      <c r="J94" t="s">
        <v>194</v>
      </c>
      <c r="Q94">
        <v>7</v>
      </c>
      <c r="U94" t="str">
        <f t="shared" si="51"/>
        <v>,,,,,,7,,,</v>
      </c>
      <c r="Z94">
        <v>4</v>
      </c>
      <c r="AB94">
        <v>6</v>
      </c>
      <c r="AC94">
        <v>7</v>
      </c>
      <c r="AD94">
        <v>8</v>
      </c>
      <c r="AF94">
        <v>2</v>
      </c>
      <c r="AG94">
        <v>1</v>
      </c>
      <c r="AH94">
        <v>2</v>
      </c>
      <c r="AI94">
        <v>1</v>
      </c>
      <c r="AK94">
        <v>3</v>
      </c>
      <c r="AL94">
        <v>4</v>
      </c>
      <c r="AM94">
        <v>5</v>
      </c>
      <c r="AN94">
        <v>6</v>
      </c>
      <c r="AO94">
        <v>7</v>
      </c>
      <c r="AP94">
        <v>8</v>
      </c>
      <c r="AQ94">
        <v>9</v>
      </c>
      <c r="AS94">
        <v>3</v>
      </c>
      <c r="AU94">
        <v>1</v>
      </c>
      <c r="AV94">
        <v>2</v>
      </c>
      <c r="AX94">
        <v>2</v>
      </c>
      <c r="AY94">
        <v>2</v>
      </c>
      <c r="AZ94">
        <v>2</v>
      </c>
      <c r="BA94">
        <v>0</v>
      </c>
      <c r="BB94">
        <v>2</v>
      </c>
      <c r="BC94">
        <v>1</v>
      </c>
      <c r="BD94">
        <v>1</v>
      </c>
      <c r="BE94">
        <v>1</v>
      </c>
      <c r="BF94">
        <v>3</v>
      </c>
      <c r="BG94">
        <v>1</v>
      </c>
      <c r="BH94">
        <v>0</v>
      </c>
      <c r="BI94">
        <v>2</v>
      </c>
      <c r="BJ94">
        <v>2</v>
      </c>
      <c r="BK94">
        <v>2</v>
      </c>
      <c r="BL94">
        <v>2</v>
      </c>
      <c r="BM94">
        <v>3</v>
      </c>
      <c r="BN94">
        <v>2</v>
      </c>
      <c r="BO94">
        <v>2</v>
      </c>
      <c r="BP94">
        <v>4</v>
      </c>
      <c r="BQ94">
        <v>3</v>
      </c>
      <c r="BR94">
        <v>3</v>
      </c>
      <c r="BS94">
        <v>4</v>
      </c>
      <c r="BT94">
        <v>4</v>
      </c>
      <c r="BU94">
        <v>4</v>
      </c>
      <c r="BW94">
        <v>2</v>
      </c>
      <c r="BY94">
        <f t="shared" si="52"/>
        <v>0</v>
      </c>
      <c r="BZ94">
        <f t="shared" si="53"/>
        <v>0</v>
      </c>
      <c r="CA94">
        <f t="shared" si="54"/>
        <v>0</v>
      </c>
      <c r="CB94">
        <f t="shared" si="55"/>
        <v>1</v>
      </c>
      <c r="CC94">
        <f t="shared" si="56"/>
        <v>0</v>
      </c>
      <c r="CD94">
        <f t="shared" si="57"/>
        <v>0</v>
      </c>
      <c r="CE94">
        <f t="shared" si="58"/>
        <v>0</v>
      </c>
      <c r="CF94">
        <f t="shared" si="59"/>
        <v>0</v>
      </c>
      <c r="CG94">
        <f t="shared" si="60"/>
        <v>0</v>
      </c>
      <c r="CH94">
        <f t="shared" si="61"/>
        <v>0</v>
      </c>
      <c r="CI94">
        <f t="shared" si="62"/>
        <v>0</v>
      </c>
      <c r="CJ94">
        <f t="shared" si="63"/>
        <v>0</v>
      </c>
      <c r="CK94">
        <f t="shared" si="64"/>
        <v>0</v>
      </c>
      <c r="CL94">
        <f t="shared" si="65"/>
        <v>1</v>
      </c>
      <c r="CM94">
        <f t="shared" si="66"/>
        <v>0</v>
      </c>
      <c r="CN94">
        <f t="shared" si="67"/>
        <v>0</v>
      </c>
      <c r="CO94">
        <f t="shared" si="68"/>
        <v>0</v>
      </c>
      <c r="CP94">
        <f t="shared" si="69"/>
        <v>0</v>
      </c>
      <c r="CQ94">
        <f t="shared" si="70"/>
        <v>0</v>
      </c>
      <c r="CR94">
        <f t="shared" si="71"/>
        <v>0</v>
      </c>
      <c r="CS94">
        <f t="shared" si="72"/>
        <v>0</v>
      </c>
      <c r="CT94">
        <f t="shared" si="73"/>
        <v>0</v>
      </c>
      <c r="CU94">
        <f t="shared" si="74"/>
        <v>0</v>
      </c>
      <c r="CV94">
        <f t="shared" si="75"/>
        <v>0</v>
      </c>
      <c r="CW94">
        <f t="shared" si="76"/>
        <v>0</v>
      </c>
      <c r="CX94">
        <f t="shared" si="77"/>
        <v>0</v>
      </c>
      <c r="CY94">
        <f t="shared" si="78"/>
        <v>0</v>
      </c>
      <c r="CZ94">
        <f t="shared" si="79"/>
        <v>0</v>
      </c>
      <c r="DA94">
        <f t="shared" si="80"/>
        <v>1</v>
      </c>
      <c r="DB94">
        <f t="shared" si="81"/>
        <v>0</v>
      </c>
      <c r="DC94">
        <f t="shared" si="82"/>
        <v>0</v>
      </c>
      <c r="DD94">
        <f t="shared" si="83"/>
        <v>0</v>
      </c>
      <c r="DE94">
        <f t="shared" si="84"/>
        <v>0</v>
      </c>
      <c r="DF94">
        <f t="shared" si="85"/>
        <v>0</v>
      </c>
      <c r="DG94">
        <f t="shared" si="86"/>
        <v>0</v>
      </c>
      <c r="DH94">
        <f>COUNTIF(BO94:BO94,1)+COUNTIF(BO94:BO94,2)+COUNTIF(BO94:BO94,3)</f>
        <v>1</v>
      </c>
      <c r="DI94">
        <f>COUNTIF(BP94:BP94,1)+COUNTIF(BP94:BP94,2)+COUNTIF(BP94:BP94,3)</f>
        <v>0</v>
      </c>
      <c r="DJ94">
        <f>COUNTIF(BQ94:BQ94,1)+COUNTIF(BQ94:BQ94,2)+COUNTIF(BQ94:BQ94,3)</f>
        <v>1</v>
      </c>
      <c r="DK94">
        <f>COUNTIF(BS94:BS94,1)+COUNTIF(BS94:BS94,2)+COUNTIF(BS94:BS94,3)</f>
        <v>0</v>
      </c>
      <c r="DL94">
        <f>COUNTIF(BT94:BT94,1)+COUNTIF(BT94:BT94,2)+COUNTIF(BT94:BT94,3)</f>
        <v>0</v>
      </c>
      <c r="DM94">
        <f>COUNTIF(BR94:BR94,1)+COUNTIF(BR94:BR94,2)+COUNTIF(BR94:BR94,3)</f>
        <v>1</v>
      </c>
      <c r="DN94">
        <f>COUNTIF(BU94:BU94,1)+COUNTIF(BU94:BU94,2)+COUNTIF(BU94:BU94,3)</f>
        <v>0</v>
      </c>
      <c r="DO94">
        <f>COUNTIF(BO94:BO94,1)+COUNTIF(BO94:BO94,2)</f>
        <v>1</v>
      </c>
      <c r="DP94">
        <f>COUNTIF(BP94:BP94,1)+COUNTIF(BP94:BP94,2)</f>
        <v>0</v>
      </c>
      <c r="DQ94">
        <f>COUNTIF(BQ94:BQ94,1)+COUNTIF(BQ94:BQ94,2)</f>
        <v>0</v>
      </c>
      <c r="DR94">
        <f>COUNTIF(BS94:BS94,1)+COUNTIF(BS94:BS94,2)</f>
        <v>0</v>
      </c>
      <c r="DS94">
        <f>COUNTIF(BT94:BT94,1)+COUNTIF(BT94:BT94,2)</f>
        <v>0</v>
      </c>
      <c r="DT94">
        <f>COUNTIF(BR94:BR94,1)+COUNTIF(BR94:BR94,2)</f>
        <v>0</v>
      </c>
      <c r="DU94">
        <f>COUNTIF(BU94:BU94,1)+COUNTIF(BU94:BU94,2)</f>
        <v>0</v>
      </c>
      <c r="DV94">
        <f>COUNTIF(BO94:BT94,1)+COUNTIF(BO94:BT94,2)</f>
        <v>1</v>
      </c>
      <c r="DW94">
        <f>COUNTIF(BO94:BT94,1)+COUNTIF(BO94:BT94,2)+COUNTIF(BO94:BT94,3)</f>
        <v>3</v>
      </c>
      <c r="EE94" s="7">
        <f>SUM(BO94:BT94)/(1+2+3+4+5)</f>
        <v>1.3333333333333333</v>
      </c>
      <c r="EF94">
        <f>MIN(BO94:BT94)</f>
        <v>2</v>
      </c>
    </row>
    <row r="95" spans="1:136" x14ac:dyDescent="0.25">
      <c r="A95">
        <v>10984202015</v>
      </c>
      <c r="B95">
        <v>244414649</v>
      </c>
      <c r="C95" s="1">
        <v>43719.363749999997</v>
      </c>
      <c r="D95" s="1">
        <v>43719.369386574072</v>
      </c>
      <c r="J95" t="s">
        <v>240</v>
      </c>
      <c r="R95">
        <v>8</v>
      </c>
      <c r="U95" t="str">
        <f t="shared" si="51"/>
        <v>,,,,,,,8,,</v>
      </c>
      <c r="Z95">
        <v>4</v>
      </c>
      <c r="AB95">
        <v>6</v>
      </c>
      <c r="AD95">
        <v>8</v>
      </c>
      <c r="AE95">
        <v>9</v>
      </c>
      <c r="AF95">
        <v>3</v>
      </c>
      <c r="AG95">
        <v>3</v>
      </c>
      <c r="AH95">
        <v>3</v>
      </c>
      <c r="AI95">
        <v>1</v>
      </c>
      <c r="AK95">
        <v>3</v>
      </c>
      <c r="AM95">
        <v>5</v>
      </c>
      <c r="AN95">
        <v>6</v>
      </c>
      <c r="AO95">
        <v>7</v>
      </c>
      <c r="AS95">
        <v>2</v>
      </c>
      <c r="AT95">
        <v>0</v>
      </c>
      <c r="AU95">
        <v>1</v>
      </c>
      <c r="AV95">
        <v>3</v>
      </c>
      <c r="AW95">
        <v>1</v>
      </c>
      <c r="AX95">
        <v>3</v>
      </c>
      <c r="AY95">
        <v>3</v>
      </c>
      <c r="AZ95">
        <v>0</v>
      </c>
      <c r="BA95">
        <v>0</v>
      </c>
      <c r="BB95">
        <v>2</v>
      </c>
      <c r="BC95">
        <v>1</v>
      </c>
      <c r="BD95">
        <v>1</v>
      </c>
      <c r="BE95">
        <v>0</v>
      </c>
      <c r="BF95">
        <v>3</v>
      </c>
      <c r="BG95">
        <v>0</v>
      </c>
      <c r="BH95">
        <v>0</v>
      </c>
      <c r="BI95">
        <v>3</v>
      </c>
      <c r="BJ95">
        <v>1</v>
      </c>
      <c r="BK95">
        <v>3</v>
      </c>
      <c r="BL95">
        <v>1</v>
      </c>
      <c r="BM95">
        <v>3</v>
      </c>
      <c r="BN95">
        <v>2</v>
      </c>
      <c r="BO95">
        <v>2</v>
      </c>
      <c r="BP95">
        <v>5</v>
      </c>
      <c r="BQ95">
        <v>3</v>
      </c>
      <c r="BR95">
        <v>4</v>
      </c>
      <c r="BS95">
        <v>5</v>
      </c>
      <c r="BT95">
        <v>4</v>
      </c>
      <c r="BU95">
        <v>4</v>
      </c>
      <c r="BW95">
        <v>2</v>
      </c>
      <c r="BY95">
        <f t="shared" si="52"/>
        <v>0</v>
      </c>
      <c r="BZ95">
        <f t="shared" si="53"/>
        <v>0</v>
      </c>
      <c r="CA95">
        <f t="shared" si="54"/>
        <v>0</v>
      </c>
      <c r="CB95">
        <f t="shared" si="55"/>
        <v>1</v>
      </c>
      <c r="CC95">
        <f t="shared" si="56"/>
        <v>0</v>
      </c>
      <c r="CD95">
        <f t="shared" si="57"/>
        <v>0</v>
      </c>
      <c r="CE95">
        <f t="shared" si="58"/>
        <v>0</v>
      </c>
      <c r="CF95">
        <f t="shared" si="59"/>
        <v>0</v>
      </c>
      <c r="CG95">
        <f t="shared" si="60"/>
        <v>0</v>
      </c>
      <c r="CH95">
        <f t="shared" si="61"/>
        <v>0</v>
      </c>
      <c r="CI95">
        <f t="shared" si="62"/>
        <v>0</v>
      </c>
      <c r="CJ95">
        <f t="shared" si="63"/>
        <v>0</v>
      </c>
      <c r="CK95">
        <f t="shared" si="64"/>
        <v>0</v>
      </c>
      <c r="CL95">
        <f t="shared" si="65"/>
        <v>1</v>
      </c>
      <c r="CM95">
        <f t="shared" si="66"/>
        <v>0</v>
      </c>
      <c r="CN95">
        <f t="shared" si="67"/>
        <v>0</v>
      </c>
      <c r="CO95">
        <f t="shared" si="68"/>
        <v>0</v>
      </c>
      <c r="CP95">
        <f t="shared" si="69"/>
        <v>0</v>
      </c>
      <c r="CQ95">
        <f t="shared" si="70"/>
        <v>0</v>
      </c>
      <c r="CR95">
        <f t="shared" si="71"/>
        <v>0</v>
      </c>
      <c r="CS95">
        <f t="shared" si="72"/>
        <v>0</v>
      </c>
      <c r="CT95">
        <f t="shared" si="73"/>
        <v>0</v>
      </c>
      <c r="CU95">
        <f t="shared" si="74"/>
        <v>0</v>
      </c>
      <c r="CV95">
        <f t="shared" si="75"/>
        <v>0</v>
      </c>
      <c r="CW95">
        <f t="shared" si="76"/>
        <v>0</v>
      </c>
      <c r="CX95">
        <f t="shared" si="77"/>
        <v>0</v>
      </c>
      <c r="CY95">
        <f t="shared" si="78"/>
        <v>0</v>
      </c>
      <c r="CZ95">
        <f t="shared" si="79"/>
        <v>0</v>
      </c>
      <c r="DA95">
        <f t="shared" si="80"/>
        <v>0</v>
      </c>
      <c r="DB95">
        <f t="shared" si="81"/>
        <v>0</v>
      </c>
      <c r="DC95">
        <f t="shared" si="82"/>
        <v>0</v>
      </c>
      <c r="DD95">
        <f t="shared" si="83"/>
        <v>0</v>
      </c>
      <c r="DE95">
        <f t="shared" si="84"/>
        <v>0</v>
      </c>
      <c r="DF95">
        <f t="shared" si="85"/>
        <v>0</v>
      </c>
      <c r="DG95">
        <f t="shared" si="86"/>
        <v>0</v>
      </c>
      <c r="DH95">
        <f>COUNTIF(BO95:BO95,1)+COUNTIF(BO95:BO95,2)+COUNTIF(BO95:BO95,3)</f>
        <v>1</v>
      </c>
      <c r="DI95">
        <f>COUNTIF(BP95:BP95,1)+COUNTIF(BP95:BP95,2)+COUNTIF(BP95:BP95,3)</f>
        <v>0</v>
      </c>
      <c r="DJ95">
        <f>COUNTIF(BQ95:BQ95,1)+COUNTIF(BQ95:BQ95,2)+COUNTIF(BQ95:BQ95,3)</f>
        <v>1</v>
      </c>
      <c r="DK95">
        <f>COUNTIF(BS95:BS95,1)+COUNTIF(BS95:BS95,2)+COUNTIF(BS95:BS95,3)</f>
        <v>0</v>
      </c>
      <c r="DL95">
        <f>COUNTIF(BT95:BT95,1)+COUNTIF(BT95:BT95,2)+COUNTIF(BT95:BT95,3)</f>
        <v>0</v>
      </c>
      <c r="DM95">
        <f>COUNTIF(BR95:BR95,1)+COUNTIF(BR95:BR95,2)+COUNTIF(BR95:BR95,3)</f>
        <v>0</v>
      </c>
      <c r="DN95">
        <f>COUNTIF(BU95:BU95,1)+COUNTIF(BU95:BU95,2)+COUNTIF(BU95:BU95,3)</f>
        <v>0</v>
      </c>
      <c r="DO95">
        <f>COUNTIF(BO95:BO95,1)+COUNTIF(BO95:BO95,2)</f>
        <v>1</v>
      </c>
      <c r="DP95">
        <f>COUNTIF(BP95:BP95,1)+COUNTIF(BP95:BP95,2)</f>
        <v>0</v>
      </c>
      <c r="DQ95">
        <f>COUNTIF(BQ95:BQ95,1)+COUNTIF(BQ95:BQ95,2)</f>
        <v>0</v>
      </c>
      <c r="DR95">
        <f>COUNTIF(BS95:BS95,1)+COUNTIF(BS95:BS95,2)</f>
        <v>0</v>
      </c>
      <c r="DS95">
        <f>COUNTIF(BT95:BT95,1)+COUNTIF(BT95:BT95,2)</f>
        <v>0</v>
      </c>
      <c r="DT95">
        <f>COUNTIF(BR95:BR95,1)+COUNTIF(BR95:BR95,2)</f>
        <v>0</v>
      </c>
      <c r="DU95">
        <f>COUNTIF(BU95:BU95,1)+COUNTIF(BU95:BU95,2)</f>
        <v>0</v>
      </c>
      <c r="DV95">
        <f>COUNTIF(BO95:BT95,1)+COUNTIF(BO95:BT95,2)</f>
        <v>1</v>
      </c>
      <c r="DW95">
        <f>COUNTIF(BO95:BT95,1)+COUNTIF(BO95:BT95,2)+COUNTIF(BO95:BT95,3)</f>
        <v>2</v>
      </c>
      <c r="EE95" s="7">
        <f>SUM(BO95:BT95)/(1+2+3+4+5)</f>
        <v>1.5333333333333334</v>
      </c>
      <c r="EF95">
        <f>MIN(BO95:BT95)</f>
        <v>2</v>
      </c>
    </row>
    <row r="96" spans="1:136" x14ac:dyDescent="0.25">
      <c r="A96">
        <v>10984198273</v>
      </c>
      <c r="B96">
        <v>244414649</v>
      </c>
      <c r="C96" s="1">
        <v>43719.360995370371</v>
      </c>
      <c r="D96" s="1">
        <v>43719.365763888891</v>
      </c>
      <c r="J96" t="s">
        <v>241</v>
      </c>
      <c r="P96">
        <v>6</v>
      </c>
      <c r="R96">
        <v>8</v>
      </c>
      <c r="U96" t="str">
        <f t="shared" si="51"/>
        <v>,,,,,6,,8,,</v>
      </c>
      <c r="Z96">
        <v>4</v>
      </c>
      <c r="AC96">
        <v>7</v>
      </c>
      <c r="AD96">
        <v>8</v>
      </c>
      <c r="AF96">
        <v>3</v>
      </c>
      <c r="AG96">
        <v>3</v>
      </c>
      <c r="AH96">
        <v>2</v>
      </c>
      <c r="AI96">
        <v>1</v>
      </c>
      <c r="AM96">
        <v>5</v>
      </c>
      <c r="AO96">
        <v>7</v>
      </c>
      <c r="AS96">
        <v>3</v>
      </c>
      <c r="AT96">
        <v>0</v>
      </c>
      <c r="AU96">
        <v>1</v>
      </c>
      <c r="AV96">
        <v>1</v>
      </c>
      <c r="AW96">
        <v>0</v>
      </c>
      <c r="AX96">
        <v>0</v>
      </c>
      <c r="AY96">
        <v>3</v>
      </c>
      <c r="AZ96">
        <v>2</v>
      </c>
      <c r="BA96">
        <v>1</v>
      </c>
      <c r="BB96">
        <v>2</v>
      </c>
      <c r="BC96">
        <v>0</v>
      </c>
      <c r="BD96">
        <v>3</v>
      </c>
      <c r="BE96">
        <v>1</v>
      </c>
      <c r="BF96">
        <v>3</v>
      </c>
      <c r="BG96">
        <v>1</v>
      </c>
      <c r="BH96">
        <v>0</v>
      </c>
      <c r="BI96">
        <v>3</v>
      </c>
      <c r="BJ96">
        <v>3</v>
      </c>
      <c r="BK96">
        <v>3</v>
      </c>
      <c r="BL96">
        <v>3</v>
      </c>
      <c r="BM96">
        <v>3</v>
      </c>
      <c r="BN96">
        <v>2</v>
      </c>
      <c r="BO96">
        <v>3</v>
      </c>
      <c r="BP96">
        <v>2</v>
      </c>
      <c r="BQ96">
        <v>4</v>
      </c>
      <c r="BR96">
        <v>4</v>
      </c>
      <c r="BS96">
        <v>2</v>
      </c>
      <c r="BT96">
        <v>4</v>
      </c>
      <c r="BU96">
        <v>4</v>
      </c>
      <c r="BW96">
        <v>1</v>
      </c>
      <c r="BX96" t="s">
        <v>242</v>
      </c>
      <c r="BY96">
        <f t="shared" si="52"/>
        <v>0</v>
      </c>
      <c r="BZ96">
        <f t="shared" si="53"/>
        <v>0</v>
      </c>
      <c r="CA96">
        <f t="shared" si="54"/>
        <v>1</v>
      </c>
      <c r="CB96">
        <f t="shared" si="55"/>
        <v>1</v>
      </c>
      <c r="CC96">
        <f t="shared" si="56"/>
        <v>0</v>
      </c>
      <c r="CD96">
        <f t="shared" si="57"/>
        <v>0</v>
      </c>
      <c r="CE96">
        <f t="shared" si="58"/>
        <v>0</v>
      </c>
      <c r="CF96">
        <f t="shared" si="59"/>
        <v>1</v>
      </c>
      <c r="CG96">
        <f t="shared" si="60"/>
        <v>1</v>
      </c>
      <c r="CH96">
        <f t="shared" si="61"/>
        <v>0</v>
      </c>
      <c r="CI96">
        <f t="shared" si="62"/>
        <v>0</v>
      </c>
      <c r="CJ96">
        <f t="shared" si="63"/>
        <v>0</v>
      </c>
      <c r="CK96">
        <f t="shared" si="64"/>
        <v>0</v>
      </c>
      <c r="CL96">
        <f t="shared" si="65"/>
        <v>0</v>
      </c>
      <c r="CM96">
        <f t="shared" si="66"/>
        <v>0</v>
      </c>
      <c r="CN96">
        <f t="shared" si="67"/>
        <v>0</v>
      </c>
      <c r="CO96">
        <f t="shared" si="68"/>
        <v>0</v>
      </c>
      <c r="CP96">
        <f t="shared" si="69"/>
        <v>0</v>
      </c>
      <c r="CQ96">
        <f t="shared" si="70"/>
        <v>0</v>
      </c>
      <c r="CR96">
        <f t="shared" si="71"/>
        <v>0</v>
      </c>
      <c r="CS96">
        <f t="shared" si="72"/>
        <v>0</v>
      </c>
      <c r="CT96">
        <f t="shared" si="73"/>
        <v>0</v>
      </c>
      <c r="CU96">
        <f t="shared" si="74"/>
        <v>0</v>
      </c>
      <c r="CV96">
        <f t="shared" si="75"/>
        <v>0</v>
      </c>
      <c r="CW96">
        <f t="shared" si="76"/>
        <v>0</v>
      </c>
      <c r="CX96">
        <f t="shared" si="77"/>
        <v>0</v>
      </c>
      <c r="CY96">
        <f t="shared" si="78"/>
        <v>0</v>
      </c>
      <c r="CZ96">
        <f t="shared" si="79"/>
        <v>0</v>
      </c>
      <c r="DA96">
        <f t="shared" si="80"/>
        <v>0</v>
      </c>
      <c r="DB96">
        <f t="shared" si="81"/>
        <v>0</v>
      </c>
      <c r="DC96">
        <f t="shared" si="82"/>
        <v>0</v>
      </c>
      <c r="DD96">
        <f t="shared" si="83"/>
        <v>0</v>
      </c>
      <c r="DE96">
        <f t="shared" si="84"/>
        <v>0</v>
      </c>
      <c r="DF96">
        <f t="shared" si="85"/>
        <v>0</v>
      </c>
      <c r="DG96">
        <f t="shared" si="86"/>
        <v>0</v>
      </c>
      <c r="DH96">
        <f>COUNTIF(BO96:BO96,1)+COUNTIF(BO96:BO96,2)+COUNTIF(BO96:BO96,3)</f>
        <v>1</v>
      </c>
      <c r="DI96">
        <f>COUNTIF(BP96:BP96,1)+COUNTIF(BP96:BP96,2)+COUNTIF(BP96:BP96,3)</f>
        <v>1</v>
      </c>
      <c r="DJ96">
        <f>COUNTIF(BQ96:BQ96,1)+COUNTIF(BQ96:BQ96,2)+COUNTIF(BQ96:BQ96,3)</f>
        <v>0</v>
      </c>
      <c r="DK96">
        <f>COUNTIF(BS96:BS96,1)+COUNTIF(BS96:BS96,2)+COUNTIF(BS96:BS96,3)</f>
        <v>1</v>
      </c>
      <c r="DL96">
        <f>COUNTIF(BT96:BT96,1)+COUNTIF(BT96:BT96,2)+COUNTIF(BT96:BT96,3)</f>
        <v>0</v>
      </c>
      <c r="DM96">
        <f>COUNTIF(BR96:BR96,1)+COUNTIF(BR96:BR96,2)+COUNTIF(BR96:BR96,3)</f>
        <v>0</v>
      </c>
      <c r="DN96">
        <f>COUNTIF(BU96:BU96,1)+COUNTIF(BU96:BU96,2)+COUNTIF(BU96:BU96,3)</f>
        <v>0</v>
      </c>
      <c r="DO96">
        <f>COUNTIF(BO96:BO96,1)+COUNTIF(BO96:BO96,2)</f>
        <v>0</v>
      </c>
      <c r="DP96">
        <f>COUNTIF(BP96:BP96,1)+COUNTIF(BP96:BP96,2)</f>
        <v>1</v>
      </c>
      <c r="DQ96">
        <f>COUNTIF(BQ96:BQ96,1)+COUNTIF(BQ96:BQ96,2)</f>
        <v>0</v>
      </c>
      <c r="DR96">
        <f>COUNTIF(BS96:BS96,1)+COUNTIF(BS96:BS96,2)</f>
        <v>1</v>
      </c>
      <c r="DS96">
        <f>COUNTIF(BT96:BT96,1)+COUNTIF(BT96:BT96,2)</f>
        <v>0</v>
      </c>
      <c r="DT96">
        <f>COUNTIF(BR96:BR96,1)+COUNTIF(BR96:BR96,2)</f>
        <v>0</v>
      </c>
      <c r="DU96">
        <f>COUNTIF(BU96:BU96,1)+COUNTIF(BU96:BU96,2)</f>
        <v>0</v>
      </c>
      <c r="DV96">
        <f>COUNTIF(BO96:BT96,1)+COUNTIF(BO96:BT96,2)</f>
        <v>2</v>
      </c>
      <c r="DW96">
        <f>COUNTIF(BO96:BT96,1)+COUNTIF(BO96:BT96,2)+COUNTIF(BO96:BT96,3)</f>
        <v>3</v>
      </c>
      <c r="EE96" s="7">
        <f>SUM(BO96:BT96)/(1+2+3+4+5)</f>
        <v>1.2666666666666666</v>
      </c>
      <c r="EF96">
        <f>MIN(BO96:BT96)</f>
        <v>2</v>
      </c>
    </row>
    <row r="97" spans="1:136" x14ac:dyDescent="0.25">
      <c r="A97">
        <v>10984171791</v>
      </c>
      <c r="B97">
        <v>244414649</v>
      </c>
      <c r="C97" s="1">
        <v>43719.346689814818</v>
      </c>
      <c r="D97" s="1">
        <v>43719.353900462964</v>
      </c>
      <c r="J97" t="s">
        <v>243</v>
      </c>
      <c r="T97">
        <v>0</v>
      </c>
      <c r="U97" t="str">
        <f t="shared" si="51"/>
        <v>,,,,,,,,,0</v>
      </c>
      <c r="Z97">
        <v>4</v>
      </c>
      <c r="AB97">
        <v>6</v>
      </c>
      <c r="AD97">
        <v>8</v>
      </c>
      <c r="AF97">
        <v>2</v>
      </c>
      <c r="AG97">
        <v>3</v>
      </c>
      <c r="AH97">
        <v>1</v>
      </c>
      <c r="AI97">
        <v>1</v>
      </c>
      <c r="AK97">
        <v>3</v>
      </c>
      <c r="AL97">
        <v>4</v>
      </c>
      <c r="AM97">
        <v>5</v>
      </c>
      <c r="AO97">
        <v>7</v>
      </c>
      <c r="AP97">
        <v>8</v>
      </c>
      <c r="AS97">
        <v>2</v>
      </c>
      <c r="AV97">
        <v>1</v>
      </c>
      <c r="AW97">
        <v>2</v>
      </c>
      <c r="AY97">
        <v>2</v>
      </c>
      <c r="BF97">
        <v>2</v>
      </c>
      <c r="BH97">
        <v>1</v>
      </c>
      <c r="BI97">
        <v>1</v>
      </c>
      <c r="BK97">
        <v>2</v>
      </c>
      <c r="BL97">
        <v>2</v>
      </c>
      <c r="BM97">
        <v>2</v>
      </c>
      <c r="BN97">
        <v>1</v>
      </c>
      <c r="BO97">
        <v>2</v>
      </c>
      <c r="BP97">
        <v>4</v>
      </c>
      <c r="BQ97">
        <v>4</v>
      </c>
      <c r="BR97">
        <v>2</v>
      </c>
      <c r="BS97">
        <v>2</v>
      </c>
      <c r="BT97">
        <v>2</v>
      </c>
      <c r="BU97">
        <v>3</v>
      </c>
      <c r="BW97">
        <v>2</v>
      </c>
      <c r="BY97">
        <f t="shared" si="52"/>
        <v>0</v>
      </c>
      <c r="BZ97">
        <f t="shared" si="53"/>
        <v>0</v>
      </c>
      <c r="CA97">
        <f t="shared" si="54"/>
        <v>0</v>
      </c>
      <c r="CB97">
        <f t="shared" si="55"/>
        <v>0</v>
      </c>
      <c r="CC97">
        <f t="shared" si="56"/>
        <v>1</v>
      </c>
      <c r="CD97">
        <f t="shared" si="57"/>
        <v>0</v>
      </c>
      <c r="CE97">
        <f t="shared" si="58"/>
        <v>0</v>
      </c>
      <c r="CF97">
        <f t="shared" si="59"/>
        <v>0</v>
      </c>
      <c r="CG97">
        <f t="shared" si="60"/>
        <v>0</v>
      </c>
      <c r="CH97">
        <f t="shared" si="61"/>
        <v>0</v>
      </c>
      <c r="CI97">
        <f t="shared" si="62"/>
        <v>0</v>
      </c>
      <c r="CJ97">
        <f t="shared" si="63"/>
        <v>0</v>
      </c>
      <c r="CK97">
        <f t="shared" si="64"/>
        <v>0</v>
      </c>
      <c r="CL97">
        <f t="shared" si="65"/>
        <v>0</v>
      </c>
      <c r="CM97">
        <f t="shared" si="66"/>
        <v>0</v>
      </c>
      <c r="CN97">
        <f t="shared" si="67"/>
        <v>0</v>
      </c>
      <c r="CO97">
        <f t="shared" si="68"/>
        <v>0</v>
      </c>
      <c r="CP97">
        <f t="shared" si="69"/>
        <v>0</v>
      </c>
      <c r="CQ97">
        <f t="shared" si="70"/>
        <v>0</v>
      </c>
      <c r="CR97">
        <f t="shared" si="71"/>
        <v>1</v>
      </c>
      <c r="CS97">
        <f t="shared" si="72"/>
        <v>0</v>
      </c>
      <c r="CT97">
        <f t="shared" si="73"/>
        <v>0</v>
      </c>
      <c r="CU97">
        <f t="shared" si="74"/>
        <v>0</v>
      </c>
      <c r="CV97">
        <f t="shared" si="75"/>
        <v>0</v>
      </c>
      <c r="CW97">
        <f t="shared" si="76"/>
        <v>1</v>
      </c>
      <c r="CX97">
        <f t="shared" si="77"/>
        <v>0</v>
      </c>
      <c r="CY97">
        <f t="shared" si="78"/>
        <v>0</v>
      </c>
      <c r="CZ97">
        <f t="shared" si="79"/>
        <v>0</v>
      </c>
      <c r="DA97">
        <f t="shared" si="80"/>
        <v>0</v>
      </c>
      <c r="DB97">
        <f t="shared" si="81"/>
        <v>1</v>
      </c>
      <c r="DC97">
        <f t="shared" si="82"/>
        <v>0</v>
      </c>
      <c r="DD97">
        <f t="shared" si="83"/>
        <v>0</v>
      </c>
      <c r="DE97">
        <f t="shared" si="84"/>
        <v>0</v>
      </c>
      <c r="DF97">
        <f t="shared" si="85"/>
        <v>0</v>
      </c>
      <c r="DG97">
        <f t="shared" si="86"/>
        <v>1</v>
      </c>
      <c r="DH97">
        <f>COUNTIF(BO97:BO97,1)+COUNTIF(BO97:BO97,2)+COUNTIF(BO97:BO97,3)</f>
        <v>1</v>
      </c>
      <c r="DI97">
        <f>COUNTIF(BP97:BP97,1)+COUNTIF(BP97:BP97,2)+COUNTIF(BP97:BP97,3)</f>
        <v>0</v>
      </c>
      <c r="DJ97">
        <f>COUNTIF(BQ97:BQ97,1)+COUNTIF(BQ97:BQ97,2)+COUNTIF(BQ97:BQ97,3)</f>
        <v>0</v>
      </c>
      <c r="DK97">
        <f>COUNTIF(BS97:BS97,1)+COUNTIF(BS97:BS97,2)+COUNTIF(BS97:BS97,3)</f>
        <v>1</v>
      </c>
      <c r="DL97">
        <f>COUNTIF(BT97:BT97,1)+COUNTIF(BT97:BT97,2)+COUNTIF(BT97:BT97,3)</f>
        <v>1</v>
      </c>
      <c r="DM97">
        <f>COUNTIF(BR97:BR97,1)+COUNTIF(BR97:BR97,2)+COUNTIF(BR97:BR97,3)</f>
        <v>1</v>
      </c>
      <c r="DN97">
        <f>COUNTIF(BU97:BU97,1)+COUNTIF(BU97:BU97,2)+COUNTIF(BU97:BU97,3)</f>
        <v>1</v>
      </c>
      <c r="DO97">
        <f>COUNTIF(BO97:BO97,1)+COUNTIF(BO97:BO97,2)</f>
        <v>1</v>
      </c>
      <c r="DP97">
        <f>COUNTIF(BP97:BP97,1)+COUNTIF(BP97:BP97,2)</f>
        <v>0</v>
      </c>
      <c r="DQ97">
        <f>COUNTIF(BQ97:BQ97,1)+COUNTIF(BQ97:BQ97,2)</f>
        <v>0</v>
      </c>
      <c r="DR97">
        <f>COUNTIF(BS97:BS97,1)+COUNTIF(BS97:BS97,2)</f>
        <v>1</v>
      </c>
      <c r="DS97">
        <f>COUNTIF(BT97:BT97,1)+COUNTIF(BT97:BT97,2)</f>
        <v>1</v>
      </c>
      <c r="DT97">
        <f>COUNTIF(BR97:BR97,1)+COUNTIF(BR97:BR97,2)</f>
        <v>1</v>
      </c>
      <c r="DU97">
        <f>COUNTIF(BU97:BU97,1)+COUNTIF(BU97:BU97,2)</f>
        <v>0</v>
      </c>
      <c r="DV97">
        <f>COUNTIF(BO97:BT97,1)+COUNTIF(BO97:BT97,2)</f>
        <v>4</v>
      </c>
      <c r="DW97">
        <f>COUNTIF(BO97:BT97,1)+COUNTIF(BO97:BT97,2)+COUNTIF(BO97:BT97,3)</f>
        <v>4</v>
      </c>
      <c r="EE97" s="7">
        <f>SUM(BO97:BT97)/(1+2+3+4+5)</f>
        <v>1.0666666666666667</v>
      </c>
      <c r="EF97">
        <f>MIN(BO97:BT97)</f>
        <v>2</v>
      </c>
    </row>
    <row r="98" spans="1:136" x14ac:dyDescent="0.25">
      <c r="A98">
        <v>10984063815</v>
      </c>
      <c r="B98">
        <v>244414649</v>
      </c>
      <c r="C98" s="1">
        <v>43719.277430555558</v>
      </c>
      <c r="D98" s="1">
        <v>43719.282048611109</v>
      </c>
      <c r="J98" t="s">
        <v>244</v>
      </c>
      <c r="M98">
        <v>3</v>
      </c>
      <c r="N98">
        <v>4</v>
      </c>
      <c r="U98" t="str">
        <f t="shared" si="51"/>
        <v>,,3,4,,,,,,</v>
      </c>
      <c r="AC98">
        <v>7</v>
      </c>
      <c r="AD98">
        <v>8</v>
      </c>
      <c r="AF98">
        <v>3</v>
      </c>
      <c r="AG98">
        <v>1</v>
      </c>
      <c r="AH98">
        <v>2</v>
      </c>
      <c r="AK98">
        <v>3</v>
      </c>
      <c r="AL98">
        <v>4</v>
      </c>
      <c r="AM98">
        <v>5</v>
      </c>
      <c r="AN98">
        <v>6</v>
      </c>
      <c r="AO98">
        <v>7</v>
      </c>
      <c r="AS98">
        <v>1</v>
      </c>
      <c r="AT98">
        <v>0</v>
      </c>
      <c r="AU98">
        <v>3</v>
      </c>
      <c r="AV98">
        <v>3</v>
      </c>
      <c r="AW98">
        <v>1</v>
      </c>
      <c r="AX98">
        <v>3</v>
      </c>
      <c r="AY98">
        <v>3</v>
      </c>
      <c r="AZ98">
        <v>1</v>
      </c>
      <c r="BA98">
        <v>1</v>
      </c>
      <c r="BB98">
        <v>2</v>
      </c>
      <c r="BC98">
        <v>0</v>
      </c>
      <c r="BD98">
        <v>3</v>
      </c>
      <c r="BE98">
        <v>1</v>
      </c>
      <c r="BF98">
        <v>3</v>
      </c>
      <c r="BG98">
        <v>1</v>
      </c>
      <c r="BH98">
        <v>1</v>
      </c>
      <c r="BI98">
        <v>3</v>
      </c>
      <c r="BJ98">
        <v>2</v>
      </c>
      <c r="BK98">
        <v>3</v>
      </c>
      <c r="BL98">
        <v>3</v>
      </c>
      <c r="BM98">
        <v>2</v>
      </c>
      <c r="BN98">
        <v>2</v>
      </c>
      <c r="BO98">
        <v>3</v>
      </c>
      <c r="BP98">
        <v>4</v>
      </c>
      <c r="BQ98">
        <v>2</v>
      </c>
      <c r="BR98">
        <v>3</v>
      </c>
      <c r="BS98">
        <v>5</v>
      </c>
      <c r="BT98">
        <v>5</v>
      </c>
      <c r="BU98">
        <v>5</v>
      </c>
      <c r="BW98">
        <v>1</v>
      </c>
      <c r="BX98" t="s">
        <v>245</v>
      </c>
      <c r="BY98">
        <f t="shared" si="52"/>
        <v>0</v>
      </c>
      <c r="BZ98">
        <f t="shared" si="53"/>
        <v>1</v>
      </c>
      <c r="CA98">
        <f t="shared" si="54"/>
        <v>0</v>
      </c>
      <c r="CB98">
        <f t="shared" si="55"/>
        <v>0</v>
      </c>
      <c r="CC98">
        <f t="shared" si="56"/>
        <v>0</v>
      </c>
      <c r="CD98">
        <f t="shared" si="57"/>
        <v>0</v>
      </c>
      <c r="CE98">
        <f t="shared" si="58"/>
        <v>0</v>
      </c>
      <c r="CF98">
        <f t="shared" si="59"/>
        <v>0</v>
      </c>
      <c r="CG98">
        <f t="shared" si="60"/>
        <v>0</v>
      </c>
      <c r="CH98">
        <f t="shared" si="61"/>
        <v>0</v>
      </c>
      <c r="CI98">
        <f t="shared" si="62"/>
        <v>0</v>
      </c>
      <c r="CJ98">
        <f t="shared" si="63"/>
        <v>1</v>
      </c>
      <c r="CK98">
        <f t="shared" si="64"/>
        <v>0</v>
      </c>
      <c r="CL98">
        <f t="shared" si="65"/>
        <v>0</v>
      </c>
      <c r="CM98">
        <f t="shared" si="66"/>
        <v>0</v>
      </c>
      <c r="CN98">
        <f t="shared" si="67"/>
        <v>0</v>
      </c>
      <c r="CO98">
        <f t="shared" si="68"/>
        <v>1</v>
      </c>
      <c r="CP98">
        <f t="shared" si="69"/>
        <v>0</v>
      </c>
      <c r="CQ98">
        <f t="shared" si="70"/>
        <v>0</v>
      </c>
      <c r="CR98">
        <f t="shared" si="71"/>
        <v>0</v>
      </c>
      <c r="CS98">
        <f t="shared" si="72"/>
        <v>0</v>
      </c>
      <c r="CT98">
        <f t="shared" si="73"/>
        <v>0</v>
      </c>
      <c r="CU98">
        <f t="shared" si="74"/>
        <v>0</v>
      </c>
      <c r="CV98">
        <f t="shared" si="75"/>
        <v>0</v>
      </c>
      <c r="CW98">
        <f t="shared" si="76"/>
        <v>0</v>
      </c>
      <c r="CX98">
        <f t="shared" si="77"/>
        <v>0</v>
      </c>
      <c r="CY98">
        <f t="shared" si="78"/>
        <v>1</v>
      </c>
      <c r="CZ98">
        <f t="shared" si="79"/>
        <v>0</v>
      </c>
      <c r="DA98">
        <f t="shared" si="80"/>
        <v>0</v>
      </c>
      <c r="DB98">
        <f t="shared" si="81"/>
        <v>0</v>
      </c>
      <c r="DC98">
        <f t="shared" si="82"/>
        <v>0</v>
      </c>
      <c r="DD98">
        <f t="shared" si="83"/>
        <v>0</v>
      </c>
      <c r="DE98">
        <f t="shared" si="84"/>
        <v>0</v>
      </c>
      <c r="DF98">
        <f t="shared" si="85"/>
        <v>0</v>
      </c>
      <c r="DG98">
        <f t="shared" si="86"/>
        <v>0</v>
      </c>
      <c r="DH98">
        <f>COUNTIF(BO98:BO98,1)+COUNTIF(BO98:BO98,2)+COUNTIF(BO98:BO98,3)</f>
        <v>1</v>
      </c>
      <c r="DI98">
        <f>COUNTIF(BP98:BP98,1)+COUNTIF(BP98:BP98,2)+COUNTIF(BP98:BP98,3)</f>
        <v>0</v>
      </c>
      <c r="DJ98">
        <f>COUNTIF(BQ98:BQ98,1)+COUNTIF(BQ98:BQ98,2)+COUNTIF(BQ98:BQ98,3)</f>
        <v>1</v>
      </c>
      <c r="DK98">
        <f>COUNTIF(BS98:BS98,1)+COUNTIF(BS98:BS98,2)+COUNTIF(BS98:BS98,3)</f>
        <v>0</v>
      </c>
      <c r="DL98">
        <f>COUNTIF(BT98:BT98,1)+COUNTIF(BT98:BT98,2)+COUNTIF(BT98:BT98,3)</f>
        <v>0</v>
      </c>
      <c r="DM98">
        <f>COUNTIF(BR98:BR98,1)+COUNTIF(BR98:BR98,2)+COUNTIF(BR98:BR98,3)</f>
        <v>1</v>
      </c>
      <c r="DN98">
        <f>COUNTIF(BU98:BU98,1)+COUNTIF(BU98:BU98,2)+COUNTIF(BU98:BU98,3)</f>
        <v>0</v>
      </c>
      <c r="DO98">
        <f>COUNTIF(BO98:BO98,1)+COUNTIF(BO98:BO98,2)</f>
        <v>0</v>
      </c>
      <c r="DP98">
        <f>COUNTIF(BP98:BP98,1)+COUNTIF(BP98:BP98,2)</f>
        <v>0</v>
      </c>
      <c r="DQ98">
        <f>COUNTIF(BQ98:BQ98,1)+COUNTIF(BQ98:BQ98,2)</f>
        <v>1</v>
      </c>
      <c r="DR98">
        <f>COUNTIF(BS98:BS98,1)+COUNTIF(BS98:BS98,2)</f>
        <v>0</v>
      </c>
      <c r="DS98">
        <f>COUNTIF(BT98:BT98,1)+COUNTIF(BT98:BT98,2)</f>
        <v>0</v>
      </c>
      <c r="DT98">
        <f>COUNTIF(BR98:BR98,1)+COUNTIF(BR98:BR98,2)</f>
        <v>0</v>
      </c>
      <c r="DU98">
        <f>COUNTIF(BU98:BU98,1)+COUNTIF(BU98:BU98,2)</f>
        <v>0</v>
      </c>
      <c r="DV98">
        <f>COUNTIF(BO98:BT98,1)+COUNTIF(BO98:BT98,2)</f>
        <v>1</v>
      </c>
      <c r="DW98">
        <f>COUNTIF(BO98:BT98,1)+COUNTIF(BO98:BT98,2)+COUNTIF(BO98:BT98,3)</f>
        <v>3</v>
      </c>
      <c r="EE98" s="7">
        <f>SUM(BO98:BT98)/(1+2+3+4+5)</f>
        <v>1.4666666666666666</v>
      </c>
      <c r="EF98">
        <f>MIN(BO98:BT98)</f>
        <v>2</v>
      </c>
    </row>
    <row r="99" spans="1:136" x14ac:dyDescent="0.25">
      <c r="A99">
        <v>10983534170</v>
      </c>
      <c r="B99">
        <v>244414649</v>
      </c>
      <c r="C99" s="1">
        <v>43719.029097222221</v>
      </c>
      <c r="D99" s="1">
        <v>43719.037777777776</v>
      </c>
      <c r="J99" t="s">
        <v>246</v>
      </c>
      <c r="R99">
        <v>8</v>
      </c>
      <c r="U99" t="str">
        <f t="shared" si="51"/>
        <v>,,,,,,,8,,</v>
      </c>
      <c r="AB99">
        <v>6</v>
      </c>
      <c r="AF99">
        <v>2</v>
      </c>
      <c r="AG99">
        <v>1</v>
      </c>
      <c r="AH99">
        <v>1</v>
      </c>
      <c r="AI99">
        <v>1</v>
      </c>
      <c r="AK99">
        <v>3</v>
      </c>
      <c r="AM99">
        <v>5</v>
      </c>
      <c r="AN99">
        <v>6</v>
      </c>
      <c r="AO99">
        <v>7</v>
      </c>
      <c r="AS99">
        <v>1</v>
      </c>
      <c r="AU99">
        <v>1</v>
      </c>
      <c r="AV99">
        <v>2</v>
      </c>
      <c r="AW99">
        <v>3</v>
      </c>
      <c r="AX99">
        <v>2</v>
      </c>
      <c r="AY99">
        <v>2</v>
      </c>
      <c r="AZ99">
        <v>3</v>
      </c>
      <c r="BA99">
        <v>0</v>
      </c>
      <c r="BB99">
        <v>2</v>
      </c>
      <c r="BD99">
        <v>2</v>
      </c>
      <c r="BE99">
        <v>1</v>
      </c>
      <c r="BF99">
        <v>3</v>
      </c>
      <c r="BG99">
        <v>1</v>
      </c>
      <c r="BH99">
        <v>1</v>
      </c>
      <c r="BI99">
        <v>2</v>
      </c>
      <c r="BJ99">
        <v>2</v>
      </c>
      <c r="BK99">
        <v>1</v>
      </c>
      <c r="BL99">
        <v>1</v>
      </c>
      <c r="BM99">
        <v>3</v>
      </c>
      <c r="BN99">
        <v>2</v>
      </c>
      <c r="BO99">
        <v>2</v>
      </c>
      <c r="BP99">
        <v>1</v>
      </c>
      <c r="BQ99">
        <v>2</v>
      </c>
      <c r="BR99">
        <v>5</v>
      </c>
      <c r="BS99">
        <v>4</v>
      </c>
      <c r="BT99">
        <v>2</v>
      </c>
      <c r="BU99">
        <v>2</v>
      </c>
      <c r="BV99" t="s">
        <v>128</v>
      </c>
      <c r="BW99">
        <v>2</v>
      </c>
      <c r="BY99">
        <f t="shared" si="52"/>
        <v>0</v>
      </c>
      <c r="BZ99">
        <f t="shared" si="53"/>
        <v>0</v>
      </c>
      <c r="CA99">
        <f t="shared" si="54"/>
        <v>0</v>
      </c>
      <c r="CB99">
        <f t="shared" si="55"/>
        <v>1</v>
      </c>
      <c r="CC99">
        <f t="shared" si="56"/>
        <v>0</v>
      </c>
      <c r="CD99">
        <f t="shared" si="57"/>
        <v>0</v>
      </c>
      <c r="CE99">
        <f t="shared" si="58"/>
        <v>0</v>
      </c>
      <c r="CF99">
        <f t="shared" si="59"/>
        <v>0</v>
      </c>
      <c r="CG99">
        <f t="shared" si="60"/>
        <v>1</v>
      </c>
      <c r="CH99">
        <f t="shared" si="61"/>
        <v>0</v>
      </c>
      <c r="CI99">
        <f t="shared" si="62"/>
        <v>0</v>
      </c>
      <c r="CJ99">
        <f t="shared" si="63"/>
        <v>0</v>
      </c>
      <c r="CK99">
        <f t="shared" si="64"/>
        <v>0</v>
      </c>
      <c r="CL99">
        <f t="shared" si="65"/>
        <v>1</v>
      </c>
      <c r="CM99">
        <f t="shared" si="66"/>
        <v>0</v>
      </c>
      <c r="CN99">
        <f t="shared" si="67"/>
        <v>0</v>
      </c>
      <c r="CO99">
        <f t="shared" si="68"/>
        <v>0</v>
      </c>
      <c r="CP99">
        <f t="shared" si="69"/>
        <v>0</v>
      </c>
      <c r="CQ99">
        <f t="shared" si="70"/>
        <v>0</v>
      </c>
      <c r="CR99">
        <f t="shared" si="71"/>
        <v>0</v>
      </c>
      <c r="CS99">
        <f t="shared" si="72"/>
        <v>0</v>
      </c>
      <c r="CT99">
        <f t="shared" si="73"/>
        <v>0</v>
      </c>
      <c r="CU99">
        <f t="shared" si="74"/>
        <v>0</v>
      </c>
      <c r="CV99">
        <f t="shared" si="75"/>
        <v>1</v>
      </c>
      <c r="CW99">
        <f t="shared" si="76"/>
        <v>0</v>
      </c>
      <c r="CX99">
        <f t="shared" si="77"/>
        <v>0</v>
      </c>
      <c r="CY99">
        <f t="shared" si="78"/>
        <v>0</v>
      </c>
      <c r="CZ99">
        <f t="shared" si="79"/>
        <v>0</v>
      </c>
      <c r="DA99">
        <f t="shared" si="80"/>
        <v>0</v>
      </c>
      <c r="DB99">
        <f t="shared" si="81"/>
        <v>0</v>
      </c>
      <c r="DC99">
        <f t="shared" si="82"/>
        <v>0</v>
      </c>
      <c r="DD99">
        <f t="shared" si="83"/>
        <v>0</v>
      </c>
      <c r="DE99">
        <f t="shared" si="84"/>
        <v>0</v>
      </c>
      <c r="DF99">
        <f t="shared" si="85"/>
        <v>1</v>
      </c>
      <c r="DG99">
        <f t="shared" si="86"/>
        <v>0</v>
      </c>
      <c r="DH99">
        <f>COUNTIF(BO99:BO99,1)+COUNTIF(BO99:BO99,2)+COUNTIF(BO99:BO99,3)</f>
        <v>1</v>
      </c>
      <c r="DI99">
        <f>COUNTIF(BP99:BP99,1)+COUNTIF(BP99:BP99,2)+COUNTIF(BP99:BP99,3)</f>
        <v>1</v>
      </c>
      <c r="DJ99">
        <f>COUNTIF(BQ99:BQ99,1)+COUNTIF(BQ99:BQ99,2)+COUNTIF(BQ99:BQ99,3)</f>
        <v>1</v>
      </c>
      <c r="DK99">
        <f>COUNTIF(BS99:BS99,1)+COUNTIF(BS99:BS99,2)+COUNTIF(BS99:BS99,3)</f>
        <v>0</v>
      </c>
      <c r="DL99">
        <f>COUNTIF(BT99:BT99,1)+COUNTIF(BT99:BT99,2)+COUNTIF(BT99:BT99,3)</f>
        <v>1</v>
      </c>
      <c r="DM99">
        <f>COUNTIF(BR99:BR99,1)+COUNTIF(BR99:BR99,2)+COUNTIF(BR99:BR99,3)</f>
        <v>0</v>
      </c>
      <c r="DN99">
        <f>COUNTIF(BU99:BU99,1)+COUNTIF(BU99:BU99,2)+COUNTIF(BU99:BU99,3)</f>
        <v>1</v>
      </c>
      <c r="DO99">
        <f>COUNTIF(BO99:BO99,1)+COUNTIF(BO99:BO99,2)</f>
        <v>1</v>
      </c>
      <c r="DP99">
        <f>COUNTIF(BP99:BP99,1)+COUNTIF(BP99:BP99,2)</f>
        <v>1</v>
      </c>
      <c r="DQ99">
        <f>COUNTIF(BQ99:BQ99,1)+COUNTIF(BQ99:BQ99,2)</f>
        <v>1</v>
      </c>
      <c r="DR99">
        <f>COUNTIF(BS99:BS99,1)+COUNTIF(BS99:BS99,2)</f>
        <v>0</v>
      </c>
      <c r="DS99">
        <f>COUNTIF(BT99:BT99,1)+COUNTIF(BT99:BT99,2)</f>
        <v>1</v>
      </c>
      <c r="DT99">
        <f>COUNTIF(BR99:BR99,1)+COUNTIF(BR99:BR99,2)</f>
        <v>0</v>
      </c>
      <c r="DU99">
        <f>COUNTIF(BU99:BU99,1)+COUNTIF(BU99:BU99,2)</f>
        <v>1</v>
      </c>
      <c r="DV99">
        <f>COUNTIF(BO99:BT99,1)+COUNTIF(BO99:BT99,2)</f>
        <v>4</v>
      </c>
      <c r="DW99">
        <f>COUNTIF(BO99:BT99,1)+COUNTIF(BO99:BT99,2)+COUNTIF(BO99:BT99,3)</f>
        <v>4</v>
      </c>
      <c r="EE99" s="7">
        <f>SUM(BO99:BT99)/(1+2+3+4+5)</f>
        <v>1.0666666666666667</v>
      </c>
      <c r="EF99">
        <f>MIN(BO99:BT99)</f>
        <v>1</v>
      </c>
    </row>
    <row r="100" spans="1:136" x14ac:dyDescent="0.25">
      <c r="A100">
        <v>10982984766</v>
      </c>
      <c r="B100">
        <v>244414649</v>
      </c>
      <c r="C100" s="1">
        <v>43718.872812499998</v>
      </c>
      <c r="D100" s="1">
        <v>43718.879791666666</v>
      </c>
      <c r="J100" t="s">
        <v>247</v>
      </c>
      <c r="O100">
        <v>5</v>
      </c>
      <c r="P100">
        <v>6</v>
      </c>
      <c r="U100" t="str">
        <f t="shared" si="51"/>
        <v>,,,,5,6,,,,</v>
      </c>
      <c r="Y100">
        <v>3</v>
      </c>
      <c r="AB100">
        <v>6</v>
      </c>
      <c r="AC100">
        <v>7</v>
      </c>
      <c r="AD100">
        <v>8</v>
      </c>
      <c r="AG100">
        <v>3</v>
      </c>
      <c r="AH100">
        <v>3</v>
      </c>
      <c r="AI100">
        <v>1</v>
      </c>
      <c r="AK100">
        <v>3</v>
      </c>
      <c r="AL100">
        <v>4</v>
      </c>
      <c r="AM100">
        <v>5</v>
      </c>
      <c r="AO100">
        <v>7</v>
      </c>
      <c r="AS100">
        <v>2</v>
      </c>
      <c r="AV100">
        <v>2</v>
      </c>
      <c r="AW100">
        <v>2</v>
      </c>
      <c r="AX100">
        <v>0</v>
      </c>
      <c r="AY100">
        <v>1</v>
      </c>
      <c r="BB100">
        <v>3</v>
      </c>
      <c r="BC100">
        <v>3</v>
      </c>
      <c r="BD100">
        <v>3</v>
      </c>
      <c r="BF100">
        <v>3</v>
      </c>
      <c r="BG100">
        <v>0</v>
      </c>
      <c r="BH100">
        <v>1</v>
      </c>
      <c r="BI100">
        <v>3</v>
      </c>
      <c r="BJ100">
        <v>2</v>
      </c>
      <c r="BK100">
        <v>3</v>
      </c>
      <c r="BL100">
        <v>3</v>
      </c>
      <c r="BM100">
        <v>3</v>
      </c>
      <c r="BN100">
        <v>2</v>
      </c>
      <c r="BO100">
        <v>3</v>
      </c>
      <c r="BP100">
        <v>2</v>
      </c>
      <c r="BQ100">
        <v>3</v>
      </c>
      <c r="BR100">
        <v>4</v>
      </c>
      <c r="BS100">
        <v>2</v>
      </c>
      <c r="BT100">
        <v>3</v>
      </c>
      <c r="BU100">
        <v>4</v>
      </c>
      <c r="BW100">
        <v>2</v>
      </c>
      <c r="BY100">
        <f t="shared" si="52"/>
        <v>0</v>
      </c>
      <c r="BZ100">
        <f t="shared" si="53"/>
        <v>0</v>
      </c>
      <c r="CA100">
        <f t="shared" si="54"/>
        <v>1</v>
      </c>
      <c r="CB100">
        <f t="shared" si="55"/>
        <v>0</v>
      </c>
      <c r="CC100">
        <f t="shared" si="56"/>
        <v>0</v>
      </c>
      <c r="CD100">
        <f t="shared" si="57"/>
        <v>0</v>
      </c>
      <c r="CE100">
        <f t="shared" si="58"/>
        <v>0</v>
      </c>
      <c r="CF100">
        <f t="shared" si="59"/>
        <v>1</v>
      </c>
      <c r="CG100">
        <f t="shared" si="60"/>
        <v>0</v>
      </c>
      <c r="CH100">
        <f t="shared" si="61"/>
        <v>0</v>
      </c>
      <c r="CI100">
        <f t="shared" si="62"/>
        <v>0</v>
      </c>
      <c r="CJ100">
        <f t="shared" si="63"/>
        <v>0</v>
      </c>
      <c r="CK100">
        <f t="shared" si="64"/>
        <v>1</v>
      </c>
      <c r="CL100">
        <f t="shared" si="65"/>
        <v>0</v>
      </c>
      <c r="CM100">
        <f t="shared" si="66"/>
        <v>0</v>
      </c>
      <c r="CN100">
        <f t="shared" si="67"/>
        <v>0</v>
      </c>
      <c r="CO100">
        <f t="shared" si="68"/>
        <v>0</v>
      </c>
      <c r="CP100">
        <f t="shared" si="69"/>
        <v>0</v>
      </c>
      <c r="CQ100">
        <f t="shared" si="70"/>
        <v>0</v>
      </c>
      <c r="CR100">
        <f t="shared" si="71"/>
        <v>0</v>
      </c>
      <c r="CS100">
        <f t="shared" si="72"/>
        <v>0</v>
      </c>
      <c r="CT100">
        <f t="shared" si="73"/>
        <v>0</v>
      </c>
      <c r="CU100">
        <f t="shared" si="74"/>
        <v>1</v>
      </c>
      <c r="CV100">
        <f t="shared" si="75"/>
        <v>0</v>
      </c>
      <c r="CW100">
        <f t="shared" si="76"/>
        <v>0</v>
      </c>
      <c r="CX100">
        <f t="shared" si="77"/>
        <v>0</v>
      </c>
      <c r="CY100">
        <f t="shared" si="78"/>
        <v>0</v>
      </c>
      <c r="CZ100">
        <f t="shared" si="79"/>
        <v>0</v>
      </c>
      <c r="DA100">
        <f t="shared" si="80"/>
        <v>0</v>
      </c>
      <c r="DB100">
        <f t="shared" si="81"/>
        <v>0</v>
      </c>
      <c r="DC100">
        <f t="shared" si="82"/>
        <v>0</v>
      </c>
      <c r="DD100">
        <f t="shared" si="83"/>
        <v>0</v>
      </c>
      <c r="DE100">
        <f t="shared" si="84"/>
        <v>0</v>
      </c>
      <c r="DF100">
        <f t="shared" si="85"/>
        <v>0</v>
      </c>
      <c r="DG100">
        <f t="shared" si="86"/>
        <v>0</v>
      </c>
      <c r="DH100">
        <f>COUNTIF(BO100:BO100,1)+COUNTIF(BO100:BO100,2)+COUNTIF(BO100:BO100,3)</f>
        <v>1</v>
      </c>
      <c r="DI100">
        <f>COUNTIF(BP100:BP100,1)+COUNTIF(BP100:BP100,2)+COUNTIF(BP100:BP100,3)</f>
        <v>1</v>
      </c>
      <c r="DJ100">
        <f>COUNTIF(BQ100:BQ100,1)+COUNTIF(BQ100:BQ100,2)+COUNTIF(BQ100:BQ100,3)</f>
        <v>1</v>
      </c>
      <c r="DK100">
        <f>COUNTIF(BS100:BS100,1)+COUNTIF(BS100:BS100,2)+COUNTIF(BS100:BS100,3)</f>
        <v>1</v>
      </c>
      <c r="DL100">
        <f>COUNTIF(BT100:BT100,1)+COUNTIF(BT100:BT100,2)+COUNTIF(BT100:BT100,3)</f>
        <v>1</v>
      </c>
      <c r="DM100">
        <f>COUNTIF(BR100:BR100,1)+COUNTIF(BR100:BR100,2)+COUNTIF(BR100:BR100,3)</f>
        <v>0</v>
      </c>
      <c r="DN100">
        <f>COUNTIF(BU100:BU100,1)+COUNTIF(BU100:BU100,2)+COUNTIF(BU100:BU100,3)</f>
        <v>0</v>
      </c>
      <c r="DO100">
        <f>COUNTIF(BO100:BO100,1)+COUNTIF(BO100:BO100,2)</f>
        <v>0</v>
      </c>
      <c r="DP100">
        <f>COUNTIF(BP100:BP100,1)+COUNTIF(BP100:BP100,2)</f>
        <v>1</v>
      </c>
      <c r="DQ100">
        <f>COUNTIF(BQ100:BQ100,1)+COUNTIF(BQ100:BQ100,2)</f>
        <v>0</v>
      </c>
      <c r="DR100">
        <f>COUNTIF(BS100:BS100,1)+COUNTIF(BS100:BS100,2)</f>
        <v>1</v>
      </c>
      <c r="DS100">
        <f>COUNTIF(BT100:BT100,1)+COUNTIF(BT100:BT100,2)</f>
        <v>0</v>
      </c>
      <c r="DT100">
        <f>COUNTIF(BR100:BR100,1)+COUNTIF(BR100:BR100,2)</f>
        <v>0</v>
      </c>
      <c r="DU100">
        <f>COUNTIF(BU100:BU100,1)+COUNTIF(BU100:BU100,2)</f>
        <v>0</v>
      </c>
      <c r="DV100">
        <f>COUNTIF(BO100:BT100,1)+COUNTIF(BO100:BT100,2)</f>
        <v>2</v>
      </c>
      <c r="DW100">
        <f>COUNTIF(BO100:BT100,1)+COUNTIF(BO100:BT100,2)+COUNTIF(BO100:BT100,3)</f>
        <v>5</v>
      </c>
      <c r="EE100" s="7">
        <f>SUM(BO100:BT100)/(1+2+3+4+5)</f>
        <v>1.1333333333333333</v>
      </c>
      <c r="EF100">
        <f>MIN(BO100:BT100)</f>
        <v>2</v>
      </c>
    </row>
    <row r="101" spans="1:136" x14ac:dyDescent="0.25">
      <c r="A101">
        <v>10982661364</v>
      </c>
      <c r="B101">
        <v>244414649</v>
      </c>
      <c r="C101" s="1">
        <v>43718.791689814818</v>
      </c>
      <c r="D101" s="1">
        <v>43718.797256944446</v>
      </c>
      <c r="J101" t="s">
        <v>196</v>
      </c>
      <c r="N101">
        <v>4</v>
      </c>
      <c r="U101" t="str">
        <f t="shared" si="51"/>
        <v>,,,4,,,,,,</v>
      </c>
      <c r="Z101">
        <v>4</v>
      </c>
      <c r="AB101">
        <v>6</v>
      </c>
      <c r="AF101">
        <v>3</v>
      </c>
      <c r="AG101">
        <v>1</v>
      </c>
      <c r="AH101">
        <v>3</v>
      </c>
      <c r="AL101">
        <v>4</v>
      </c>
      <c r="AM101">
        <v>5</v>
      </c>
      <c r="AN101">
        <v>6</v>
      </c>
      <c r="AO101">
        <v>7</v>
      </c>
      <c r="AS101">
        <v>2</v>
      </c>
      <c r="AU101">
        <v>2</v>
      </c>
      <c r="AV101">
        <v>0</v>
      </c>
      <c r="AW101">
        <v>2</v>
      </c>
      <c r="AX101">
        <v>1</v>
      </c>
      <c r="AY101">
        <v>3</v>
      </c>
      <c r="AZ101">
        <v>0</v>
      </c>
      <c r="BB101">
        <v>2</v>
      </c>
      <c r="BD101">
        <v>2</v>
      </c>
      <c r="BE101">
        <v>1</v>
      </c>
      <c r="BF101">
        <v>3</v>
      </c>
      <c r="BG101">
        <v>3</v>
      </c>
      <c r="BH101">
        <v>0</v>
      </c>
      <c r="BI101">
        <v>3</v>
      </c>
      <c r="BJ101">
        <v>1</v>
      </c>
      <c r="BK101">
        <v>2</v>
      </c>
      <c r="BL101">
        <v>2</v>
      </c>
      <c r="BM101">
        <v>2</v>
      </c>
      <c r="BN101">
        <v>3</v>
      </c>
      <c r="BO101">
        <v>2</v>
      </c>
      <c r="BP101">
        <v>3</v>
      </c>
      <c r="BQ101">
        <v>4</v>
      </c>
      <c r="BR101">
        <v>4</v>
      </c>
      <c r="BS101">
        <v>4</v>
      </c>
      <c r="BT101">
        <v>5</v>
      </c>
      <c r="BU101">
        <v>5</v>
      </c>
      <c r="BW101">
        <v>2</v>
      </c>
      <c r="BY101">
        <f t="shared" si="52"/>
        <v>0</v>
      </c>
      <c r="BZ101">
        <f t="shared" si="53"/>
        <v>0</v>
      </c>
      <c r="CA101">
        <f t="shared" si="54"/>
        <v>0</v>
      </c>
      <c r="CB101">
        <f t="shared" si="55"/>
        <v>0</v>
      </c>
      <c r="CC101">
        <f t="shared" si="56"/>
        <v>0</v>
      </c>
      <c r="CD101">
        <f t="shared" si="57"/>
        <v>0</v>
      </c>
      <c r="CE101">
        <f t="shared" si="58"/>
        <v>0</v>
      </c>
      <c r="CF101">
        <f t="shared" si="59"/>
        <v>0</v>
      </c>
      <c r="CG101">
        <f t="shared" si="60"/>
        <v>0</v>
      </c>
      <c r="CH101">
        <f t="shared" si="61"/>
        <v>0</v>
      </c>
      <c r="CI101">
        <f t="shared" si="62"/>
        <v>0</v>
      </c>
      <c r="CJ101">
        <f t="shared" si="63"/>
        <v>0</v>
      </c>
      <c r="CK101">
        <f t="shared" si="64"/>
        <v>0</v>
      </c>
      <c r="CL101">
        <f t="shared" si="65"/>
        <v>0</v>
      </c>
      <c r="CM101">
        <f t="shared" si="66"/>
        <v>0</v>
      </c>
      <c r="CN101">
        <f t="shared" si="67"/>
        <v>0</v>
      </c>
      <c r="CO101">
        <f t="shared" si="68"/>
        <v>0</v>
      </c>
      <c r="CP101">
        <f t="shared" si="69"/>
        <v>0</v>
      </c>
      <c r="CQ101">
        <f t="shared" si="70"/>
        <v>0</v>
      </c>
      <c r="CR101">
        <f t="shared" si="71"/>
        <v>0</v>
      </c>
      <c r="CS101">
        <f t="shared" si="72"/>
        <v>0</v>
      </c>
      <c r="CT101">
        <f t="shared" si="73"/>
        <v>0</v>
      </c>
      <c r="CU101">
        <f t="shared" si="74"/>
        <v>0</v>
      </c>
      <c r="CV101">
        <f t="shared" si="75"/>
        <v>0</v>
      </c>
      <c r="CW101">
        <f t="shared" si="76"/>
        <v>0</v>
      </c>
      <c r="CX101">
        <f t="shared" si="77"/>
        <v>0</v>
      </c>
      <c r="CY101">
        <f t="shared" si="78"/>
        <v>0</v>
      </c>
      <c r="CZ101">
        <f t="shared" si="79"/>
        <v>0</v>
      </c>
      <c r="DA101">
        <f t="shared" si="80"/>
        <v>0</v>
      </c>
      <c r="DB101">
        <f t="shared" si="81"/>
        <v>0</v>
      </c>
      <c r="DC101">
        <f t="shared" si="82"/>
        <v>0</v>
      </c>
      <c r="DD101">
        <f t="shared" si="83"/>
        <v>0</v>
      </c>
      <c r="DE101">
        <f t="shared" si="84"/>
        <v>0</v>
      </c>
      <c r="DF101">
        <f t="shared" si="85"/>
        <v>0</v>
      </c>
      <c r="DG101">
        <f t="shared" si="86"/>
        <v>0</v>
      </c>
      <c r="DH101">
        <f>COUNTIF(BO101:BO101,1)+COUNTIF(BO101:BO101,2)+COUNTIF(BO101:BO101,3)</f>
        <v>1</v>
      </c>
      <c r="DI101">
        <f>COUNTIF(BP101:BP101,1)+COUNTIF(BP101:BP101,2)+COUNTIF(BP101:BP101,3)</f>
        <v>1</v>
      </c>
      <c r="DJ101">
        <f>COUNTIF(BQ101:BQ101,1)+COUNTIF(BQ101:BQ101,2)+COUNTIF(BQ101:BQ101,3)</f>
        <v>0</v>
      </c>
      <c r="DK101">
        <f>COUNTIF(BS101:BS101,1)+COUNTIF(BS101:BS101,2)+COUNTIF(BS101:BS101,3)</f>
        <v>0</v>
      </c>
      <c r="DL101">
        <f>COUNTIF(BT101:BT101,1)+COUNTIF(BT101:BT101,2)+COUNTIF(BT101:BT101,3)</f>
        <v>0</v>
      </c>
      <c r="DM101">
        <f>COUNTIF(BR101:BR101,1)+COUNTIF(BR101:BR101,2)+COUNTIF(BR101:BR101,3)</f>
        <v>0</v>
      </c>
      <c r="DN101">
        <f>COUNTIF(BU101:BU101,1)+COUNTIF(BU101:BU101,2)+COUNTIF(BU101:BU101,3)</f>
        <v>0</v>
      </c>
      <c r="DO101">
        <f>COUNTIF(BO101:BO101,1)+COUNTIF(BO101:BO101,2)</f>
        <v>1</v>
      </c>
      <c r="DP101">
        <f>COUNTIF(BP101:BP101,1)+COUNTIF(BP101:BP101,2)</f>
        <v>0</v>
      </c>
      <c r="DQ101">
        <f>COUNTIF(BQ101:BQ101,1)+COUNTIF(BQ101:BQ101,2)</f>
        <v>0</v>
      </c>
      <c r="DR101">
        <f>COUNTIF(BS101:BS101,1)+COUNTIF(BS101:BS101,2)</f>
        <v>0</v>
      </c>
      <c r="DS101">
        <f>COUNTIF(BT101:BT101,1)+COUNTIF(BT101:BT101,2)</f>
        <v>0</v>
      </c>
      <c r="DT101">
        <f>COUNTIF(BR101:BR101,1)+COUNTIF(BR101:BR101,2)</f>
        <v>0</v>
      </c>
      <c r="DU101">
        <f>COUNTIF(BU101:BU101,1)+COUNTIF(BU101:BU101,2)</f>
        <v>0</v>
      </c>
      <c r="DV101">
        <f>COUNTIF(BO101:BT101,1)+COUNTIF(BO101:BT101,2)</f>
        <v>1</v>
      </c>
      <c r="DW101">
        <f>COUNTIF(BO101:BT101,1)+COUNTIF(BO101:BT101,2)+COUNTIF(BO101:BT101,3)</f>
        <v>2</v>
      </c>
      <c r="EE101" s="7">
        <f>SUM(BO101:BT101)/(1+2+3+4+5)</f>
        <v>1.4666666666666666</v>
      </c>
      <c r="EF101">
        <f>MIN(BO101:BT101)</f>
        <v>2</v>
      </c>
    </row>
    <row r="102" spans="1:136" x14ac:dyDescent="0.25">
      <c r="A102">
        <v>10982604412</v>
      </c>
      <c r="B102">
        <v>244414649</v>
      </c>
      <c r="C102" s="1">
        <v>43718.776909722219</v>
      </c>
      <c r="D102" s="1">
        <v>43718.782372685186</v>
      </c>
      <c r="J102" t="s">
        <v>248</v>
      </c>
      <c r="K102">
        <v>1</v>
      </c>
      <c r="L102">
        <v>2</v>
      </c>
      <c r="U102" t="str">
        <f t="shared" si="51"/>
        <v>1,2,,,,,,,,</v>
      </c>
      <c r="X102">
        <v>2</v>
      </c>
      <c r="Y102">
        <v>3</v>
      </c>
      <c r="Z102">
        <v>4</v>
      </c>
      <c r="AB102">
        <v>6</v>
      </c>
      <c r="AD102">
        <v>8</v>
      </c>
      <c r="AF102">
        <v>3</v>
      </c>
      <c r="AG102">
        <v>3</v>
      </c>
      <c r="AH102">
        <v>3</v>
      </c>
      <c r="AI102">
        <v>1</v>
      </c>
      <c r="AK102">
        <v>3</v>
      </c>
      <c r="AL102">
        <v>4</v>
      </c>
      <c r="AM102">
        <v>5</v>
      </c>
      <c r="AN102">
        <v>6</v>
      </c>
      <c r="AO102">
        <v>7</v>
      </c>
      <c r="AS102">
        <v>1</v>
      </c>
      <c r="AU102">
        <v>3</v>
      </c>
      <c r="AV102">
        <v>3</v>
      </c>
      <c r="AW102">
        <v>3</v>
      </c>
      <c r="AX102">
        <v>3</v>
      </c>
      <c r="AY102">
        <v>3</v>
      </c>
      <c r="AZ102">
        <v>2</v>
      </c>
      <c r="BB102">
        <v>3</v>
      </c>
      <c r="BC102">
        <v>3</v>
      </c>
      <c r="BD102">
        <v>3</v>
      </c>
      <c r="BF102">
        <v>3</v>
      </c>
      <c r="BG102">
        <v>1</v>
      </c>
      <c r="BH102">
        <v>1</v>
      </c>
      <c r="BI102">
        <v>3</v>
      </c>
      <c r="BJ102">
        <v>2</v>
      </c>
      <c r="BK102">
        <v>2</v>
      </c>
      <c r="BL102">
        <v>2</v>
      </c>
      <c r="BM102">
        <v>2</v>
      </c>
      <c r="BN102">
        <v>2</v>
      </c>
      <c r="BO102">
        <v>3</v>
      </c>
      <c r="BP102">
        <v>2</v>
      </c>
      <c r="BQ102">
        <v>3</v>
      </c>
      <c r="BR102">
        <v>5</v>
      </c>
      <c r="BS102">
        <v>2</v>
      </c>
      <c r="BT102">
        <v>2</v>
      </c>
      <c r="BU102">
        <v>2</v>
      </c>
      <c r="BW102">
        <v>1</v>
      </c>
      <c r="BX102" t="s">
        <v>249</v>
      </c>
      <c r="BY102">
        <f t="shared" si="52"/>
        <v>1</v>
      </c>
      <c r="BZ102">
        <f t="shared" si="53"/>
        <v>0</v>
      </c>
      <c r="CA102">
        <f t="shared" si="54"/>
        <v>0</v>
      </c>
      <c r="CB102">
        <f t="shared" si="55"/>
        <v>0</v>
      </c>
      <c r="CC102">
        <f t="shared" si="56"/>
        <v>0</v>
      </c>
      <c r="CD102">
        <f t="shared" si="57"/>
        <v>1</v>
      </c>
      <c r="CE102">
        <f t="shared" si="58"/>
        <v>0</v>
      </c>
      <c r="CF102">
        <f t="shared" si="59"/>
        <v>0</v>
      </c>
      <c r="CG102">
        <f t="shared" si="60"/>
        <v>0</v>
      </c>
      <c r="CH102">
        <f t="shared" si="61"/>
        <v>0</v>
      </c>
      <c r="CI102">
        <f t="shared" si="62"/>
        <v>1</v>
      </c>
      <c r="CJ102">
        <f t="shared" si="63"/>
        <v>0</v>
      </c>
      <c r="CK102">
        <f t="shared" si="64"/>
        <v>0</v>
      </c>
      <c r="CL102">
        <f t="shared" si="65"/>
        <v>0</v>
      </c>
      <c r="CM102">
        <f t="shared" si="66"/>
        <v>0</v>
      </c>
      <c r="CN102">
        <f t="shared" si="67"/>
        <v>1</v>
      </c>
      <c r="CO102">
        <f t="shared" si="68"/>
        <v>0</v>
      </c>
      <c r="CP102">
        <f t="shared" si="69"/>
        <v>0</v>
      </c>
      <c r="CQ102">
        <f t="shared" si="70"/>
        <v>0</v>
      </c>
      <c r="CR102">
        <f t="shared" si="71"/>
        <v>0</v>
      </c>
      <c r="CS102">
        <f t="shared" si="72"/>
        <v>1</v>
      </c>
      <c r="CT102">
        <f t="shared" si="73"/>
        <v>0</v>
      </c>
      <c r="CU102">
        <f t="shared" si="74"/>
        <v>0</v>
      </c>
      <c r="CV102">
        <f t="shared" si="75"/>
        <v>0</v>
      </c>
      <c r="CW102">
        <f t="shared" si="76"/>
        <v>0</v>
      </c>
      <c r="CX102">
        <f t="shared" si="77"/>
        <v>0</v>
      </c>
      <c r="CY102">
        <f t="shared" si="78"/>
        <v>0</v>
      </c>
      <c r="CZ102">
        <f t="shared" si="79"/>
        <v>0</v>
      </c>
      <c r="DA102">
        <f t="shared" si="80"/>
        <v>0</v>
      </c>
      <c r="DB102">
        <f t="shared" si="81"/>
        <v>0</v>
      </c>
      <c r="DC102">
        <f t="shared" si="82"/>
        <v>1</v>
      </c>
      <c r="DD102">
        <f t="shared" si="83"/>
        <v>0</v>
      </c>
      <c r="DE102">
        <f t="shared" si="84"/>
        <v>0</v>
      </c>
      <c r="DF102">
        <f t="shared" si="85"/>
        <v>0</v>
      </c>
      <c r="DG102">
        <f t="shared" si="86"/>
        <v>0</v>
      </c>
      <c r="DH102">
        <f>COUNTIF(BO102:BO102,1)+COUNTIF(BO102:BO102,2)+COUNTIF(BO102:BO102,3)</f>
        <v>1</v>
      </c>
      <c r="DI102">
        <f>COUNTIF(BP102:BP102,1)+COUNTIF(BP102:BP102,2)+COUNTIF(BP102:BP102,3)</f>
        <v>1</v>
      </c>
      <c r="DJ102">
        <f>COUNTIF(BQ102:BQ102,1)+COUNTIF(BQ102:BQ102,2)+COUNTIF(BQ102:BQ102,3)</f>
        <v>1</v>
      </c>
      <c r="DK102">
        <f>COUNTIF(BS102:BS102,1)+COUNTIF(BS102:BS102,2)+COUNTIF(BS102:BS102,3)</f>
        <v>1</v>
      </c>
      <c r="DL102">
        <f>COUNTIF(BT102:BT102,1)+COUNTIF(BT102:BT102,2)+COUNTIF(BT102:BT102,3)</f>
        <v>1</v>
      </c>
      <c r="DM102">
        <f>COUNTIF(BR102:BR102,1)+COUNTIF(BR102:BR102,2)+COUNTIF(BR102:BR102,3)</f>
        <v>0</v>
      </c>
      <c r="DN102">
        <f>COUNTIF(BU102:BU102,1)+COUNTIF(BU102:BU102,2)+COUNTIF(BU102:BU102,3)</f>
        <v>1</v>
      </c>
      <c r="DO102">
        <f>COUNTIF(BO102:BO102,1)+COUNTIF(BO102:BO102,2)</f>
        <v>0</v>
      </c>
      <c r="DP102">
        <f>COUNTIF(BP102:BP102,1)+COUNTIF(BP102:BP102,2)</f>
        <v>1</v>
      </c>
      <c r="DQ102">
        <f>COUNTIF(BQ102:BQ102,1)+COUNTIF(BQ102:BQ102,2)</f>
        <v>0</v>
      </c>
      <c r="DR102">
        <f>COUNTIF(BS102:BS102,1)+COUNTIF(BS102:BS102,2)</f>
        <v>1</v>
      </c>
      <c r="DS102">
        <f>COUNTIF(BT102:BT102,1)+COUNTIF(BT102:BT102,2)</f>
        <v>1</v>
      </c>
      <c r="DT102">
        <f>COUNTIF(BR102:BR102,1)+COUNTIF(BR102:BR102,2)</f>
        <v>0</v>
      </c>
      <c r="DU102">
        <f>COUNTIF(BU102:BU102,1)+COUNTIF(BU102:BU102,2)</f>
        <v>1</v>
      </c>
      <c r="DV102">
        <f>COUNTIF(BO102:BT102,1)+COUNTIF(BO102:BT102,2)</f>
        <v>3</v>
      </c>
      <c r="DW102">
        <f>COUNTIF(BO102:BT102,1)+COUNTIF(BO102:BT102,2)+COUNTIF(BO102:BT102,3)</f>
        <v>5</v>
      </c>
      <c r="EE102" s="7">
        <f>SUM(BO102:BT102)/(1+2+3+4+5)</f>
        <v>1.1333333333333333</v>
      </c>
      <c r="EF102">
        <f>MIN(BO102:BT102)</f>
        <v>2</v>
      </c>
    </row>
    <row r="103" spans="1:136" x14ac:dyDescent="0.25">
      <c r="A103">
        <v>10982353638</v>
      </c>
      <c r="B103">
        <v>244414649</v>
      </c>
      <c r="C103" s="1">
        <v>43718.719930555555</v>
      </c>
      <c r="D103" s="1">
        <v>43718.72446759259</v>
      </c>
      <c r="J103" t="s">
        <v>250</v>
      </c>
      <c r="L103">
        <v>2</v>
      </c>
      <c r="T103">
        <v>0</v>
      </c>
      <c r="U103" t="str">
        <f t="shared" si="51"/>
        <v>,2,,,,,,,,0</v>
      </c>
      <c r="V103" t="s">
        <v>121</v>
      </c>
      <c r="X103">
        <v>2</v>
      </c>
      <c r="Y103">
        <v>3</v>
      </c>
      <c r="Z103">
        <v>4</v>
      </c>
      <c r="AD103">
        <v>8</v>
      </c>
      <c r="AF103">
        <v>3</v>
      </c>
      <c r="AG103">
        <v>0</v>
      </c>
      <c r="AH103">
        <v>1</v>
      </c>
      <c r="AI103">
        <v>1</v>
      </c>
      <c r="AK103">
        <v>3</v>
      </c>
      <c r="AL103">
        <v>4</v>
      </c>
      <c r="AM103">
        <v>5</v>
      </c>
      <c r="AN103">
        <v>6</v>
      </c>
      <c r="AS103">
        <v>2</v>
      </c>
      <c r="AT103">
        <v>0</v>
      </c>
      <c r="AU103">
        <v>1</v>
      </c>
      <c r="AV103">
        <v>3</v>
      </c>
      <c r="AW103">
        <v>0</v>
      </c>
      <c r="AX103">
        <v>3</v>
      </c>
      <c r="AY103">
        <v>2</v>
      </c>
      <c r="AZ103">
        <v>1</v>
      </c>
      <c r="BA103">
        <v>1</v>
      </c>
      <c r="BB103">
        <v>3</v>
      </c>
      <c r="BC103">
        <v>0</v>
      </c>
      <c r="BD103">
        <v>1</v>
      </c>
      <c r="BE103">
        <v>3</v>
      </c>
      <c r="BF103">
        <v>3</v>
      </c>
      <c r="BG103">
        <v>3</v>
      </c>
      <c r="BH103">
        <v>1</v>
      </c>
      <c r="BI103">
        <v>3</v>
      </c>
      <c r="BJ103">
        <v>2</v>
      </c>
      <c r="BK103">
        <v>3</v>
      </c>
      <c r="BL103">
        <v>1</v>
      </c>
      <c r="BM103">
        <v>1</v>
      </c>
      <c r="BN103">
        <v>3</v>
      </c>
      <c r="BO103">
        <v>4</v>
      </c>
      <c r="BP103">
        <v>4</v>
      </c>
      <c r="BQ103">
        <v>4</v>
      </c>
      <c r="BR103">
        <v>3</v>
      </c>
      <c r="BS103">
        <v>4</v>
      </c>
      <c r="BT103">
        <v>5</v>
      </c>
      <c r="BU103">
        <v>5</v>
      </c>
      <c r="BW103">
        <v>1</v>
      </c>
      <c r="BX103" t="s">
        <v>251</v>
      </c>
      <c r="BY103">
        <f t="shared" si="52"/>
        <v>0</v>
      </c>
      <c r="BZ103">
        <f t="shared" si="53"/>
        <v>0</v>
      </c>
      <c r="CA103">
        <f t="shared" si="54"/>
        <v>0</v>
      </c>
      <c r="CB103">
        <f t="shared" si="55"/>
        <v>0</v>
      </c>
      <c r="CC103">
        <f t="shared" si="56"/>
        <v>0</v>
      </c>
      <c r="CD103">
        <f t="shared" si="57"/>
        <v>0</v>
      </c>
      <c r="CE103">
        <f t="shared" si="58"/>
        <v>0</v>
      </c>
      <c r="CF103">
        <f t="shared" si="59"/>
        <v>0</v>
      </c>
      <c r="CG103">
        <f t="shared" si="60"/>
        <v>0</v>
      </c>
      <c r="CH103">
        <f t="shared" si="61"/>
        <v>0</v>
      </c>
      <c r="CI103">
        <f t="shared" si="62"/>
        <v>0</v>
      </c>
      <c r="CJ103">
        <f t="shared" si="63"/>
        <v>0</v>
      </c>
      <c r="CK103">
        <f t="shared" si="64"/>
        <v>0</v>
      </c>
      <c r="CL103">
        <f t="shared" si="65"/>
        <v>0</v>
      </c>
      <c r="CM103">
        <f t="shared" si="66"/>
        <v>0</v>
      </c>
      <c r="CN103">
        <f t="shared" si="67"/>
        <v>0</v>
      </c>
      <c r="CO103">
        <f t="shared" si="68"/>
        <v>0</v>
      </c>
      <c r="CP103">
        <f t="shared" si="69"/>
        <v>0</v>
      </c>
      <c r="CQ103">
        <f t="shared" si="70"/>
        <v>0</v>
      </c>
      <c r="CR103">
        <f t="shared" si="71"/>
        <v>0</v>
      </c>
      <c r="CS103">
        <f t="shared" si="72"/>
        <v>0</v>
      </c>
      <c r="CT103">
        <f t="shared" si="73"/>
        <v>0</v>
      </c>
      <c r="CU103">
        <f t="shared" si="74"/>
        <v>0</v>
      </c>
      <c r="CV103">
        <f t="shared" si="75"/>
        <v>0</v>
      </c>
      <c r="CW103">
        <f t="shared" si="76"/>
        <v>0</v>
      </c>
      <c r="CX103">
        <f t="shared" si="77"/>
        <v>1</v>
      </c>
      <c r="CY103">
        <f t="shared" si="78"/>
        <v>0</v>
      </c>
      <c r="CZ103">
        <f t="shared" si="79"/>
        <v>0</v>
      </c>
      <c r="DA103">
        <f t="shared" si="80"/>
        <v>0</v>
      </c>
      <c r="DB103">
        <f t="shared" si="81"/>
        <v>1</v>
      </c>
      <c r="DC103">
        <f t="shared" si="82"/>
        <v>0</v>
      </c>
      <c r="DD103">
        <f t="shared" si="83"/>
        <v>0</v>
      </c>
      <c r="DE103">
        <f t="shared" si="84"/>
        <v>0</v>
      </c>
      <c r="DF103">
        <f t="shared" si="85"/>
        <v>0</v>
      </c>
      <c r="DG103">
        <f t="shared" si="86"/>
        <v>0</v>
      </c>
      <c r="DH103">
        <f>COUNTIF(BO103:BO103,1)+COUNTIF(BO103:BO103,2)+COUNTIF(BO103:BO103,3)</f>
        <v>0</v>
      </c>
      <c r="DI103">
        <f>COUNTIF(BP103:BP103,1)+COUNTIF(BP103:BP103,2)+COUNTIF(BP103:BP103,3)</f>
        <v>0</v>
      </c>
      <c r="DJ103">
        <f>COUNTIF(BQ103:BQ103,1)+COUNTIF(BQ103:BQ103,2)+COUNTIF(BQ103:BQ103,3)</f>
        <v>0</v>
      </c>
      <c r="DK103">
        <f>COUNTIF(BS103:BS103,1)+COUNTIF(BS103:BS103,2)+COUNTIF(BS103:BS103,3)</f>
        <v>0</v>
      </c>
      <c r="DL103">
        <f>COUNTIF(BT103:BT103,1)+COUNTIF(BT103:BT103,2)+COUNTIF(BT103:BT103,3)</f>
        <v>0</v>
      </c>
      <c r="DM103">
        <f>COUNTIF(BR103:BR103,1)+COUNTIF(BR103:BR103,2)+COUNTIF(BR103:BR103,3)</f>
        <v>1</v>
      </c>
      <c r="DN103">
        <f>COUNTIF(BU103:BU103,1)+COUNTIF(BU103:BU103,2)+COUNTIF(BU103:BU103,3)</f>
        <v>0</v>
      </c>
      <c r="DO103">
        <f>COUNTIF(BO103:BO103,1)+COUNTIF(BO103:BO103,2)</f>
        <v>0</v>
      </c>
      <c r="DP103">
        <f>COUNTIF(BP103:BP103,1)+COUNTIF(BP103:BP103,2)</f>
        <v>0</v>
      </c>
      <c r="DQ103">
        <f>COUNTIF(BQ103:BQ103,1)+COUNTIF(BQ103:BQ103,2)</f>
        <v>0</v>
      </c>
      <c r="DR103">
        <f>COUNTIF(BS103:BS103,1)+COUNTIF(BS103:BS103,2)</f>
        <v>0</v>
      </c>
      <c r="DS103">
        <f>COUNTIF(BT103:BT103,1)+COUNTIF(BT103:BT103,2)</f>
        <v>0</v>
      </c>
      <c r="DT103">
        <f>COUNTIF(BR103:BR103,1)+COUNTIF(BR103:BR103,2)</f>
        <v>0</v>
      </c>
      <c r="DU103">
        <f>COUNTIF(BU103:BU103,1)+COUNTIF(BU103:BU103,2)</f>
        <v>0</v>
      </c>
      <c r="DV103">
        <f>COUNTIF(BO103:BT103,1)+COUNTIF(BO103:BT103,2)</f>
        <v>0</v>
      </c>
      <c r="DW103">
        <f>COUNTIF(BO103:BT103,1)+COUNTIF(BO103:BT103,2)+COUNTIF(BO103:BT103,3)</f>
        <v>1</v>
      </c>
      <c r="EE103" s="7">
        <f>SUM(BO103:BT103)/(1+2+3+4+5)</f>
        <v>1.6</v>
      </c>
      <c r="EF103">
        <f>MIN(BO103:BT103)</f>
        <v>3</v>
      </c>
    </row>
    <row r="104" spans="1:136" x14ac:dyDescent="0.25">
      <c r="A104">
        <v>10982039607</v>
      </c>
      <c r="B104">
        <v>244414649</v>
      </c>
      <c r="C104" s="1">
        <v>43718.646145833336</v>
      </c>
      <c r="D104" s="1">
        <v>43718.652824074074</v>
      </c>
      <c r="J104" t="s">
        <v>244</v>
      </c>
      <c r="M104">
        <v>3</v>
      </c>
      <c r="N104">
        <v>4</v>
      </c>
      <c r="P104">
        <v>6</v>
      </c>
      <c r="U104" t="str">
        <f t="shared" si="51"/>
        <v>,,3,4,,6,,,,</v>
      </c>
      <c r="AD104">
        <v>8</v>
      </c>
      <c r="AF104">
        <v>3</v>
      </c>
      <c r="AG104">
        <v>2</v>
      </c>
      <c r="AH104">
        <v>2</v>
      </c>
      <c r="AI104">
        <v>1</v>
      </c>
      <c r="AM104">
        <v>5</v>
      </c>
      <c r="AN104">
        <v>6</v>
      </c>
      <c r="AO104">
        <v>7</v>
      </c>
      <c r="AS104">
        <v>2</v>
      </c>
      <c r="AT104">
        <v>0</v>
      </c>
      <c r="AU104">
        <v>1</v>
      </c>
      <c r="AV104">
        <v>3</v>
      </c>
      <c r="AW104">
        <v>3</v>
      </c>
      <c r="AX104">
        <v>2</v>
      </c>
      <c r="AY104">
        <v>2</v>
      </c>
      <c r="AZ104">
        <v>1</v>
      </c>
      <c r="BA104">
        <v>0</v>
      </c>
      <c r="BB104">
        <v>1</v>
      </c>
      <c r="BC104">
        <v>1</v>
      </c>
      <c r="BD104">
        <v>2</v>
      </c>
      <c r="BE104">
        <v>1</v>
      </c>
      <c r="BF104">
        <v>3</v>
      </c>
      <c r="BG104">
        <v>1</v>
      </c>
      <c r="BH104">
        <v>0</v>
      </c>
      <c r="BI104">
        <v>3</v>
      </c>
      <c r="BJ104">
        <v>1</v>
      </c>
      <c r="BK104">
        <v>3</v>
      </c>
      <c r="BL104">
        <v>2</v>
      </c>
      <c r="BM104">
        <v>3</v>
      </c>
      <c r="BN104">
        <v>2</v>
      </c>
      <c r="BO104">
        <v>3</v>
      </c>
      <c r="BP104">
        <v>2</v>
      </c>
      <c r="BQ104">
        <v>3</v>
      </c>
      <c r="BR104">
        <v>4</v>
      </c>
      <c r="BS104">
        <v>3</v>
      </c>
      <c r="BT104">
        <v>5</v>
      </c>
      <c r="BU104">
        <v>4</v>
      </c>
      <c r="BW104">
        <v>1</v>
      </c>
      <c r="BX104" t="s">
        <v>252</v>
      </c>
      <c r="BY104">
        <f t="shared" si="52"/>
        <v>0</v>
      </c>
      <c r="BZ104">
        <f t="shared" si="53"/>
        <v>1</v>
      </c>
      <c r="CA104">
        <f t="shared" si="54"/>
        <v>1</v>
      </c>
      <c r="CB104">
        <f t="shared" si="55"/>
        <v>0</v>
      </c>
      <c r="CC104">
        <f t="shared" si="56"/>
        <v>0</v>
      </c>
      <c r="CD104">
        <f t="shared" si="57"/>
        <v>0</v>
      </c>
      <c r="CE104">
        <f t="shared" si="58"/>
        <v>1</v>
      </c>
      <c r="CF104">
        <f t="shared" si="59"/>
        <v>1</v>
      </c>
      <c r="CG104">
        <f t="shared" si="60"/>
        <v>0</v>
      </c>
      <c r="CH104">
        <f t="shared" si="61"/>
        <v>0</v>
      </c>
      <c r="CI104">
        <f t="shared" si="62"/>
        <v>0</v>
      </c>
      <c r="CJ104">
        <f t="shared" si="63"/>
        <v>1</v>
      </c>
      <c r="CK104">
        <f t="shared" si="64"/>
        <v>1</v>
      </c>
      <c r="CL104">
        <f t="shared" si="65"/>
        <v>0</v>
      </c>
      <c r="CM104">
        <f t="shared" si="66"/>
        <v>0</v>
      </c>
      <c r="CN104">
        <f t="shared" si="67"/>
        <v>0</v>
      </c>
      <c r="CO104">
        <f t="shared" si="68"/>
        <v>1</v>
      </c>
      <c r="CP104">
        <f t="shared" si="69"/>
        <v>1</v>
      </c>
      <c r="CQ104">
        <f t="shared" si="70"/>
        <v>0</v>
      </c>
      <c r="CR104">
        <f t="shared" si="71"/>
        <v>0</v>
      </c>
      <c r="CS104">
        <f t="shared" si="72"/>
        <v>0</v>
      </c>
      <c r="CT104">
        <f t="shared" si="73"/>
        <v>0</v>
      </c>
      <c r="CU104">
        <f t="shared" si="74"/>
        <v>0</v>
      </c>
      <c r="CV104">
        <f t="shared" si="75"/>
        <v>0</v>
      </c>
      <c r="CW104">
        <f t="shared" si="76"/>
        <v>0</v>
      </c>
      <c r="CX104">
        <f t="shared" si="77"/>
        <v>0</v>
      </c>
      <c r="CY104">
        <f t="shared" si="78"/>
        <v>0</v>
      </c>
      <c r="CZ104">
        <f t="shared" si="79"/>
        <v>0</v>
      </c>
      <c r="DA104">
        <f t="shared" si="80"/>
        <v>0</v>
      </c>
      <c r="DB104">
        <f t="shared" si="81"/>
        <v>0</v>
      </c>
      <c r="DC104">
        <f t="shared" si="82"/>
        <v>0</v>
      </c>
      <c r="DD104">
        <f t="shared" si="83"/>
        <v>0</v>
      </c>
      <c r="DE104">
        <f t="shared" si="84"/>
        <v>0</v>
      </c>
      <c r="DF104">
        <f t="shared" si="85"/>
        <v>0</v>
      </c>
      <c r="DG104">
        <f t="shared" si="86"/>
        <v>0</v>
      </c>
      <c r="DH104">
        <f>COUNTIF(BO104:BO104,1)+COUNTIF(BO104:BO104,2)+COUNTIF(BO104:BO104,3)</f>
        <v>1</v>
      </c>
      <c r="DI104">
        <f>COUNTIF(BP104:BP104,1)+COUNTIF(BP104:BP104,2)+COUNTIF(BP104:BP104,3)</f>
        <v>1</v>
      </c>
      <c r="DJ104">
        <f>COUNTIF(BQ104:BQ104,1)+COUNTIF(BQ104:BQ104,2)+COUNTIF(BQ104:BQ104,3)</f>
        <v>1</v>
      </c>
      <c r="DK104">
        <f>COUNTIF(BS104:BS104,1)+COUNTIF(BS104:BS104,2)+COUNTIF(BS104:BS104,3)</f>
        <v>1</v>
      </c>
      <c r="DL104">
        <f>COUNTIF(BT104:BT104,1)+COUNTIF(BT104:BT104,2)+COUNTIF(BT104:BT104,3)</f>
        <v>0</v>
      </c>
      <c r="DM104">
        <f>COUNTIF(BR104:BR104,1)+COUNTIF(BR104:BR104,2)+COUNTIF(BR104:BR104,3)</f>
        <v>0</v>
      </c>
      <c r="DN104">
        <f>COUNTIF(BU104:BU104,1)+COUNTIF(BU104:BU104,2)+COUNTIF(BU104:BU104,3)</f>
        <v>0</v>
      </c>
      <c r="DO104">
        <f>COUNTIF(BO104:BO104,1)+COUNTIF(BO104:BO104,2)</f>
        <v>0</v>
      </c>
      <c r="DP104">
        <f>COUNTIF(BP104:BP104,1)+COUNTIF(BP104:BP104,2)</f>
        <v>1</v>
      </c>
      <c r="DQ104">
        <f>COUNTIF(BQ104:BQ104,1)+COUNTIF(BQ104:BQ104,2)</f>
        <v>0</v>
      </c>
      <c r="DR104">
        <f>COUNTIF(BS104:BS104,1)+COUNTIF(BS104:BS104,2)</f>
        <v>0</v>
      </c>
      <c r="DS104">
        <f>COUNTIF(BT104:BT104,1)+COUNTIF(BT104:BT104,2)</f>
        <v>0</v>
      </c>
      <c r="DT104">
        <f>COUNTIF(BR104:BR104,1)+COUNTIF(BR104:BR104,2)</f>
        <v>0</v>
      </c>
      <c r="DU104">
        <f>COUNTIF(BU104:BU104,1)+COUNTIF(BU104:BU104,2)</f>
        <v>0</v>
      </c>
      <c r="DV104">
        <f>COUNTIF(BO104:BT104,1)+COUNTIF(BO104:BT104,2)</f>
        <v>1</v>
      </c>
      <c r="DW104">
        <f>COUNTIF(BO104:BT104,1)+COUNTIF(BO104:BT104,2)+COUNTIF(BO104:BT104,3)</f>
        <v>4</v>
      </c>
      <c r="EE104" s="7">
        <f>SUM(BO104:BT104)/(1+2+3+4+5)</f>
        <v>1.3333333333333333</v>
      </c>
      <c r="EF104">
        <f>MIN(BO104:BT104)</f>
        <v>2</v>
      </c>
    </row>
    <row r="105" spans="1:136" x14ac:dyDescent="0.25">
      <c r="A105">
        <v>10982028635</v>
      </c>
      <c r="B105">
        <v>244414649</v>
      </c>
      <c r="C105" s="1">
        <v>43718.64403935185</v>
      </c>
      <c r="D105" s="1">
        <v>43718.652789351851</v>
      </c>
      <c r="J105" t="s">
        <v>253</v>
      </c>
      <c r="U105" t="str">
        <f t="shared" si="51"/>
        <v>,,,,,,,,,</v>
      </c>
      <c r="V105" t="s">
        <v>254</v>
      </c>
      <c r="Z105">
        <v>4</v>
      </c>
      <c r="AD105">
        <v>8</v>
      </c>
      <c r="AF105">
        <v>1</v>
      </c>
      <c r="AG105">
        <v>2</v>
      </c>
      <c r="AH105">
        <v>3</v>
      </c>
      <c r="AI105">
        <v>1</v>
      </c>
      <c r="AK105">
        <v>3</v>
      </c>
      <c r="AL105">
        <v>4</v>
      </c>
      <c r="AM105">
        <v>5</v>
      </c>
      <c r="AN105">
        <v>6</v>
      </c>
      <c r="AO105">
        <v>7</v>
      </c>
      <c r="AR105" t="s">
        <v>255</v>
      </c>
      <c r="AS105">
        <v>3</v>
      </c>
      <c r="AT105">
        <v>0</v>
      </c>
      <c r="AU105">
        <v>2</v>
      </c>
      <c r="AV105">
        <v>2</v>
      </c>
      <c r="AW105">
        <v>2</v>
      </c>
      <c r="AX105">
        <v>2</v>
      </c>
      <c r="AY105">
        <v>2</v>
      </c>
      <c r="AZ105">
        <v>2</v>
      </c>
      <c r="BA105">
        <v>2</v>
      </c>
      <c r="BB105">
        <v>1</v>
      </c>
      <c r="BC105">
        <v>0</v>
      </c>
      <c r="BD105">
        <v>0</v>
      </c>
      <c r="BE105">
        <v>0</v>
      </c>
      <c r="BF105">
        <v>3</v>
      </c>
      <c r="BG105">
        <v>1</v>
      </c>
      <c r="BH105">
        <v>0</v>
      </c>
      <c r="BI105">
        <v>3</v>
      </c>
      <c r="BJ105">
        <v>1</v>
      </c>
      <c r="BK105">
        <v>2</v>
      </c>
      <c r="BL105">
        <v>1</v>
      </c>
      <c r="BM105">
        <v>3</v>
      </c>
      <c r="BN105">
        <v>3</v>
      </c>
      <c r="BO105">
        <v>1</v>
      </c>
      <c r="BP105">
        <v>2</v>
      </c>
      <c r="BQ105">
        <v>3</v>
      </c>
      <c r="BR105">
        <v>2</v>
      </c>
      <c r="BS105">
        <v>3</v>
      </c>
      <c r="BT105">
        <v>4</v>
      </c>
      <c r="BU105">
        <v>4</v>
      </c>
      <c r="BW105">
        <v>1</v>
      </c>
      <c r="BX105" t="s">
        <v>256</v>
      </c>
      <c r="BY105">
        <f t="shared" si="52"/>
        <v>0</v>
      </c>
      <c r="BZ105">
        <f t="shared" si="53"/>
        <v>0</v>
      </c>
      <c r="CA105">
        <f t="shared" si="54"/>
        <v>0</v>
      </c>
      <c r="CB105">
        <f t="shared" si="55"/>
        <v>0</v>
      </c>
      <c r="CC105">
        <f t="shared" si="56"/>
        <v>0</v>
      </c>
      <c r="CD105">
        <f t="shared" si="57"/>
        <v>0</v>
      </c>
      <c r="CE105">
        <f t="shared" si="58"/>
        <v>0</v>
      </c>
      <c r="CF105">
        <f t="shared" si="59"/>
        <v>0</v>
      </c>
      <c r="CG105">
        <f t="shared" si="60"/>
        <v>0</v>
      </c>
      <c r="CH105">
        <f t="shared" si="61"/>
        <v>0</v>
      </c>
      <c r="CI105">
        <f t="shared" si="62"/>
        <v>0</v>
      </c>
      <c r="CJ105">
        <f t="shared" si="63"/>
        <v>0</v>
      </c>
      <c r="CK105">
        <f t="shared" si="64"/>
        <v>0</v>
      </c>
      <c r="CL105">
        <f t="shared" si="65"/>
        <v>0</v>
      </c>
      <c r="CM105">
        <f t="shared" si="66"/>
        <v>0</v>
      </c>
      <c r="CN105">
        <f t="shared" si="67"/>
        <v>0</v>
      </c>
      <c r="CO105">
        <f t="shared" si="68"/>
        <v>0</v>
      </c>
      <c r="CP105">
        <f t="shared" si="69"/>
        <v>0</v>
      </c>
      <c r="CQ105">
        <f t="shared" si="70"/>
        <v>0</v>
      </c>
      <c r="CR105">
        <f t="shared" si="71"/>
        <v>0</v>
      </c>
      <c r="CS105">
        <f t="shared" si="72"/>
        <v>0</v>
      </c>
      <c r="CT105">
        <f t="shared" si="73"/>
        <v>0</v>
      </c>
      <c r="CU105">
        <f t="shared" si="74"/>
        <v>0</v>
      </c>
      <c r="CV105">
        <f t="shared" si="75"/>
        <v>0</v>
      </c>
      <c r="CW105">
        <f t="shared" si="76"/>
        <v>0</v>
      </c>
      <c r="CX105">
        <f t="shared" si="77"/>
        <v>0</v>
      </c>
      <c r="CY105">
        <f t="shared" si="78"/>
        <v>0</v>
      </c>
      <c r="CZ105">
        <f t="shared" si="79"/>
        <v>0</v>
      </c>
      <c r="DA105">
        <f t="shared" si="80"/>
        <v>0</v>
      </c>
      <c r="DB105">
        <f t="shared" si="81"/>
        <v>0</v>
      </c>
      <c r="DC105">
        <f t="shared" si="82"/>
        <v>0</v>
      </c>
      <c r="DD105">
        <f t="shared" si="83"/>
        <v>0</v>
      </c>
      <c r="DE105">
        <f t="shared" si="84"/>
        <v>0</v>
      </c>
      <c r="DF105">
        <f t="shared" si="85"/>
        <v>0</v>
      </c>
      <c r="DG105">
        <f t="shared" si="86"/>
        <v>0</v>
      </c>
      <c r="DH105">
        <f>COUNTIF(BO105:BO105,1)+COUNTIF(BO105:BO105,2)+COUNTIF(BO105:BO105,3)</f>
        <v>1</v>
      </c>
      <c r="DI105">
        <f>COUNTIF(BP105:BP105,1)+COUNTIF(BP105:BP105,2)+COUNTIF(BP105:BP105,3)</f>
        <v>1</v>
      </c>
      <c r="DJ105">
        <f>COUNTIF(BQ105:BQ105,1)+COUNTIF(BQ105:BQ105,2)+COUNTIF(BQ105:BQ105,3)</f>
        <v>1</v>
      </c>
      <c r="DK105">
        <f>COUNTIF(BS105:BS105,1)+COUNTIF(BS105:BS105,2)+COUNTIF(BS105:BS105,3)</f>
        <v>1</v>
      </c>
      <c r="DL105">
        <f>COUNTIF(BT105:BT105,1)+COUNTIF(BT105:BT105,2)+COUNTIF(BT105:BT105,3)</f>
        <v>0</v>
      </c>
      <c r="DM105">
        <f>COUNTIF(BR105:BR105,1)+COUNTIF(BR105:BR105,2)+COUNTIF(BR105:BR105,3)</f>
        <v>1</v>
      </c>
      <c r="DN105">
        <f>COUNTIF(BU105:BU105,1)+COUNTIF(BU105:BU105,2)+COUNTIF(BU105:BU105,3)</f>
        <v>0</v>
      </c>
      <c r="DO105">
        <f>COUNTIF(BO105:BO105,1)+COUNTIF(BO105:BO105,2)</f>
        <v>1</v>
      </c>
      <c r="DP105">
        <f>COUNTIF(BP105:BP105,1)+COUNTIF(BP105:BP105,2)</f>
        <v>1</v>
      </c>
      <c r="DQ105">
        <f>COUNTIF(BQ105:BQ105,1)+COUNTIF(BQ105:BQ105,2)</f>
        <v>0</v>
      </c>
      <c r="DR105">
        <f>COUNTIF(BS105:BS105,1)+COUNTIF(BS105:BS105,2)</f>
        <v>0</v>
      </c>
      <c r="DS105">
        <f>COUNTIF(BT105:BT105,1)+COUNTIF(BT105:BT105,2)</f>
        <v>0</v>
      </c>
      <c r="DT105">
        <f>COUNTIF(BR105:BR105,1)+COUNTIF(BR105:BR105,2)</f>
        <v>1</v>
      </c>
      <c r="DU105">
        <f>COUNTIF(BU105:BU105,1)+COUNTIF(BU105:BU105,2)</f>
        <v>0</v>
      </c>
      <c r="DV105">
        <f>COUNTIF(BO105:BT105,1)+COUNTIF(BO105:BT105,2)</f>
        <v>3</v>
      </c>
      <c r="DW105">
        <f>COUNTIF(BO105:BT105,1)+COUNTIF(BO105:BT105,2)+COUNTIF(BO105:BT105,3)</f>
        <v>5</v>
      </c>
      <c r="EE105" s="7">
        <f>SUM(BO105:BT105)/(1+2+3+4+5)</f>
        <v>1</v>
      </c>
      <c r="EF105">
        <f>MIN(BO105:BT105)</f>
        <v>1</v>
      </c>
    </row>
    <row r="106" spans="1:136" x14ac:dyDescent="0.25">
      <c r="A106">
        <v>10981990205</v>
      </c>
      <c r="B106">
        <v>244414649</v>
      </c>
      <c r="C106" s="1">
        <v>43718.63422453704</v>
      </c>
      <c r="D106" s="1">
        <v>43718.645682870374</v>
      </c>
      <c r="J106" t="s">
        <v>257</v>
      </c>
      <c r="S106">
        <v>9</v>
      </c>
      <c r="U106" t="str">
        <f t="shared" si="51"/>
        <v>,,,,,,,,9,</v>
      </c>
      <c r="X106">
        <v>2</v>
      </c>
      <c r="AB106">
        <v>6</v>
      </c>
      <c r="AE106">
        <v>9</v>
      </c>
      <c r="AF106">
        <v>1</v>
      </c>
      <c r="AG106">
        <v>3</v>
      </c>
      <c r="AH106">
        <v>3</v>
      </c>
      <c r="AK106">
        <v>3</v>
      </c>
      <c r="AL106">
        <v>4</v>
      </c>
      <c r="AP106">
        <v>8</v>
      </c>
      <c r="AS106">
        <v>2</v>
      </c>
      <c r="AT106">
        <v>0</v>
      </c>
      <c r="AU106">
        <v>1</v>
      </c>
      <c r="AV106">
        <v>3</v>
      </c>
      <c r="AW106">
        <v>1</v>
      </c>
      <c r="AX106">
        <v>2</v>
      </c>
      <c r="AY106">
        <v>3</v>
      </c>
      <c r="AZ106">
        <v>2</v>
      </c>
      <c r="BA106">
        <v>1</v>
      </c>
      <c r="BB106">
        <v>2</v>
      </c>
      <c r="BC106">
        <v>1</v>
      </c>
      <c r="BD106">
        <v>1</v>
      </c>
      <c r="BE106">
        <v>1</v>
      </c>
      <c r="BF106">
        <v>3</v>
      </c>
      <c r="BG106">
        <v>3</v>
      </c>
      <c r="BH106">
        <v>1</v>
      </c>
      <c r="BI106">
        <v>2</v>
      </c>
      <c r="BJ106">
        <v>1</v>
      </c>
      <c r="BK106">
        <v>2</v>
      </c>
      <c r="BL106">
        <v>2</v>
      </c>
      <c r="BM106">
        <v>3</v>
      </c>
      <c r="BN106">
        <v>3</v>
      </c>
      <c r="BO106">
        <v>3</v>
      </c>
      <c r="BP106">
        <v>2</v>
      </c>
      <c r="BQ106">
        <v>2</v>
      </c>
      <c r="BR106">
        <v>3</v>
      </c>
      <c r="BS106">
        <v>4</v>
      </c>
      <c r="BT106">
        <v>3</v>
      </c>
      <c r="BU106">
        <v>4</v>
      </c>
      <c r="BV106" t="s">
        <v>128</v>
      </c>
      <c r="BW106">
        <v>2</v>
      </c>
      <c r="BY106">
        <f t="shared" si="52"/>
        <v>0</v>
      </c>
      <c r="BZ106">
        <f t="shared" si="53"/>
        <v>0</v>
      </c>
      <c r="CA106">
        <f t="shared" si="54"/>
        <v>0</v>
      </c>
      <c r="CB106">
        <f t="shared" si="55"/>
        <v>1</v>
      </c>
      <c r="CC106">
        <f t="shared" si="56"/>
        <v>0</v>
      </c>
      <c r="CD106">
        <f t="shared" si="57"/>
        <v>0</v>
      </c>
      <c r="CE106">
        <f t="shared" si="58"/>
        <v>0</v>
      </c>
      <c r="CF106">
        <f t="shared" si="59"/>
        <v>0</v>
      </c>
      <c r="CG106">
        <f t="shared" si="60"/>
        <v>1</v>
      </c>
      <c r="CH106">
        <f t="shared" si="61"/>
        <v>0</v>
      </c>
      <c r="CI106">
        <f t="shared" si="62"/>
        <v>0</v>
      </c>
      <c r="CJ106">
        <f t="shared" si="63"/>
        <v>0</v>
      </c>
      <c r="CK106">
        <f t="shared" si="64"/>
        <v>0</v>
      </c>
      <c r="CL106">
        <f t="shared" si="65"/>
        <v>1</v>
      </c>
      <c r="CM106">
        <f t="shared" si="66"/>
        <v>0</v>
      </c>
      <c r="CN106">
        <f t="shared" si="67"/>
        <v>0</v>
      </c>
      <c r="CO106">
        <f t="shared" si="68"/>
        <v>0</v>
      </c>
      <c r="CP106">
        <f t="shared" si="69"/>
        <v>0</v>
      </c>
      <c r="CQ106">
        <f t="shared" si="70"/>
        <v>1</v>
      </c>
      <c r="CR106">
        <f t="shared" si="71"/>
        <v>0</v>
      </c>
      <c r="CS106">
        <f t="shared" si="72"/>
        <v>0</v>
      </c>
      <c r="CT106">
        <f t="shared" si="73"/>
        <v>0</v>
      </c>
      <c r="CU106">
        <f t="shared" si="74"/>
        <v>0</v>
      </c>
      <c r="CV106">
        <f t="shared" si="75"/>
        <v>1</v>
      </c>
      <c r="CW106">
        <f t="shared" si="76"/>
        <v>0</v>
      </c>
      <c r="CX106">
        <f t="shared" si="77"/>
        <v>0</v>
      </c>
      <c r="CY106">
        <f t="shared" si="78"/>
        <v>0</v>
      </c>
      <c r="CZ106">
        <f t="shared" si="79"/>
        <v>0</v>
      </c>
      <c r="DA106">
        <f t="shared" si="80"/>
        <v>1</v>
      </c>
      <c r="DB106">
        <f t="shared" si="81"/>
        <v>0</v>
      </c>
      <c r="DC106">
        <f t="shared" si="82"/>
        <v>0</v>
      </c>
      <c r="DD106">
        <f t="shared" si="83"/>
        <v>0</v>
      </c>
      <c r="DE106">
        <f t="shared" si="84"/>
        <v>0</v>
      </c>
      <c r="DF106">
        <f t="shared" si="85"/>
        <v>0</v>
      </c>
      <c r="DG106">
        <f t="shared" si="86"/>
        <v>0</v>
      </c>
      <c r="DH106">
        <f>COUNTIF(BO106:BO106,1)+COUNTIF(BO106:BO106,2)+COUNTIF(BO106:BO106,3)</f>
        <v>1</v>
      </c>
      <c r="DI106">
        <f>COUNTIF(BP106:BP106,1)+COUNTIF(BP106:BP106,2)+COUNTIF(BP106:BP106,3)</f>
        <v>1</v>
      </c>
      <c r="DJ106">
        <f>COUNTIF(BQ106:BQ106,1)+COUNTIF(BQ106:BQ106,2)+COUNTIF(BQ106:BQ106,3)</f>
        <v>1</v>
      </c>
      <c r="DK106">
        <f>COUNTIF(BS106:BS106,1)+COUNTIF(BS106:BS106,2)+COUNTIF(BS106:BS106,3)</f>
        <v>0</v>
      </c>
      <c r="DL106">
        <f>COUNTIF(BT106:BT106,1)+COUNTIF(BT106:BT106,2)+COUNTIF(BT106:BT106,3)</f>
        <v>1</v>
      </c>
      <c r="DM106">
        <f>COUNTIF(BR106:BR106,1)+COUNTIF(BR106:BR106,2)+COUNTIF(BR106:BR106,3)</f>
        <v>1</v>
      </c>
      <c r="DN106">
        <f>COUNTIF(BU106:BU106,1)+COUNTIF(BU106:BU106,2)+COUNTIF(BU106:BU106,3)</f>
        <v>0</v>
      </c>
      <c r="DO106">
        <f>COUNTIF(BO106:BO106,1)+COUNTIF(BO106:BO106,2)</f>
        <v>0</v>
      </c>
      <c r="DP106">
        <f>COUNTIF(BP106:BP106,1)+COUNTIF(BP106:BP106,2)</f>
        <v>1</v>
      </c>
      <c r="DQ106">
        <f>COUNTIF(BQ106:BQ106,1)+COUNTIF(BQ106:BQ106,2)</f>
        <v>1</v>
      </c>
      <c r="DR106">
        <f>COUNTIF(BS106:BS106,1)+COUNTIF(BS106:BS106,2)</f>
        <v>0</v>
      </c>
      <c r="DS106">
        <f>COUNTIF(BT106:BT106,1)+COUNTIF(BT106:BT106,2)</f>
        <v>0</v>
      </c>
      <c r="DT106">
        <f>COUNTIF(BR106:BR106,1)+COUNTIF(BR106:BR106,2)</f>
        <v>0</v>
      </c>
      <c r="DU106">
        <f>COUNTIF(BU106:BU106,1)+COUNTIF(BU106:BU106,2)</f>
        <v>0</v>
      </c>
      <c r="DV106">
        <f>COUNTIF(BO106:BT106,1)+COUNTIF(BO106:BT106,2)</f>
        <v>2</v>
      </c>
      <c r="DW106">
        <f>COUNTIF(BO106:BT106,1)+COUNTIF(BO106:BT106,2)+COUNTIF(BO106:BT106,3)</f>
        <v>5</v>
      </c>
      <c r="EE106" s="7">
        <f>SUM(BO106:BT106)/(1+2+3+4+5)</f>
        <v>1.1333333333333333</v>
      </c>
      <c r="EF106">
        <f>MIN(BO106:BT106)</f>
        <v>2</v>
      </c>
    </row>
    <row r="107" spans="1:136" x14ac:dyDescent="0.25">
      <c r="A107">
        <v>10981799857</v>
      </c>
      <c r="B107">
        <v>244414649</v>
      </c>
      <c r="C107" s="1">
        <v>43718.577847222223</v>
      </c>
      <c r="D107" s="1">
        <v>43718.582824074074</v>
      </c>
      <c r="J107" t="s">
        <v>258</v>
      </c>
      <c r="K107">
        <v>1</v>
      </c>
      <c r="L107">
        <v>2</v>
      </c>
      <c r="U107" t="str">
        <f t="shared" si="51"/>
        <v>1,2,,,,,,,,</v>
      </c>
      <c r="AB107">
        <v>6</v>
      </c>
      <c r="AD107">
        <v>8</v>
      </c>
      <c r="AF107">
        <v>3</v>
      </c>
      <c r="AG107">
        <v>1</v>
      </c>
      <c r="AH107">
        <v>1</v>
      </c>
      <c r="AN107">
        <v>6</v>
      </c>
      <c r="AO107">
        <v>7</v>
      </c>
      <c r="AQ107">
        <v>9</v>
      </c>
      <c r="AS107">
        <v>1</v>
      </c>
      <c r="AT107">
        <v>0</v>
      </c>
      <c r="AU107">
        <v>0</v>
      </c>
      <c r="AV107">
        <v>3</v>
      </c>
      <c r="AW107">
        <v>3</v>
      </c>
      <c r="AX107">
        <v>0</v>
      </c>
      <c r="AY107">
        <v>1</v>
      </c>
      <c r="AZ107">
        <v>3</v>
      </c>
      <c r="BA107">
        <v>0</v>
      </c>
      <c r="BB107">
        <v>0</v>
      </c>
      <c r="BC107">
        <v>0</v>
      </c>
      <c r="BD107">
        <v>0</v>
      </c>
      <c r="BE107">
        <v>0</v>
      </c>
      <c r="BF107">
        <v>3</v>
      </c>
      <c r="BG107">
        <v>1</v>
      </c>
      <c r="BH107">
        <v>0</v>
      </c>
      <c r="BI107">
        <v>3</v>
      </c>
      <c r="BJ107">
        <v>1</v>
      </c>
      <c r="BK107">
        <v>1</v>
      </c>
      <c r="BL107">
        <v>1</v>
      </c>
      <c r="BM107">
        <v>4</v>
      </c>
      <c r="BN107">
        <v>3</v>
      </c>
      <c r="BO107">
        <v>2</v>
      </c>
      <c r="BP107">
        <v>5</v>
      </c>
      <c r="BQ107">
        <v>5</v>
      </c>
      <c r="BR107">
        <v>4</v>
      </c>
      <c r="BS107">
        <v>4</v>
      </c>
      <c r="BT107">
        <v>4</v>
      </c>
      <c r="BU107">
        <v>5</v>
      </c>
      <c r="BW107">
        <v>1</v>
      </c>
      <c r="BX107" t="s">
        <v>259</v>
      </c>
      <c r="BY107">
        <f t="shared" si="52"/>
        <v>1</v>
      </c>
      <c r="BZ107">
        <f t="shared" si="53"/>
        <v>0</v>
      </c>
      <c r="CA107">
        <f t="shared" si="54"/>
        <v>0</v>
      </c>
      <c r="CB107">
        <f t="shared" si="55"/>
        <v>0</v>
      </c>
      <c r="CC107">
        <f t="shared" si="56"/>
        <v>0</v>
      </c>
      <c r="CD107">
        <f t="shared" si="57"/>
        <v>0</v>
      </c>
      <c r="CE107">
        <f t="shared" si="58"/>
        <v>0</v>
      </c>
      <c r="CF107">
        <f t="shared" si="59"/>
        <v>0</v>
      </c>
      <c r="CG107">
        <f t="shared" si="60"/>
        <v>0</v>
      </c>
      <c r="CH107">
        <f t="shared" si="61"/>
        <v>0</v>
      </c>
      <c r="CI107">
        <f t="shared" si="62"/>
        <v>0</v>
      </c>
      <c r="CJ107">
        <f t="shared" si="63"/>
        <v>0</v>
      </c>
      <c r="CK107">
        <f t="shared" si="64"/>
        <v>0</v>
      </c>
      <c r="CL107">
        <f t="shared" si="65"/>
        <v>0</v>
      </c>
      <c r="CM107">
        <f t="shared" si="66"/>
        <v>0</v>
      </c>
      <c r="CN107">
        <f t="shared" si="67"/>
        <v>1</v>
      </c>
      <c r="CO107">
        <f t="shared" si="68"/>
        <v>0</v>
      </c>
      <c r="CP107">
        <f t="shared" si="69"/>
        <v>0</v>
      </c>
      <c r="CQ107">
        <f t="shared" si="70"/>
        <v>0</v>
      </c>
      <c r="CR107">
        <f t="shared" si="71"/>
        <v>0</v>
      </c>
      <c r="CS107">
        <f t="shared" si="72"/>
        <v>0</v>
      </c>
      <c r="CT107">
        <f t="shared" si="73"/>
        <v>0</v>
      </c>
      <c r="CU107">
        <f t="shared" si="74"/>
        <v>0</v>
      </c>
      <c r="CV107">
        <f t="shared" si="75"/>
        <v>0</v>
      </c>
      <c r="CW107">
        <f t="shared" si="76"/>
        <v>0</v>
      </c>
      <c r="CX107">
        <f t="shared" si="77"/>
        <v>0</v>
      </c>
      <c r="CY107">
        <f t="shared" si="78"/>
        <v>0</v>
      </c>
      <c r="CZ107">
        <f t="shared" si="79"/>
        <v>0</v>
      </c>
      <c r="DA107">
        <f t="shared" si="80"/>
        <v>0</v>
      </c>
      <c r="DB107">
        <f t="shared" si="81"/>
        <v>0</v>
      </c>
      <c r="DC107">
        <f t="shared" si="82"/>
        <v>0</v>
      </c>
      <c r="DD107">
        <f t="shared" si="83"/>
        <v>0</v>
      </c>
      <c r="DE107">
        <f t="shared" si="84"/>
        <v>0</v>
      </c>
      <c r="DF107">
        <f t="shared" si="85"/>
        <v>0</v>
      </c>
      <c r="DG107">
        <f t="shared" si="86"/>
        <v>0</v>
      </c>
      <c r="DH107">
        <f>COUNTIF(BO107:BO107,1)+COUNTIF(BO107:BO107,2)+COUNTIF(BO107:BO107,3)</f>
        <v>1</v>
      </c>
      <c r="DI107">
        <f>COUNTIF(BP107:BP107,1)+COUNTIF(BP107:BP107,2)+COUNTIF(BP107:BP107,3)</f>
        <v>0</v>
      </c>
      <c r="DJ107">
        <f>COUNTIF(BQ107:BQ107,1)+COUNTIF(BQ107:BQ107,2)+COUNTIF(BQ107:BQ107,3)</f>
        <v>0</v>
      </c>
      <c r="DK107">
        <f>COUNTIF(BS107:BS107,1)+COUNTIF(BS107:BS107,2)+COUNTIF(BS107:BS107,3)</f>
        <v>0</v>
      </c>
      <c r="DL107">
        <f>COUNTIF(BT107:BT107,1)+COUNTIF(BT107:BT107,2)+COUNTIF(BT107:BT107,3)</f>
        <v>0</v>
      </c>
      <c r="DM107">
        <f>COUNTIF(BR107:BR107,1)+COUNTIF(BR107:BR107,2)+COUNTIF(BR107:BR107,3)</f>
        <v>0</v>
      </c>
      <c r="DN107">
        <f>COUNTIF(BU107:BU107,1)+COUNTIF(BU107:BU107,2)+COUNTIF(BU107:BU107,3)</f>
        <v>0</v>
      </c>
      <c r="DO107">
        <f>COUNTIF(BO107:BO107,1)+COUNTIF(BO107:BO107,2)</f>
        <v>1</v>
      </c>
      <c r="DP107">
        <f>COUNTIF(BP107:BP107,1)+COUNTIF(BP107:BP107,2)</f>
        <v>0</v>
      </c>
      <c r="DQ107">
        <f>COUNTIF(BQ107:BQ107,1)+COUNTIF(BQ107:BQ107,2)</f>
        <v>0</v>
      </c>
      <c r="DR107">
        <f>COUNTIF(BS107:BS107,1)+COUNTIF(BS107:BS107,2)</f>
        <v>0</v>
      </c>
      <c r="DS107">
        <f>COUNTIF(BT107:BT107,1)+COUNTIF(BT107:BT107,2)</f>
        <v>0</v>
      </c>
      <c r="DT107">
        <f>COUNTIF(BR107:BR107,1)+COUNTIF(BR107:BR107,2)</f>
        <v>0</v>
      </c>
      <c r="DU107">
        <f>COUNTIF(BU107:BU107,1)+COUNTIF(BU107:BU107,2)</f>
        <v>0</v>
      </c>
      <c r="DV107">
        <f>COUNTIF(BO107:BT107,1)+COUNTIF(BO107:BT107,2)</f>
        <v>1</v>
      </c>
      <c r="DW107">
        <f>COUNTIF(BO107:BT107,1)+COUNTIF(BO107:BT107,2)+COUNTIF(BO107:BT107,3)</f>
        <v>1</v>
      </c>
      <c r="EE107" s="7">
        <f>SUM(BO107:BT107)/(1+2+3+4+5)</f>
        <v>1.6</v>
      </c>
      <c r="EF107">
        <f>MIN(BO107:BT107)</f>
        <v>2</v>
      </c>
    </row>
    <row r="108" spans="1:136" x14ac:dyDescent="0.25">
      <c r="A108">
        <v>10981790827</v>
      </c>
      <c r="B108">
        <v>244414649</v>
      </c>
      <c r="C108" s="1">
        <v>43718.573182870372</v>
      </c>
      <c r="D108" s="1">
        <v>43718.580937500003</v>
      </c>
      <c r="J108" t="s">
        <v>260</v>
      </c>
      <c r="R108">
        <v>8</v>
      </c>
      <c r="U108" t="str">
        <f t="shared" si="51"/>
        <v>,,,,,,,8,,</v>
      </c>
      <c r="AB108">
        <v>6</v>
      </c>
      <c r="AE108">
        <v>9</v>
      </c>
      <c r="AF108">
        <v>0</v>
      </c>
      <c r="AG108">
        <v>1</v>
      </c>
      <c r="AH108">
        <v>3</v>
      </c>
      <c r="AI108">
        <v>1</v>
      </c>
      <c r="AJ108">
        <v>2</v>
      </c>
      <c r="AK108">
        <v>3</v>
      </c>
      <c r="AL108">
        <v>4</v>
      </c>
      <c r="AM108">
        <v>5</v>
      </c>
      <c r="AS108">
        <v>3</v>
      </c>
      <c r="AT108">
        <v>0</v>
      </c>
      <c r="AU108">
        <v>1</v>
      </c>
      <c r="AV108">
        <v>1</v>
      </c>
      <c r="AW108">
        <v>1</v>
      </c>
      <c r="AX108">
        <v>1</v>
      </c>
      <c r="AY108">
        <v>2</v>
      </c>
      <c r="AZ108">
        <v>0</v>
      </c>
      <c r="BA108">
        <v>0</v>
      </c>
      <c r="BB108">
        <v>2</v>
      </c>
      <c r="BC108">
        <v>0</v>
      </c>
      <c r="BD108">
        <v>2</v>
      </c>
      <c r="BE108">
        <v>0</v>
      </c>
      <c r="BF108">
        <v>3</v>
      </c>
      <c r="BG108">
        <v>0</v>
      </c>
      <c r="BH108">
        <v>0</v>
      </c>
      <c r="BI108">
        <v>3</v>
      </c>
      <c r="BJ108">
        <v>2</v>
      </c>
      <c r="BK108">
        <v>3</v>
      </c>
      <c r="BL108">
        <v>1</v>
      </c>
      <c r="BM108">
        <v>3</v>
      </c>
      <c r="BN108">
        <v>2</v>
      </c>
      <c r="BO108">
        <v>3</v>
      </c>
      <c r="BP108">
        <v>4</v>
      </c>
      <c r="BQ108">
        <v>5</v>
      </c>
      <c r="BR108">
        <v>5</v>
      </c>
      <c r="BS108">
        <v>4</v>
      </c>
      <c r="BT108">
        <v>3</v>
      </c>
      <c r="BU108">
        <v>2</v>
      </c>
      <c r="BW108">
        <v>1</v>
      </c>
      <c r="BX108" t="s">
        <v>261</v>
      </c>
      <c r="BY108">
        <f t="shared" si="52"/>
        <v>0</v>
      </c>
      <c r="BZ108">
        <f t="shared" si="53"/>
        <v>0</v>
      </c>
      <c r="CA108">
        <f t="shared" si="54"/>
        <v>0</v>
      </c>
      <c r="CB108">
        <f t="shared" si="55"/>
        <v>1</v>
      </c>
      <c r="CC108">
        <f t="shared" si="56"/>
        <v>0</v>
      </c>
      <c r="CD108">
        <f t="shared" si="57"/>
        <v>0</v>
      </c>
      <c r="CE108">
        <f t="shared" si="58"/>
        <v>0</v>
      </c>
      <c r="CF108">
        <f t="shared" si="59"/>
        <v>0</v>
      </c>
      <c r="CG108">
        <f t="shared" si="60"/>
        <v>0</v>
      </c>
      <c r="CH108">
        <f t="shared" si="61"/>
        <v>0</v>
      </c>
      <c r="CI108">
        <f t="shared" si="62"/>
        <v>0</v>
      </c>
      <c r="CJ108">
        <f t="shared" si="63"/>
        <v>0</v>
      </c>
      <c r="CK108">
        <f t="shared" si="64"/>
        <v>0</v>
      </c>
      <c r="CL108">
        <f t="shared" si="65"/>
        <v>0</v>
      </c>
      <c r="CM108">
        <f t="shared" si="66"/>
        <v>0</v>
      </c>
      <c r="CN108">
        <f t="shared" si="67"/>
        <v>0</v>
      </c>
      <c r="CO108">
        <f t="shared" si="68"/>
        <v>0</v>
      </c>
      <c r="CP108">
        <f t="shared" si="69"/>
        <v>0</v>
      </c>
      <c r="CQ108">
        <f t="shared" si="70"/>
        <v>1</v>
      </c>
      <c r="CR108">
        <f t="shared" si="71"/>
        <v>0</v>
      </c>
      <c r="CS108">
        <f t="shared" si="72"/>
        <v>0</v>
      </c>
      <c r="CT108">
        <f t="shared" si="73"/>
        <v>0</v>
      </c>
      <c r="CU108">
        <f t="shared" si="74"/>
        <v>0</v>
      </c>
      <c r="CV108">
        <f t="shared" si="75"/>
        <v>1</v>
      </c>
      <c r="CW108">
        <f t="shared" si="76"/>
        <v>0</v>
      </c>
      <c r="CX108">
        <f t="shared" si="77"/>
        <v>0</v>
      </c>
      <c r="CY108">
        <f t="shared" si="78"/>
        <v>0</v>
      </c>
      <c r="CZ108">
        <f t="shared" si="79"/>
        <v>0</v>
      </c>
      <c r="DA108">
        <f t="shared" si="80"/>
        <v>0</v>
      </c>
      <c r="DB108">
        <f t="shared" si="81"/>
        <v>0</v>
      </c>
      <c r="DC108">
        <f t="shared" si="82"/>
        <v>0</v>
      </c>
      <c r="DD108">
        <f t="shared" si="83"/>
        <v>0</v>
      </c>
      <c r="DE108">
        <f t="shared" si="84"/>
        <v>0</v>
      </c>
      <c r="DF108">
        <f t="shared" si="85"/>
        <v>1</v>
      </c>
      <c r="DG108">
        <f t="shared" si="86"/>
        <v>0</v>
      </c>
      <c r="DH108">
        <f>COUNTIF(BO108:BO108,1)+COUNTIF(BO108:BO108,2)+COUNTIF(BO108:BO108,3)</f>
        <v>1</v>
      </c>
      <c r="DI108">
        <f>COUNTIF(BP108:BP108,1)+COUNTIF(BP108:BP108,2)+COUNTIF(BP108:BP108,3)</f>
        <v>0</v>
      </c>
      <c r="DJ108">
        <f>COUNTIF(BQ108:BQ108,1)+COUNTIF(BQ108:BQ108,2)+COUNTIF(BQ108:BQ108,3)</f>
        <v>0</v>
      </c>
      <c r="DK108">
        <f>COUNTIF(BS108:BS108,1)+COUNTIF(BS108:BS108,2)+COUNTIF(BS108:BS108,3)</f>
        <v>0</v>
      </c>
      <c r="DL108">
        <f>COUNTIF(BT108:BT108,1)+COUNTIF(BT108:BT108,2)+COUNTIF(BT108:BT108,3)</f>
        <v>1</v>
      </c>
      <c r="DM108">
        <f>COUNTIF(BR108:BR108,1)+COUNTIF(BR108:BR108,2)+COUNTIF(BR108:BR108,3)</f>
        <v>0</v>
      </c>
      <c r="DN108">
        <f>COUNTIF(BU108:BU108,1)+COUNTIF(BU108:BU108,2)+COUNTIF(BU108:BU108,3)</f>
        <v>1</v>
      </c>
      <c r="DO108">
        <f>COUNTIF(BO108:BO108,1)+COUNTIF(BO108:BO108,2)</f>
        <v>0</v>
      </c>
      <c r="DP108">
        <f>COUNTIF(BP108:BP108,1)+COUNTIF(BP108:BP108,2)</f>
        <v>0</v>
      </c>
      <c r="DQ108">
        <f>COUNTIF(BQ108:BQ108,1)+COUNTIF(BQ108:BQ108,2)</f>
        <v>0</v>
      </c>
      <c r="DR108">
        <f>COUNTIF(BS108:BS108,1)+COUNTIF(BS108:BS108,2)</f>
        <v>0</v>
      </c>
      <c r="DS108">
        <f>COUNTIF(BT108:BT108,1)+COUNTIF(BT108:BT108,2)</f>
        <v>0</v>
      </c>
      <c r="DT108">
        <f>COUNTIF(BR108:BR108,1)+COUNTIF(BR108:BR108,2)</f>
        <v>0</v>
      </c>
      <c r="DU108">
        <f>COUNTIF(BU108:BU108,1)+COUNTIF(BU108:BU108,2)</f>
        <v>1</v>
      </c>
      <c r="DV108">
        <f>COUNTIF(BO108:BT108,1)+COUNTIF(BO108:BT108,2)</f>
        <v>0</v>
      </c>
      <c r="DW108">
        <f>COUNTIF(BO108:BT108,1)+COUNTIF(BO108:BT108,2)+COUNTIF(BO108:BT108,3)</f>
        <v>2</v>
      </c>
      <c r="EE108" s="7">
        <f>SUM(BO108:BT108)/(1+2+3+4+5)</f>
        <v>1.6</v>
      </c>
      <c r="EF108">
        <f>MIN(BO108:BT108)</f>
        <v>3</v>
      </c>
    </row>
    <row r="109" spans="1:136" x14ac:dyDescent="0.25">
      <c r="A109">
        <v>10981751450</v>
      </c>
      <c r="B109">
        <v>244414649</v>
      </c>
      <c r="C109" s="1">
        <v>43718.560381944444</v>
      </c>
      <c r="D109" s="1">
        <v>43718.563900462963</v>
      </c>
      <c r="J109" t="s">
        <v>153</v>
      </c>
      <c r="K109">
        <v>1</v>
      </c>
      <c r="U109" t="str">
        <f t="shared" si="51"/>
        <v>1,,,,,,,,,</v>
      </c>
      <c r="Y109">
        <v>3</v>
      </c>
      <c r="AA109">
        <v>5</v>
      </c>
      <c r="AB109">
        <v>6</v>
      </c>
      <c r="AE109">
        <v>9</v>
      </c>
      <c r="AF109">
        <v>0</v>
      </c>
      <c r="AG109">
        <v>2</v>
      </c>
      <c r="AH109">
        <v>3</v>
      </c>
      <c r="AI109">
        <v>1</v>
      </c>
      <c r="AK109">
        <v>3</v>
      </c>
      <c r="AL109">
        <v>4</v>
      </c>
      <c r="AM109">
        <v>5</v>
      </c>
      <c r="AN109">
        <v>6</v>
      </c>
      <c r="AO109">
        <v>7</v>
      </c>
      <c r="AS109">
        <v>3</v>
      </c>
      <c r="AT109">
        <v>0</v>
      </c>
      <c r="AU109">
        <v>3</v>
      </c>
      <c r="AV109">
        <v>3</v>
      </c>
      <c r="AW109">
        <v>3</v>
      </c>
      <c r="AX109">
        <v>1</v>
      </c>
      <c r="AY109">
        <v>2</v>
      </c>
      <c r="AZ109">
        <v>2</v>
      </c>
      <c r="BA109">
        <v>0</v>
      </c>
      <c r="BB109">
        <v>2</v>
      </c>
      <c r="BC109">
        <v>2</v>
      </c>
      <c r="BD109">
        <v>2</v>
      </c>
      <c r="BE109">
        <v>2</v>
      </c>
      <c r="BF109">
        <v>3</v>
      </c>
      <c r="BG109">
        <v>1</v>
      </c>
      <c r="BH109">
        <v>1</v>
      </c>
      <c r="BI109">
        <v>3</v>
      </c>
      <c r="BJ109">
        <v>3</v>
      </c>
      <c r="BK109">
        <v>3</v>
      </c>
      <c r="BL109">
        <v>3</v>
      </c>
      <c r="BM109">
        <v>3</v>
      </c>
      <c r="BN109">
        <v>2</v>
      </c>
      <c r="BO109">
        <v>2</v>
      </c>
      <c r="BP109">
        <v>1</v>
      </c>
      <c r="BQ109">
        <v>5</v>
      </c>
      <c r="BR109">
        <v>4</v>
      </c>
      <c r="BS109">
        <v>3</v>
      </c>
      <c r="BT109">
        <v>4</v>
      </c>
      <c r="BU109">
        <v>3</v>
      </c>
      <c r="BV109" t="s">
        <v>262</v>
      </c>
      <c r="BW109">
        <v>2</v>
      </c>
      <c r="BY109">
        <f t="shared" si="52"/>
        <v>1</v>
      </c>
      <c r="BZ109">
        <f t="shared" si="53"/>
        <v>0</v>
      </c>
      <c r="CA109">
        <f t="shared" si="54"/>
        <v>0</v>
      </c>
      <c r="CB109">
        <f t="shared" si="55"/>
        <v>0</v>
      </c>
      <c r="CC109">
        <f t="shared" si="56"/>
        <v>0</v>
      </c>
      <c r="CD109">
        <f t="shared" si="57"/>
        <v>1</v>
      </c>
      <c r="CE109">
        <f t="shared" si="58"/>
        <v>0</v>
      </c>
      <c r="CF109">
        <f t="shared" si="59"/>
        <v>0</v>
      </c>
      <c r="CG109">
        <f t="shared" si="60"/>
        <v>0</v>
      </c>
      <c r="CH109">
        <f t="shared" si="61"/>
        <v>0</v>
      </c>
      <c r="CI109">
        <f t="shared" si="62"/>
        <v>0</v>
      </c>
      <c r="CJ109">
        <f t="shared" si="63"/>
        <v>0</v>
      </c>
      <c r="CK109">
        <f t="shared" si="64"/>
        <v>0</v>
      </c>
      <c r="CL109">
        <f t="shared" si="65"/>
        <v>0</v>
      </c>
      <c r="CM109">
        <f t="shared" si="66"/>
        <v>0</v>
      </c>
      <c r="CN109">
        <f t="shared" si="67"/>
        <v>0</v>
      </c>
      <c r="CO109">
        <f t="shared" si="68"/>
        <v>0</v>
      </c>
      <c r="CP109">
        <f t="shared" si="69"/>
        <v>0</v>
      </c>
      <c r="CQ109">
        <f t="shared" si="70"/>
        <v>0</v>
      </c>
      <c r="CR109">
        <f t="shared" si="71"/>
        <v>0</v>
      </c>
      <c r="CS109">
        <f t="shared" si="72"/>
        <v>0</v>
      </c>
      <c r="CT109">
        <f t="shared" si="73"/>
        <v>0</v>
      </c>
      <c r="CU109">
        <f t="shared" si="74"/>
        <v>0</v>
      </c>
      <c r="CV109">
        <f t="shared" si="75"/>
        <v>0</v>
      </c>
      <c r="CW109">
        <f t="shared" si="76"/>
        <v>0</v>
      </c>
      <c r="CX109">
        <f t="shared" si="77"/>
        <v>0</v>
      </c>
      <c r="CY109">
        <f t="shared" si="78"/>
        <v>0</v>
      </c>
      <c r="CZ109">
        <f t="shared" si="79"/>
        <v>0</v>
      </c>
      <c r="DA109">
        <f t="shared" si="80"/>
        <v>0</v>
      </c>
      <c r="DB109">
        <f t="shared" si="81"/>
        <v>0</v>
      </c>
      <c r="DC109">
        <f t="shared" si="82"/>
        <v>0</v>
      </c>
      <c r="DD109">
        <f t="shared" si="83"/>
        <v>0</v>
      </c>
      <c r="DE109">
        <f t="shared" si="84"/>
        <v>0</v>
      </c>
      <c r="DF109">
        <f t="shared" si="85"/>
        <v>0</v>
      </c>
      <c r="DG109">
        <f t="shared" si="86"/>
        <v>0</v>
      </c>
      <c r="DH109">
        <f>COUNTIF(BO109:BO109,1)+COUNTIF(BO109:BO109,2)+COUNTIF(BO109:BO109,3)</f>
        <v>1</v>
      </c>
      <c r="DI109">
        <f>COUNTIF(BP109:BP109,1)+COUNTIF(BP109:BP109,2)+COUNTIF(BP109:BP109,3)</f>
        <v>1</v>
      </c>
      <c r="DJ109">
        <f>COUNTIF(BQ109:BQ109,1)+COUNTIF(BQ109:BQ109,2)+COUNTIF(BQ109:BQ109,3)</f>
        <v>0</v>
      </c>
      <c r="DK109">
        <f>COUNTIF(BS109:BS109,1)+COUNTIF(BS109:BS109,2)+COUNTIF(BS109:BS109,3)</f>
        <v>1</v>
      </c>
      <c r="DL109">
        <f>COUNTIF(BT109:BT109,1)+COUNTIF(BT109:BT109,2)+COUNTIF(BT109:BT109,3)</f>
        <v>0</v>
      </c>
      <c r="DM109">
        <f>COUNTIF(BR109:BR109,1)+COUNTIF(BR109:BR109,2)+COUNTIF(BR109:BR109,3)</f>
        <v>0</v>
      </c>
      <c r="DN109">
        <f>COUNTIF(BU109:BU109,1)+COUNTIF(BU109:BU109,2)+COUNTIF(BU109:BU109,3)</f>
        <v>1</v>
      </c>
      <c r="DO109">
        <f>COUNTIF(BO109:BO109,1)+COUNTIF(BO109:BO109,2)</f>
        <v>1</v>
      </c>
      <c r="DP109">
        <f>COUNTIF(BP109:BP109,1)+COUNTIF(BP109:BP109,2)</f>
        <v>1</v>
      </c>
      <c r="DQ109">
        <f>COUNTIF(BQ109:BQ109,1)+COUNTIF(BQ109:BQ109,2)</f>
        <v>0</v>
      </c>
      <c r="DR109">
        <f>COUNTIF(BS109:BS109,1)+COUNTIF(BS109:BS109,2)</f>
        <v>0</v>
      </c>
      <c r="DS109">
        <f>COUNTIF(BT109:BT109,1)+COUNTIF(BT109:BT109,2)</f>
        <v>0</v>
      </c>
      <c r="DT109">
        <f>COUNTIF(BR109:BR109,1)+COUNTIF(BR109:BR109,2)</f>
        <v>0</v>
      </c>
      <c r="DU109">
        <f>COUNTIF(BU109:BU109,1)+COUNTIF(BU109:BU109,2)</f>
        <v>0</v>
      </c>
      <c r="DV109">
        <f>COUNTIF(BO109:BT109,1)+COUNTIF(BO109:BT109,2)</f>
        <v>2</v>
      </c>
      <c r="DW109">
        <f>COUNTIF(BO109:BT109,1)+COUNTIF(BO109:BT109,2)+COUNTIF(BO109:BT109,3)</f>
        <v>3</v>
      </c>
      <c r="EE109" s="7">
        <f>SUM(BO109:BT109)/(1+2+3+4+5)</f>
        <v>1.2666666666666666</v>
      </c>
      <c r="EF109">
        <f>MIN(BO109:BT109)</f>
        <v>1</v>
      </c>
    </row>
    <row r="110" spans="1:136" x14ac:dyDescent="0.25">
      <c r="A110">
        <v>10981746094</v>
      </c>
      <c r="B110">
        <v>244414649</v>
      </c>
      <c r="C110" s="1">
        <v>43718.558344907404</v>
      </c>
      <c r="D110" s="1">
        <v>43718.563217592593</v>
      </c>
      <c r="J110" t="s">
        <v>263</v>
      </c>
      <c r="S110">
        <v>9</v>
      </c>
      <c r="U110" t="str">
        <f t="shared" si="51"/>
        <v>,,,,,,,,9,</v>
      </c>
      <c r="Z110">
        <v>4</v>
      </c>
      <c r="AD110">
        <v>8</v>
      </c>
      <c r="AF110">
        <v>1</v>
      </c>
      <c r="AG110">
        <v>2</v>
      </c>
      <c r="AH110">
        <v>3</v>
      </c>
      <c r="AM110">
        <v>5</v>
      </c>
      <c r="AN110">
        <v>6</v>
      </c>
      <c r="AO110">
        <v>7</v>
      </c>
      <c r="AS110">
        <v>2</v>
      </c>
      <c r="AT110">
        <v>0</v>
      </c>
      <c r="AU110">
        <v>1</v>
      </c>
      <c r="AV110">
        <v>2</v>
      </c>
      <c r="AW110">
        <v>1</v>
      </c>
      <c r="AY110">
        <v>2</v>
      </c>
      <c r="AZ110">
        <v>0</v>
      </c>
      <c r="BA110">
        <v>0</v>
      </c>
      <c r="BB110">
        <v>2</v>
      </c>
      <c r="BC110">
        <v>0</v>
      </c>
      <c r="BD110">
        <v>1</v>
      </c>
      <c r="BE110">
        <v>0</v>
      </c>
      <c r="BF110">
        <v>3</v>
      </c>
      <c r="BG110">
        <v>0</v>
      </c>
      <c r="BH110">
        <v>0</v>
      </c>
      <c r="BI110">
        <v>2</v>
      </c>
      <c r="BJ110">
        <v>1</v>
      </c>
      <c r="BK110">
        <v>1</v>
      </c>
      <c r="BL110">
        <v>1</v>
      </c>
      <c r="BM110">
        <v>3</v>
      </c>
      <c r="BN110">
        <v>2</v>
      </c>
      <c r="BO110">
        <v>2</v>
      </c>
      <c r="BP110">
        <v>5</v>
      </c>
      <c r="BQ110">
        <v>2</v>
      </c>
      <c r="BR110">
        <v>5</v>
      </c>
      <c r="BS110">
        <v>5</v>
      </c>
      <c r="BT110">
        <v>5</v>
      </c>
      <c r="BU110">
        <v>5</v>
      </c>
      <c r="BW110">
        <v>2</v>
      </c>
      <c r="BY110">
        <f t="shared" si="52"/>
        <v>0</v>
      </c>
      <c r="BZ110">
        <f t="shared" si="53"/>
        <v>0</v>
      </c>
      <c r="CA110">
        <f t="shared" si="54"/>
        <v>0</v>
      </c>
      <c r="CB110">
        <f t="shared" si="55"/>
        <v>1</v>
      </c>
      <c r="CC110">
        <f t="shared" si="56"/>
        <v>0</v>
      </c>
      <c r="CD110">
        <f t="shared" si="57"/>
        <v>0</v>
      </c>
      <c r="CE110">
        <f t="shared" si="58"/>
        <v>0</v>
      </c>
      <c r="CF110">
        <f t="shared" si="59"/>
        <v>0</v>
      </c>
      <c r="CG110">
        <f t="shared" si="60"/>
        <v>0</v>
      </c>
      <c r="CH110">
        <f t="shared" si="61"/>
        <v>0</v>
      </c>
      <c r="CI110">
        <f t="shared" si="62"/>
        <v>0</v>
      </c>
      <c r="CJ110">
        <f t="shared" si="63"/>
        <v>0</v>
      </c>
      <c r="CK110">
        <f t="shared" si="64"/>
        <v>0</v>
      </c>
      <c r="CL110">
        <f t="shared" si="65"/>
        <v>1</v>
      </c>
      <c r="CM110">
        <f t="shared" si="66"/>
        <v>0</v>
      </c>
      <c r="CN110">
        <f t="shared" si="67"/>
        <v>0</v>
      </c>
      <c r="CO110">
        <f t="shared" si="68"/>
        <v>0</v>
      </c>
      <c r="CP110">
        <f t="shared" si="69"/>
        <v>0</v>
      </c>
      <c r="CQ110">
        <f t="shared" si="70"/>
        <v>0</v>
      </c>
      <c r="CR110">
        <f t="shared" si="71"/>
        <v>0</v>
      </c>
      <c r="CS110">
        <f t="shared" si="72"/>
        <v>0</v>
      </c>
      <c r="CT110">
        <f t="shared" si="73"/>
        <v>0</v>
      </c>
      <c r="CU110">
        <f t="shared" si="74"/>
        <v>0</v>
      </c>
      <c r="CV110">
        <f t="shared" si="75"/>
        <v>0</v>
      </c>
      <c r="CW110">
        <f t="shared" si="76"/>
        <v>0</v>
      </c>
      <c r="CX110">
        <f t="shared" si="77"/>
        <v>0</v>
      </c>
      <c r="CY110">
        <f t="shared" si="78"/>
        <v>0</v>
      </c>
      <c r="CZ110">
        <f t="shared" si="79"/>
        <v>0</v>
      </c>
      <c r="DA110">
        <f t="shared" si="80"/>
        <v>0</v>
      </c>
      <c r="DB110">
        <f t="shared" si="81"/>
        <v>0</v>
      </c>
      <c r="DC110">
        <f t="shared" si="82"/>
        <v>0</v>
      </c>
      <c r="DD110">
        <f t="shared" si="83"/>
        <v>0</v>
      </c>
      <c r="DE110">
        <f t="shared" si="84"/>
        <v>0</v>
      </c>
      <c r="DF110">
        <f t="shared" si="85"/>
        <v>0</v>
      </c>
      <c r="DG110">
        <f t="shared" si="86"/>
        <v>0</v>
      </c>
      <c r="DH110">
        <f>COUNTIF(BO110:BO110,1)+COUNTIF(BO110:BO110,2)+COUNTIF(BO110:BO110,3)</f>
        <v>1</v>
      </c>
      <c r="DI110">
        <f>COUNTIF(BP110:BP110,1)+COUNTIF(BP110:BP110,2)+COUNTIF(BP110:BP110,3)</f>
        <v>0</v>
      </c>
      <c r="DJ110">
        <f>COUNTIF(BQ110:BQ110,1)+COUNTIF(BQ110:BQ110,2)+COUNTIF(BQ110:BQ110,3)</f>
        <v>1</v>
      </c>
      <c r="DK110">
        <f>COUNTIF(BS110:BS110,1)+COUNTIF(BS110:BS110,2)+COUNTIF(BS110:BS110,3)</f>
        <v>0</v>
      </c>
      <c r="DL110">
        <f>COUNTIF(BT110:BT110,1)+COUNTIF(BT110:BT110,2)+COUNTIF(BT110:BT110,3)</f>
        <v>0</v>
      </c>
      <c r="DM110">
        <f>COUNTIF(BR110:BR110,1)+COUNTIF(BR110:BR110,2)+COUNTIF(BR110:BR110,3)</f>
        <v>0</v>
      </c>
      <c r="DN110">
        <f>COUNTIF(BU110:BU110,1)+COUNTIF(BU110:BU110,2)+COUNTIF(BU110:BU110,3)</f>
        <v>0</v>
      </c>
      <c r="DO110">
        <f>COUNTIF(BO110:BO110,1)+COUNTIF(BO110:BO110,2)</f>
        <v>1</v>
      </c>
      <c r="DP110">
        <f>COUNTIF(BP110:BP110,1)+COUNTIF(BP110:BP110,2)</f>
        <v>0</v>
      </c>
      <c r="DQ110">
        <f>COUNTIF(BQ110:BQ110,1)+COUNTIF(BQ110:BQ110,2)</f>
        <v>1</v>
      </c>
      <c r="DR110">
        <f>COUNTIF(BS110:BS110,1)+COUNTIF(BS110:BS110,2)</f>
        <v>0</v>
      </c>
      <c r="DS110">
        <f>COUNTIF(BT110:BT110,1)+COUNTIF(BT110:BT110,2)</f>
        <v>0</v>
      </c>
      <c r="DT110">
        <f>COUNTIF(BR110:BR110,1)+COUNTIF(BR110:BR110,2)</f>
        <v>0</v>
      </c>
      <c r="DU110">
        <f>COUNTIF(BU110:BU110,1)+COUNTIF(BU110:BU110,2)</f>
        <v>0</v>
      </c>
      <c r="DV110">
        <f>COUNTIF(BO110:BT110,1)+COUNTIF(BO110:BT110,2)</f>
        <v>2</v>
      </c>
      <c r="DW110">
        <f>COUNTIF(BO110:BT110,1)+COUNTIF(BO110:BT110,2)+COUNTIF(BO110:BT110,3)</f>
        <v>2</v>
      </c>
      <c r="EE110" s="7">
        <f>SUM(BO110:BT110)/(1+2+3+4+5)</f>
        <v>1.6</v>
      </c>
      <c r="EF110">
        <f>MIN(BO110:BT110)</f>
        <v>2</v>
      </c>
    </row>
    <row r="111" spans="1:136" x14ac:dyDescent="0.25">
      <c r="A111">
        <v>10981684572</v>
      </c>
      <c r="B111">
        <v>244414649</v>
      </c>
      <c r="C111" s="1">
        <v>43718.532916666663</v>
      </c>
      <c r="D111" s="1">
        <v>43718.541041666664</v>
      </c>
      <c r="J111" t="s">
        <v>264</v>
      </c>
      <c r="M111">
        <v>3</v>
      </c>
      <c r="P111">
        <v>6</v>
      </c>
      <c r="U111" t="str">
        <f t="shared" si="51"/>
        <v>,,3,,,6,,,,</v>
      </c>
      <c r="V111" t="s">
        <v>265</v>
      </c>
      <c r="AD111">
        <v>8</v>
      </c>
      <c r="AF111">
        <v>3</v>
      </c>
      <c r="AG111">
        <v>0</v>
      </c>
      <c r="AH111">
        <v>2</v>
      </c>
      <c r="AI111">
        <v>1</v>
      </c>
      <c r="AK111">
        <v>3</v>
      </c>
      <c r="AL111">
        <v>4</v>
      </c>
      <c r="AM111">
        <v>5</v>
      </c>
      <c r="AN111">
        <v>6</v>
      </c>
      <c r="AS111">
        <v>3</v>
      </c>
      <c r="AT111">
        <v>0</v>
      </c>
      <c r="AU111">
        <v>2</v>
      </c>
      <c r="AV111">
        <v>2</v>
      </c>
      <c r="AW111">
        <v>1</v>
      </c>
      <c r="AX111">
        <v>0</v>
      </c>
      <c r="AY111">
        <v>3</v>
      </c>
      <c r="AZ111">
        <v>3</v>
      </c>
      <c r="BA111">
        <v>0</v>
      </c>
      <c r="BB111">
        <v>3</v>
      </c>
      <c r="BC111">
        <v>0</v>
      </c>
      <c r="BD111">
        <v>2</v>
      </c>
      <c r="BE111">
        <v>2</v>
      </c>
      <c r="BF111">
        <v>3</v>
      </c>
      <c r="BG111">
        <v>0</v>
      </c>
      <c r="BH111">
        <v>2</v>
      </c>
      <c r="BI111">
        <v>3</v>
      </c>
      <c r="BJ111">
        <v>1</v>
      </c>
      <c r="BK111">
        <v>3</v>
      </c>
      <c r="BL111">
        <v>3</v>
      </c>
      <c r="BM111">
        <v>3</v>
      </c>
      <c r="BN111">
        <v>1</v>
      </c>
      <c r="BO111">
        <v>4</v>
      </c>
      <c r="BP111">
        <v>3</v>
      </c>
      <c r="BQ111">
        <v>5</v>
      </c>
      <c r="BR111">
        <v>5</v>
      </c>
      <c r="BS111">
        <v>4</v>
      </c>
      <c r="BT111">
        <v>5</v>
      </c>
      <c r="BU111">
        <v>5</v>
      </c>
      <c r="BV111" t="s">
        <v>266</v>
      </c>
      <c r="BW111">
        <v>1</v>
      </c>
      <c r="BX111" t="s">
        <v>267</v>
      </c>
      <c r="BY111">
        <f t="shared" si="52"/>
        <v>0</v>
      </c>
      <c r="BZ111">
        <f t="shared" si="53"/>
        <v>0</v>
      </c>
      <c r="CA111">
        <f t="shared" si="54"/>
        <v>0</v>
      </c>
      <c r="CB111">
        <f t="shared" si="55"/>
        <v>0</v>
      </c>
      <c r="CC111">
        <f t="shared" si="56"/>
        <v>0</v>
      </c>
      <c r="CD111">
        <f t="shared" si="57"/>
        <v>0</v>
      </c>
      <c r="CE111">
        <f t="shared" si="58"/>
        <v>1</v>
      </c>
      <c r="CF111">
        <f t="shared" si="59"/>
        <v>1</v>
      </c>
      <c r="CG111">
        <f t="shared" si="60"/>
        <v>0</v>
      </c>
      <c r="CH111">
        <f t="shared" si="61"/>
        <v>0</v>
      </c>
      <c r="CI111">
        <f t="shared" si="62"/>
        <v>0</v>
      </c>
      <c r="CJ111">
        <f t="shared" si="63"/>
        <v>0</v>
      </c>
      <c r="CK111">
        <f t="shared" si="64"/>
        <v>0</v>
      </c>
      <c r="CL111">
        <f t="shared" si="65"/>
        <v>0</v>
      </c>
      <c r="CM111">
        <f t="shared" si="66"/>
        <v>0</v>
      </c>
      <c r="CN111">
        <f t="shared" si="67"/>
        <v>0</v>
      </c>
      <c r="CO111">
        <f t="shared" si="68"/>
        <v>1</v>
      </c>
      <c r="CP111">
        <f t="shared" si="69"/>
        <v>1</v>
      </c>
      <c r="CQ111">
        <f t="shared" si="70"/>
        <v>0</v>
      </c>
      <c r="CR111">
        <f t="shared" si="71"/>
        <v>0</v>
      </c>
      <c r="CS111">
        <f t="shared" si="72"/>
        <v>0</v>
      </c>
      <c r="CT111">
        <f t="shared" si="73"/>
        <v>0</v>
      </c>
      <c r="CU111">
        <f t="shared" si="74"/>
        <v>0</v>
      </c>
      <c r="CV111">
        <f t="shared" si="75"/>
        <v>0</v>
      </c>
      <c r="CW111">
        <f t="shared" si="76"/>
        <v>0</v>
      </c>
      <c r="CX111">
        <f t="shared" si="77"/>
        <v>0</v>
      </c>
      <c r="CY111">
        <f t="shared" si="78"/>
        <v>0</v>
      </c>
      <c r="CZ111">
        <f t="shared" si="79"/>
        <v>0</v>
      </c>
      <c r="DA111">
        <f t="shared" si="80"/>
        <v>0</v>
      </c>
      <c r="DB111">
        <f t="shared" si="81"/>
        <v>0</v>
      </c>
      <c r="DC111">
        <f t="shared" si="82"/>
        <v>0</v>
      </c>
      <c r="DD111">
        <f t="shared" si="83"/>
        <v>0</v>
      </c>
      <c r="DE111">
        <f t="shared" si="84"/>
        <v>0</v>
      </c>
      <c r="DF111">
        <f t="shared" si="85"/>
        <v>0</v>
      </c>
      <c r="DG111">
        <f t="shared" si="86"/>
        <v>0</v>
      </c>
      <c r="DH111">
        <f>COUNTIF(BO111:BO111,1)+COUNTIF(BO111:BO111,2)+COUNTIF(BO111:BO111,3)</f>
        <v>0</v>
      </c>
      <c r="DI111">
        <f>COUNTIF(BP111:BP111,1)+COUNTIF(BP111:BP111,2)+COUNTIF(BP111:BP111,3)</f>
        <v>1</v>
      </c>
      <c r="DJ111">
        <f>COUNTIF(BQ111:BQ111,1)+COUNTIF(BQ111:BQ111,2)+COUNTIF(BQ111:BQ111,3)</f>
        <v>0</v>
      </c>
      <c r="DK111">
        <f>COUNTIF(BS111:BS111,1)+COUNTIF(BS111:BS111,2)+COUNTIF(BS111:BS111,3)</f>
        <v>0</v>
      </c>
      <c r="DL111">
        <f>COUNTIF(BT111:BT111,1)+COUNTIF(BT111:BT111,2)+COUNTIF(BT111:BT111,3)</f>
        <v>0</v>
      </c>
      <c r="DM111">
        <f>COUNTIF(BR111:BR111,1)+COUNTIF(BR111:BR111,2)+COUNTIF(BR111:BR111,3)</f>
        <v>0</v>
      </c>
      <c r="DN111">
        <f>COUNTIF(BU111:BU111,1)+COUNTIF(BU111:BU111,2)+COUNTIF(BU111:BU111,3)</f>
        <v>0</v>
      </c>
      <c r="DO111">
        <f>COUNTIF(BO111:BO111,1)+COUNTIF(BO111:BO111,2)</f>
        <v>0</v>
      </c>
      <c r="DP111">
        <f>COUNTIF(BP111:BP111,1)+COUNTIF(BP111:BP111,2)</f>
        <v>0</v>
      </c>
      <c r="DQ111">
        <f>COUNTIF(BQ111:BQ111,1)+COUNTIF(BQ111:BQ111,2)</f>
        <v>0</v>
      </c>
      <c r="DR111">
        <f>COUNTIF(BS111:BS111,1)+COUNTIF(BS111:BS111,2)</f>
        <v>0</v>
      </c>
      <c r="DS111">
        <f>COUNTIF(BT111:BT111,1)+COUNTIF(BT111:BT111,2)</f>
        <v>0</v>
      </c>
      <c r="DT111">
        <f>COUNTIF(BR111:BR111,1)+COUNTIF(BR111:BR111,2)</f>
        <v>0</v>
      </c>
      <c r="DU111">
        <f>COUNTIF(BU111:BU111,1)+COUNTIF(BU111:BU111,2)</f>
        <v>0</v>
      </c>
      <c r="DV111">
        <f>COUNTIF(BO111:BT111,1)+COUNTIF(BO111:BT111,2)</f>
        <v>0</v>
      </c>
      <c r="DW111">
        <f>COUNTIF(BO111:BT111,1)+COUNTIF(BO111:BT111,2)+COUNTIF(BO111:BT111,3)</f>
        <v>1</v>
      </c>
      <c r="EE111" s="7">
        <f>SUM(BO111:BT111)/(1+2+3+4+5)</f>
        <v>1.7333333333333334</v>
      </c>
      <c r="EF111">
        <f>MIN(BO111:BT111)</f>
        <v>3</v>
      </c>
    </row>
    <row r="112" spans="1:136" x14ac:dyDescent="0.25">
      <c r="A112">
        <v>10981683100</v>
      </c>
      <c r="B112">
        <v>244414649</v>
      </c>
      <c r="C112" s="1">
        <v>43718.533518518518</v>
      </c>
      <c r="D112" s="1">
        <v>43718.542384259257</v>
      </c>
      <c r="J112" t="s">
        <v>268</v>
      </c>
      <c r="K112">
        <v>1</v>
      </c>
      <c r="O112">
        <v>5</v>
      </c>
      <c r="U112" t="str">
        <f t="shared" si="51"/>
        <v>1,,,,5,,,,,</v>
      </c>
      <c r="Z112">
        <v>4</v>
      </c>
      <c r="AD112">
        <v>8</v>
      </c>
      <c r="AE112">
        <v>9</v>
      </c>
      <c r="AF112">
        <v>1</v>
      </c>
      <c r="AG112">
        <v>2</v>
      </c>
      <c r="AH112">
        <v>2</v>
      </c>
      <c r="AI112">
        <v>1</v>
      </c>
      <c r="AK112">
        <v>3</v>
      </c>
      <c r="AM112">
        <v>5</v>
      </c>
      <c r="AO112">
        <v>7</v>
      </c>
      <c r="AP112">
        <v>8</v>
      </c>
      <c r="AS112">
        <v>2</v>
      </c>
      <c r="AU112">
        <v>0</v>
      </c>
      <c r="AW112">
        <v>3</v>
      </c>
      <c r="AX112">
        <v>1</v>
      </c>
      <c r="AY112">
        <v>2</v>
      </c>
      <c r="AZ112">
        <v>0</v>
      </c>
      <c r="BA112">
        <v>0</v>
      </c>
      <c r="BB112">
        <v>2</v>
      </c>
      <c r="BC112">
        <v>1</v>
      </c>
      <c r="BD112">
        <v>1</v>
      </c>
      <c r="BE112">
        <v>0</v>
      </c>
      <c r="BF112">
        <v>3</v>
      </c>
      <c r="BG112">
        <v>0</v>
      </c>
      <c r="BH112">
        <v>0</v>
      </c>
      <c r="BI112">
        <v>2</v>
      </c>
      <c r="BJ112">
        <v>1</v>
      </c>
      <c r="BK112">
        <v>3</v>
      </c>
      <c r="BL112">
        <v>2</v>
      </c>
      <c r="BM112">
        <v>3</v>
      </c>
      <c r="BO112">
        <v>2</v>
      </c>
      <c r="BP112">
        <v>1</v>
      </c>
      <c r="BQ112">
        <v>4</v>
      </c>
      <c r="BR112">
        <v>3</v>
      </c>
      <c r="BS112">
        <v>2</v>
      </c>
      <c r="BT112">
        <v>1</v>
      </c>
      <c r="BU112">
        <v>2</v>
      </c>
      <c r="BW112">
        <v>1</v>
      </c>
      <c r="BX112" t="s">
        <v>269</v>
      </c>
      <c r="BY112">
        <f t="shared" si="52"/>
        <v>1</v>
      </c>
      <c r="BZ112">
        <f t="shared" si="53"/>
        <v>0</v>
      </c>
      <c r="CA112">
        <f t="shared" si="54"/>
        <v>1</v>
      </c>
      <c r="CB112">
        <f t="shared" si="55"/>
        <v>0</v>
      </c>
      <c r="CC112">
        <f t="shared" si="56"/>
        <v>0</v>
      </c>
      <c r="CD112">
        <f t="shared" si="57"/>
        <v>1</v>
      </c>
      <c r="CE112">
        <f t="shared" si="58"/>
        <v>0</v>
      </c>
      <c r="CF112">
        <f t="shared" si="59"/>
        <v>1</v>
      </c>
      <c r="CG112">
        <f t="shared" si="60"/>
        <v>0</v>
      </c>
      <c r="CH112">
        <f t="shared" si="61"/>
        <v>0</v>
      </c>
      <c r="CI112">
        <f t="shared" si="62"/>
        <v>0</v>
      </c>
      <c r="CJ112">
        <f t="shared" si="63"/>
        <v>0</v>
      </c>
      <c r="CK112">
        <f t="shared" si="64"/>
        <v>0</v>
      </c>
      <c r="CL112">
        <f t="shared" si="65"/>
        <v>0</v>
      </c>
      <c r="CM112">
        <f t="shared" si="66"/>
        <v>0</v>
      </c>
      <c r="CN112">
        <f t="shared" si="67"/>
        <v>1</v>
      </c>
      <c r="CO112">
        <f t="shared" si="68"/>
        <v>0</v>
      </c>
      <c r="CP112">
        <f t="shared" si="69"/>
        <v>1</v>
      </c>
      <c r="CQ112">
        <f t="shared" si="70"/>
        <v>0</v>
      </c>
      <c r="CR112">
        <f t="shared" si="71"/>
        <v>0</v>
      </c>
      <c r="CS112">
        <f t="shared" si="72"/>
        <v>1</v>
      </c>
      <c r="CT112">
        <f t="shared" si="73"/>
        <v>0</v>
      </c>
      <c r="CU112">
        <f t="shared" si="74"/>
        <v>1</v>
      </c>
      <c r="CV112">
        <f t="shared" si="75"/>
        <v>0</v>
      </c>
      <c r="CW112">
        <f t="shared" si="76"/>
        <v>0</v>
      </c>
      <c r="CX112">
        <f t="shared" si="77"/>
        <v>1</v>
      </c>
      <c r="CY112">
        <f t="shared" si="78"/>
        <v>0</v>
      </c>
      <c r="CZ112">
        <f t="shared" si="79"/>
        <v>1</v>
      </c>
      <c r="DA112">
        <f t="shared" si="80"/>
        <v>0</v>
      </c>
      <c r="DB112">
        <f t="shared" si="81"/>
        <v>0</v>
      </c>
      <c r="DC112">
        <f t="shared" si="82"/>
        <v>1</v>
      </c>
      <c r="DD112">
        <f t="shared" si="83"/>
        <v>0</v>
      </c>
      <c r="DE112">
        <f t="shared" si="84"/>
        <v>1</v>
      </c>
      <c r="DF112">
        <f t="shared" si="85"/>
        <v>0</v>
      </c>
      <c r="DG112">
        <f t="shared" si="86"/>
        <v>0</v>
      </c>
      <c r="DH112">
        <f>COUNTIF(BO112:BO112,1)+COUNTIF(BO112:BO112,2)+COUNTIF(BO112:BO112,3)</f>
        <v>1</v>
      </c>
      <c r="DI112">
        <f>COUNTIF(BP112:BP112,1)+COUNTIF(BP112:BP112,2)+COUNTIF(BP112:BP112,3)</f>
        <v>1</v>
      </c>
      <c r="DJ112">
        <f>COUNTIF(BQ112:BQ112,1)+COUNTIF(BQ112:BQ112,2)+COUNTIF(BQ112:BQ112,3)</f>
        <v>0</v>
      </c>
      <c r="DK112">
        <f>COUNTIF(BS112:BS112,1)+COUNTIF(BS112:BS112,2)+COUNTIF(BS112:BS112,3)</f>
        <v>1</v>
      </c>
      <c r="DL112">
        <f>COUNTIF(BT112:BT112,1)+COUNTIF(BT112:BT112,2)+COUNTIF(BT112:BT112,3)</f>
        <v>1</v>
      </c>
      <c r="DM112">
        <f>COUNTIF(BR112:BR112,1)+COUNTIF(BR112:BR112,2)+COUNTIF(BR112:BR112,3)</f>
        <v>1</v>
      </c>
      <c r="DN112">
        <f>COUNTIF(BU112:BU112,1)+COUNTIF(BU112:BU112,2)+COUNTIF(BU112:BU112,3)</f>
        <v>1</v>
      </c>
      <c r="DO112">
        <f>COUNTIF(BO112:BO112,1)+COUNTIF(BO112:BO112,2)</f>
        <v>1</v>
      </c>
      <c r="DP112">
        <f>COUNTIF(BP112:BP112,1)+COUNTIF(BP112:BP112,2)</f>
        <v>1</v>
      </c>
      <c r="DQ112">
        <f>COUNTIF(BQ112:BQ112,1)+COUNTIF(BQ112:BQ112,2)</f>
        <v>0</v>
      </c>
      <c r="DR112">
        <f>COUNTIF(BS112:BS112,1)+COUNTIF(BS112:BS112,2)</f>
        <v>1</v>
      </c>
      <c r="DS112">
        <f>COUNTIF(BT112:BT112,1)+COUNTIF(BT112:BT112,2)</f>
        <v>1</v>
      </c>
      <c r="DT112">
        <f>COUNTIF(BR112:BR112,1)+COUNTIF(BR112:BR112,2)</f>
        <v>0</v>
      </c>
      <c r="DU112">
        <f>COUNTIF(BU112:BU112,1)+COUNTIF(BU112:BU112,2)</f>
        <v>1</v>
      </c>
      <c r="DV112">
        <f>COUNTIF(BO112:BT112,1)+COUNTIF(BO112:BT112,2)</f>
        <v>4</v>
      </c>
      <c r="DW112">
        <f>COUNTIF(BO112:BT112,1)+COUNTIF(BO112:BT112,2)+COUNTIF(BO112:BT112,3)</f>
        <v>5</v>
      </c>
      <c r="EE112" s="7">
        <f>SUM(BO112:BT112)/(1+2+3+4+5)</f>
        <v>0.8666666666666667</v>
      </c>
      <c r="EF112">
        <f>MIN(BO112:BT112)</f>
        <v>1</v>
      </c>
    </row>
    <row r="113" spans="1:136" x14ac:dyDescent="0.25">
      <c r="A113">
        <v>10981662819</v>
      </c>
      <c r="B113">
        <v>244414649</v>
      </c>
      <c r="C113" s="1">
        <v>43718.524606481478</v>
      </c>
      <c r="D113" s="1">
        <v>43718.529016203705</v>
      </c>
      <c r="J113" t="s">
        <v>270</v>
      </c>
      <c r="P113">
        <v>6</v>
      </c>
      <c r="U113" t="str">
        <f t="shared" si="51"/>
        <v>,,,,,6,,,,</v>
      </c>
      <c r="X113">
        <v>2</v>
      </c>
      <c r="Z113">
        <v>4</v>
      </c>
      <c r="AD113">
        <v>8</v>
      </c>
      <c r="AF113">
        <v>2</v>
      </c>
      <c r="AG113">
        <v>1</v>
      </c>
      <c r="AH113">
        <v>2</v>
      </c>
      <c r="AI113">
        <v>1</v>
      </c>
      <c r="AK113">
        <v>3</v>
      </c>
      <c r="AL113">
        <v>4</v>
      </c>
      <c r="AM113">
        <v>5</v>
      </c>
      <c r="AN113">
        <v>6</v>
      </c>
      <c r="AQ113">
        <v>9</v>
      </c>
      <c r="AS113">
        <v>3</v>
      </c>
      <c r="AT113">
        <v>0</v>
      </c>
      <c r="AU113">
        <v>2</v>
      </c>
      <c r="AV113">
        <v>2</v>
      </c>
      <c r="AW113">
        <v>0</v>
      </c>
      <c r="AX113">
        <v>2</v>
      </c>
      <c r="AY113">
        <v>3</v>
      </c>
      <c r="AZ113">
        <v>1</v>
      </c>
      <c r="BA113">
        <v>0</v>
      </c>
      <c r="BB113">
        <v>0</v>
      </c>
      <c r="BC113">
        <v>0</v>
      </c>
      <c r="BD113">
        <v>0</v>
      </c>
      <c r="BE113">
        <v>3</v>
      </c>
      <c r="BF113">
        <v>3</v>
      </c>
      <c r="BG113">
        <v>1</v>
      </c>
      <c r="BH113">
        <v>0</v>
      </c>
      <c r="BI113">
        <v>3</v>
      </c>
      <c r="BJ113">
        <v>0</v>
      </c>
      <c r="BK113">
        <v>0</v>
      </c>
      <c r="BL113">
        <v>0</v>
      </c>
      <c r="BM113">
        <v>1</v>
      </c>
      <c r="BN113">
        <v>1</v>
      </c>
      <c r="BO113">
        <v>4</v>
      </c>
      <c r="BP113">
        <v>4</v>
      </c>
      <c r="BQ113">
        <v>2</v>
      </c>
      <c r="BR113">
        <v>3</v>
      </c>
      <c r="BS113">
        <v>4</v>
      </c>
      <c r="BT113">
        <v>5</v>
      </c>
      <c r="BU113">
        <v>5</v>
      </c>
      <c r="BW113">
        <v>2</v>
      </c>
      <c r="BY113">
        <f t="shared" si="52"/>
        <v>0</v>
      </c>
      <c r="BZ113">
        <f t="shared" si="53"/>
        <v>0</v>
      </c>
      <c r="CA113">
        <f t="shared" si="54"/>
        <v>0</v>
      </c>
      <c r="CB113">
        <f t="shared" si="55"/>
        <v>0</v>
      </c>
      <c r="CC113">
        <f t="shared" si="56"/>
        <v>0</v>
      </c>
      <c r="CD113">
        <f t="shared" si="57"/>
        <v>0</v>
      </c>
      <c r="CE113">
        <f t="shared" si="58"/>
        <v>0</v>
      </c>
      <c r="CF113">
        <f t="shared" si="59"/>
        <v>0</v>
      </c>
      <c r="CG113">
        <f t="shared" si="60"/>
        <v>0</v>
      </c>
      <c r="CH113">
        <f t="shared" si="61"/>
        <v>0</v>
      </c>
      <c r="CI113">
        <f t="shared" si="62"/>
        <v>0</v>
      </c>
      <c r="CJ113">
        <f t="shared" si="63"/>
        <v>0</v>
      </c>
      <c r="CK113">
        <f t="shared" si="64"/>
        <v>1</v>
      </c>
      <c r="CL113">
        <f t="shared" si="65"/>
        <v>0</v>
      </c>
      <c r="CM113">
        <f t="shared" si="66"/>
        <v>0</v>
      </c>
      <c r="CN113">
        <f t="shared" si="67"/>
        <v>0</v>
      </c>
      <c r="CO113">
        <f t="shared" si="68"/>
        <v>0</v>
      </c>
      <c r="CP113">
        <f t="shared" si="69"/>
        <v>1</v>
      </c>
      <c r="CQ113">
        <f t="shared" si="70"/>
        <v>0</v>
      </c>
      <c r="CR113">
        <f t="shared" si="71"/>
        <v>0</v>
      </c>
      <c r="CS113">
        <f t="shared" si="72"/>
        <v>0</v>
      </c>
      <c r="CT113">
        <f t="shared" si="73"/>
        <v>0</v>
      </c>
      <c r="CU113">
        <f t="shared" si="74"/>
        <v>0</v>
      </c>
      <c r="CV113">
        <f t="shared" si="75"/>
        <v>0</v>
      </c>
      <c r="CW113">
        <f t="shared" si="76"/>
        <v>0</v>
      </c>
      <c r="CX113">
        <f t="shared" si="77"/>
        <v>0</v>
      </c>
      <c r="CY113">
        <f t="shared" si="78"/>
        <v>0</v>
      </c>
      <c r="CZ113">
        <f t="shared" si="79"/>
        <v>1</v>
      </c>
      <c r="DA113">
        <f t="shared" si="80"/>
        <v>0</v>
      </c>
      <c r="DB113">
        <f t="shared" si="81"/>
        <v>0</v>
      </c>
      <c r="DC113">
        <f t="shared" si="82"/>
        <v>0</v>
      </c>
      <c r="DD113">
        <f t="shared" si="83"/>
        <v>0</v>
      </c>
      <c r="DE113">
        <f t="shared" si="84"/>
        <v>0</v>
      </c>
      <c r="DF113">
        <f t="shared" si="85"/>
        <v>0</v>
      </c>
      <c r="DG113">
        <f t="shared" si="86"/>
        <v>0</v>
      </c>
      <c r="DH113">
        <f>COUNTIF(BO113:BO113,1)+COUNTIF(BO113:BO113,2)+COUNTIF(BO113:BO113,3)</f>
        <v>0</v>
      </c>
      <c r="DI113">
        <f>COUNTIF(BP113:BP113,1)+COUNTIF(BP113:BP113,2)+COUNTIF(BP113:BP113,3)</f>
        <v>0</v>
      </c>
      <c r="DJ113">
        <f>COUNTIF(BQ113:BQ113,1)+COUNTIF(BQ113:BQ113,2)+COUNTIF(BQ113:BQ113,3)</f>
        <v>1</v>
      </c>
      <c r="DK113">
        <f>COUNTIF(BS113:BS113,1)+COUNTIF(BS113:BS113,2)+COUNTIF(BS113:BS113,3)</f>
        <v>0</v>
      </c>
      <c r="DL113">
        <f>COUNTIF(BT113:BT113,1)+COUNTIF(BT113:BT113,2)+COUNTIF(BT113:BT113,3)</f>
        <v>0</v>
      </c>
      <c r="DM113">
        <f>COUNTIF(BR113:BR113,1)+COUNTIF(BR113:BR113,2)+COUNTIF(BR113:BR113,3)</f>
        <v>1</v>
      </c>
      <c r="DN113">
        <f>COUNTIF(BU113:BU113,1)+COUNTIF(BU113:BU113,2)+COUNTIF(BU113:BU113,3)</f>
        <v>0</v>
      </c>
      <c r="DO113">
        <f>COUNTIF(BO113:BO113,1)+COUNTIF(BO113:BO113,2)</f>
        <v>0</v>
      </c>
      <c r="DP113">
        <f>COUNTIF(BP113:BP113,1)+COUNTIF(BP113:BP113,2)</f>
        <v>0</v>
      </c>
      <c r="DQ113">
        <f>COUNTIF(BQ113:BQ113,1)+COUNTIF(BQ113:BQ113,2)</f>
        <v>1</v>
      </c>
      <c r="DR113">
        <f>COUNTIF(BS113:BS113,1)+COUNTIF(BS113:BS113,2)</f>
        <v>0</v>
      </c>
      <c r="DS113">
        <f>COUNTIF(BT113:BT113,1)+COUNTIF(BT113:BT113,2)</f>
        <v>0</v>
      </c>
      <c r="DT113">
        <f>COUNTIF(BR113:BR113,1)+COUNTIF(BR113:BR113,2)</f>
        <v>0</v>
      </c>
      <c r="DU113">
        <f>COUNTIF(BU113:BU113,1)+COUNTIF(BU113:BU113,2)</f>
        <v>0</v>
      </c>
      <c r="DV113">
        <f>COUNTIF(BO113:BT113,1)+COUNTIF(BO113:BT113,2)</f>
        <v>1</v>
      </c>
      <c r="DW113">
        <f>COUNTIF(BO113:BT113,1)+COUNTIF(BO113:BT113,2)+COUNTIF(BO113:BT113,3)</f>
        <v>2</v>
      </c>
      <c r="EE113" s="7">
        <f>SUM(BO113:BT113)/(1+2+3+4+5)</f>
        <v>1.4666666666666666</v>
      </c>
      <c r="EF113">
        <f>MIN(BO113:BT113)</f>
        <v>2</v>
      </c>
    </row>
    <row r="114" spans="1:136" x14ac:dyDescent="0.25">
      <c r="A114">
        <v>10981644351</v>
      </c>
      <c r="B114">
        <v>244414649</v>
      </c>
      <c r="C114" s="1">
        <v>43718.515914351854</v>
      </c>
      <c r="D114" s="1">
        <v>43718.650868055556</v>
      </c>
      <c r="J114" t="s">
        <v>271</v>
      </c>
      <c r="T114">
        <v>0</v>
      </c>
      <c r="U114" t="str">
        <f t="shared" si="51"/>
        <v>,,,,,,,,,0</v>
      </c>
      <c r="V114" t="s">
        <v>190</v>
      </c>
      <c r="AC114">
        <v>7</v>
      </c>
      <c r="AD114">
        <v>8</v>
      </c>
      <c r="AF114">
        <v>3</v>
      </c>
      <c r="AH114">
        <v>2</v>
      </c>
      <c r="AI114">
        <v>1</v>
      </c>
      <c r="AK114">
        <v>3</v>
      </c>
      <c r="AO114">
        <v>7</v>
      </c>
      <c r="AS114">
        <v>3</v>
      </c>
      <c r="AT114">
        <v>0</v>
      </c>
      <c r="AU114">
        <v>1</v>
      </c>
      <c r="AV114">
        <v>2</v>
      </c>
      <c r="AW114">
        <v>1</v>
      </c>
      <c r="AX114">
        <v>0</v>
      </c>
      <c r="AY114">
        <v>1</v>
      </c>
      <c r="AZ114">
        <v>0</v>
      </c>
      <c r="BA114">
        <v>0</v>
      </c>
      <c r="BB114">
        <v>2</v>
      </c>
      <c r="BC114">
        <v>1</v>
      </c>
      <c r="BD114">
        <v>0</v>
      </c>
      <c r="BE114">
        <v>0</v>
      </c>
      <c r="BF114">
        <v>3</v>
      </c>
      <c r="BG114">
        <v>1</v>
      </c>
      <c r="BH114">
        <v>1</v>
      </c>
      <c r="BI114">
        <v>3</v>
      </c>
      <c r="BJ114">
        <v>1</v>
      </c>
      <c r="BK114">
        <v>3</v>
      </c>
      <c r="BL114">
        <v>1</v>
      </c>
      <c r="BM114">
        <v>3</v>
      </c>
      <c r="BN114">
        <v>3</v>
      </c>
      <c r="BO114">
        <v>5</v>
      </c>
      <c r="BP114">
        <v>4</v>
      </c>
      <c r="BQ114">
        <v>5</v>
      </c>
      <c r="BR114">
        <v>4</v>
      </c>
      <c r="BS114">
        <v>3</v>
      </c>
      <c r="BT114">
        <v>2</v>
      </c>
      <c r="BU114">
        <v>5</v>
      </c>
      <c r="BW114">
        <v>2</v>
      </c>
      <c r="BY114">
        <f t="shared" si="52"/>
        <v>0</v>
      </c>
      <c r="BZ114">
        <f t="shared" si="53"/>
        <v>0</v>
      </c>
      <c r="CA114">
        <f t="shared" si="54"/>
        <v>0</v>
      </c>
      <c r="CB114">
        <f t="shared" si="55"/>
        <v>0</v>
      </c>
      <c r="CC114">
        <f t="shared" si="56"/>
        <v>0</v>
      </c>
      <c r="CD114">
        <f t="shared" si="57"/>
        <v>0</v>
      </c>
      <c r="CE114">
        <f t="shared" si="58"/>
        <v>0</v>
      </c>
      <c r="CF114">
        <f t="shared" si="59"/>
        <v>0</v>
      </c>
      <c r="CG114">
        <f t="shared" si="60"/>
        <v>0</v>
      </c>
      <c r="CH114">
        <f t="shared" si="61"/>
        <v>0</v>
      </c>
      <c r="CI114">
        <f t="shared" si="62"/>
        <v>0</v>
      </c>
      <c r="CJ114">
        <f t="shared" si="63"/>
        <v>0</v>
      </c>
      <c r="CK114">
        <f t="shared" si="64"/>
        <v>0</v>
      </c>
      <c r="CL114">
        <f t="shared" si="65"/>
        <v>0</v>
      </c>
      <c r="CM114">
        <f t="shared" si="66"/>
        <v>0</v>
      </c>
      <c r="CN114">
        <f t="shared" si="67"/>
        <v>0</v>
      </c>
      <c r="CO114">
        <f t="shared" si="68"/>
        <v>0</v>
      </c>
      <c r="CP114">
        <f t="shared" si="69"/>
        <v>0</v>
      </c>
      <c r="CQ114">
        <f t="shared" si="70"/>
        <v>0</v>
      </c>
      <c r="CR114">
        <f t="shared" si="71"/>
        <v>0</v>
      </c>
      <c r="CS114">
        <f t="shared" si="72"/>
        <v>0</v>
      </c>
      <c r="CT114">
        <f t="shared" si="73"/>
        <v>0</v>
      </c>
      <c r="CU114">
        <f t="shared" si="74"/>
        <v>0</v>
      </c>
      <c r="CV114">
        <f t="shared" si="75"/>
        <v>0</v>
      </c>
      <c r="CW114">
        <f t="shared" si="76"/>
        <v>1</v>
      </c>
      <c r="CX114">
        <f t="shared" si="77"/>
        <v>0</v>
      </c>
      <c r="CY114">
        <f t="shared" si="78"/>
        <v>0</v>
      </c>
      <c r="CZ114">
        <f t="shared" si="79"/>
        <v>0</v>
      </c>
      <c r="DA114">
        <f t="shared" si="80"/>
        <v>0</v>
      </c>
      <c r="DB114">
        <f t="shared" si="81"/>
        <v>0</v>
      </c>
      <c r="DC114">
        <f t="shared" si="82"/>
        <v>0</v>
      </c>
      <c r="DD114">
        <f t="shared" si="83"/>
        <v>0</v>
      </c>
      <c r="DE114">
        <f t="shared" si="84"/>
        <v>0</v>
      </c>
      <c r="DF114">
        <f t="shared" si="85"/>
        <v>0</v>
      </c>
      <c r="DG114">
        <f t="shared" si="86"/>
        <v>0</v>
      </c>
      <c r="DH114">
        <f>COUNTIF(BO114:BO114,1)+COUNTIF(BO114:BO114,2)+COUNTIF(BO114:BO114,3)</f>
        <v>0</v>
      </c>
      <c r="DI114">
        <f>COUNTIF(BP114:BP114,1)+COUNTIF(BP114:BP114,2)+COUNTIF(BP114:BP114,3)</f>
        <v>0</v>
      </c>
      <c r="DJ114">
        <f>COUNTIF(BQ114:BQ114,1)+COUNTIF(BQ114:BQ114,2)+COUNTIF(BQ114:BQ114,3)</f>
        <v>0</v>
      </c>
      <c r="DK114">
        <f>COUNTIF(BS114:BS114,1)+COUNTIF(BS114:BS114,2)+COUNTIF(BS114:BS114,3)</f>
        <v>1</v>
      </c>
      <c r="DL114">
        <f>COUNTIF(BT114:BT114,1)+COUNTIF(BT114:BT114,2)+COUNTIF(BT114:BT114,3)</f>
        <v>1</v>
      </c>
      <c r="DM114">
        <f>COUNTIF(BR114:BR114,1)+COUNTIF(BR114:BR114,2)+COUNTIF(BR114:BR114,3)</f>
        <v>0</v>
      </c>
      <c r="DN114">
        <f>COUNTIF(BU114:BU114,1)+COUNTIF(BU114:BU114,2)+COUNTIF(BU114:BU114,3)</f>
        <v>0</v>
      </c>
      <c r="DO114">
        <f>COUNTIF(BO114:BO114,1)+COUNTIF(BO114:BO114,2)</f>
        <v>0</v>
      </c>
      <c r="DP114">
        <f>COUNTIF(BP114:BP114,1)+COUNTIF(BP114:BP114,2)</f>
        <v>0</v>
      </c>
      <c r="DQ114">
        <f>COUNTIF(BQ114:BQ114,1)+COUNTIF(BQ114:BQ114,2)</f>
        <v>0</v>
      </c>
      <c r="DR114">
        <f>COUNTIF(BS114:BS114,1)+COUNTIF(BS114:BS114,2)</f>
        <v>0</v>
      </c>
      <c r="DS114">
        <f>COUNTIF(BT114:BT114,1)+COUNTIF(BT114:BT114,2)</f>
        <v>1</v>
      </c>
      <c r="DT114">
        <f>COUNTIF(BR114:BR114,1)+COUNTIF(BR114:BR114,2)</f>
        <v>0</v>
      </c>
      <c r="DU114">
        <f>COUNTIF(BU114:BU114,1)+COUNTIF(BU114:BU114,2)</f>
        <v>0</v>
      </c>
      <c r="DV114">
        <f>COUNTIF(BO114:BT114,1)+COUNTIF(BO114:BT114,2)</f>
        <v>1</v>
      </c>
      <c r="DW114">
        <f>COUNTIF(BO114:BT114,1)+COUNTIF(BO114:BT114,2)+COUNTIF(BO114:BT114,3)</f>
        <v>2</v>
      </c>
      <c r="EE114" s="7">
        <f>SUM(BO114:BT114)/(1+2+3+4+5)</f>
        <v>1.5333333333333334</v>
      </c>
      <c r="EF114">
        <f>MIN(BO114:BT114)</f>
        <v>2</v>
      </c>
    </row>
    <row r="115" spans="1:136" x14ac:dyDescent="0.25">
      <c r="A115">
        <v>10981642781</v>
      </c>
      <c r="B115">
        <v>244414649</v>
      </c>
      <c r="C115" s="1">
        <v>43718.51290509259</v>
      </c>
      <c r="D115" s="1">
        <v>43718.523425925923</v>
      </c>
      <c r="J115" t="s">
        <v>272</v>
      </c>
      <c r="P115">
        <v>6</v>
      </c>
      <c r="U115" t="str">
        <f t="shared" si="51"/>
        <v>,,,,,6,,,,</v>
      </c>
      <c r="X115">
        <v>2</v>
      </c>
      <c r="Z115">
        <v>4</v>
      </c>
      <c r="AB115">
        <v>6</v>
      </c>
      <c r="AD115">
        <v>8</v>
      </c>
      <c r="AF115">
        <v>2</v>
      </c>
      <c r="AG115">
        <v>1</v>
      </c>
      <c r="AH115">
        <v>2</v>
      </c>
      <c r="AI115">
        <v>1</v>
      </c>
      <c r="AK115">
        <v>3</v>
      </c>
      <c r="AL115">
        <v>4</v>
      </c>
      <c r="AM115">
        <v>5</v>
      </c>
      <c r="AS115">
        <v>3</v>
      </c>
      <c r="AT115">
        <v>0</v>
      </c>
      <c r="AU115">
        <v>1</v>
      </c>
      <c r="AV115">
        <v>2</v>
      </c>
      <c r="AW115">
        <v>2</v>
      </c>
      <c r="AX115">
        <v>1</v>
      </c>
      <c r="AY115">
        <v>3</v>
      </c>
      <c r="AZ115">
        <v>2</v>
      </c>
      <c r="BA115">
        <v>0</v>
      </c>
      <c r="BB115">
        <v>1</v>
      </c>
      <c r="BC115">
        <v>1</v>
      </c>
      <c r="BD115">
        <v>2</v>
      </c>
      <c r="BE115">
        <v>2</v>
      </c>
      <c r="BF115">
        <v>3</v>
      </c>
      <c r="BG115">
        <v>1</v>
      </c>
      <c r="BH115">
        <v>1</v>
      </c>
      <c r="BI115">
        <v>3</v>
      </c>
      <c r="BJ115">
        <v>2</v>
      </c>
      <c r="BK115">
        <v>3</v>
      </c>
      <c r="BL115">
        <v>2</v>
      </c>
      <c r="BM115">
        <v>3</v>
      </c>
      <c r="BN115">
        <v>2</v>
      </c>
      <c r="BO115">
        <v>4</v>
      </c>
      <c r="BP115">
        <v>3</v>
      </c>
      <c r="BQ115">
        <v>4</v>
      </c>
      <c r="BR115">
        <v>3</v>
      </c>
      <c r="BS115">
        <v>3</v>
      </c>
      <c r="BT115">
        <v>3</v>
      </c>
      <c r="BU115">
        <v>3</v>
      </c>
      <c r="BW115">
        <v>1</v>
      </c>
      <c r="BX115" t="s">
        <v>273</v>
      </c>
      <c r="BY115">
        <f t="shared" si="52"/>
        <v>0</v>
      </c>
      <c r="BZ115">
        <f t="shared" si="53"/>
        <v>0</v>
      </c>
      <c r="CA115">
        <f t="shared" si="54"/>
        <v>0</v>
      </c>
      <c r="CB115">
        <f t="shared" si="55"/>
        <v>0</v>
      </c>
      <c r="CC115">
        <f t="shared" si="56"/>
        <v>0</v>
      </c>
      <c r="CD115">
        <f t="shared" si="57"/>
        <v>0</v>
      </c>
      <c r="CE115">
        <f t="shared" si="58"/>
        <v>0</v>
      </c>
      <c r="CF115">
        <f t="shared" si="59"/>
        <v>1</v>
      </c>
      <c r="CG115">
        <f t="shared" si="60"/>
        <v>0</v>
      </c>
      <c r="CH115">
        <f t="shared" si="61"/>
        <v>0</v>
      </c>
      <c r="CI115">
        <f t="shared" si="62"/>
        <v>0</v>
      </c>
      <c r="CJ115">
        <f t="shared" si="63"/>
        <v>0</v>
      </c>
      <c r="CK115">
        <f t="shared" si="64"/>
        <v>0</v>
      </c>
      <c r="CL115">
        <f t="shared" si="65"/>
        <v>0</v>
      </c>
      <c r="CM115">
        <f t="shared" si="66"/>
        <v>0</v>
      </c>
      <c r="CN115">
        <f t="shared" si="67"/>
        <v>0</v>
      </c>
      <c r="CO115">
        <f t="shared" si="68"/>
        <v>0</v>
      </c>
      <c r="CP115">
        <f t="shared" si="69"/>
        <v>0</v>
      </c>
      <c r="CQ115">
        <f t="shared" si="70"/>
        <v>0</v>
      </c>
      <c r="CR115">
        <f t="shared" si="71"/>
        <v>0</v>
      </c>
      <c r="CS115">
        <f t="shared" si="72"/>
        <v>0</v>
      </c>
      <c r="CT115">
        <f t="shared" si="73"/>
        <v>0</v>
      </c>
      <c r="CU115">
        <f t="shared" si="74"/>
        <v>1</v>
      </c>
      <c r="CV115">
        <f t="shared" si="75"/>
        <v>0</v>
      </c>
      <c r="CW115">
        <f t="shared" si="76"/>
        <v>0</v>
      </c>
      <c r="CX115">
        <f t="shared" si="77"/>
        <v>0</v>
      </c>
      <c r="CY115">
        <f t="shared" si="78"/>
        <v>0</v>
      </c>
      <c r="CZ115">
        <f t="shared" si="79"/>
        <v>1</v>
      </c>
      <c r="DA115">
        <f t="shared" si="80"/>
        <v>0</v>
      </c>
      <c r="DB115">
        <f t="shared" si="81"/>
        <v>0</v>
      </c>
      <c r="DC115">
        <f t="shared" si="82"/>
        <v>0</v>
      </c>
      <c r="DD115">
        <f t="shared" si="83"/>
        <v>0</v>
      </c>
      <c r="DE115">
        <f t="shared" si="84"/>
        <v>1</v>
      </c>
      <c r="DF115">
        <f t="shared" si="85"/>
        <v>0</v>
      </c>
      <c r="DG115">
        <f t="shared" si="86"/>
        <v>0</v>
      </c>
      <c r="DH115">
        <f>COUNTIF(BO115:BO115,1)+COUNTIF(BO115:BO115,2)+COUNTIF(BO115:BO115,3)</f>
        <v>0</v>
      </c>
      <c r="DI115">
        <f>COUNTIF(BP115:BP115,1)+COUNTIF(BP115:BP115,2)+COUNTIF(BP115:BP115,3)</f>
        <v>1</v>
      </c>
      <c r="DJ115">
        <f>COUNTIF(BQ115:BQ115,1)+COUNTIF(BQ115:BQ115,2)+COUNTIF(BQ115:BQ115,3)</f>
        <v>0</v>
      </c>
      <c r="DK115">
        <f>COUNTIF(BS115:BS115,1)+COUNTIF(BS115:BS115,2)+COUNTIF(BS115:BS115,3)</f>
        <v>1</v>
      </c>
      <c r="DL115">
        <f>COUNTIF(BT115:BT115,1)+COUNTIF(BT115:BT115,2)+COUNTIF(BT115:BT115,3)</f>
        <v>1</v>
      </c>
      <c r="DM115">
        <f>COUNTIF(BR115:BR115,1)+COUNTIF(BR115:BR115,2)+COUNTIF(BR115:BR115,3)</f>
        <v>1</v>
      </c>
      <c r="DN115">
        <f>COUNTIF(BU115:BU115,1)+COUNTIF(BU115:BU115,2)+COUNTIF(BU115:BU115,3)</f>
        <v>1</v>
      </c>
      <c r="DO115">
        <f>COUNTIF(BO115:BO115,1)+COUNTIF(BO115:BO115,2)</f>
        <v>0</v>
      </c>
      <c r="DP115">
        <f>COUNTIF(BP115:BP115,1)+COUNTIF(BP115:BP115,2)</f>
        <v>0</v>
      </c>
      <c r="DQ115">
        <f>COUNTIF(BQ115:BQ115,1)+COUNTIF(BQ115:BQ115,2)</f>
        <v>0</v>
      </c>
      <c r="DR115">
        <f>COUNTIF(BS115:BS115,1)+COUNTIF(BS115:BS115,2)</f>
        <v>0</v>
      </c>
      <c r="DS115">
        <f>COUNTIF(BT115:BT115,1)+COUNTIF(BT115:BT115,2)</f>
        <v>0</v>
      </c>
      <c r="DT115">
        <f>COUNTIF(BR115:BR115,1)+COUNTIF(BR115:BR115,2)</f>
        <v>0</v>
      </c>
      <c r="DU115">
        <f>COUNTIF(BU115:BU115,1)+COUNTIF(BU115:BU115,2)</f>
        <v>0</v>
      </c>
      <c r="DV115">
        <f>COUNTIF(BO115:BT115,1)+COUNTIF(BO115:BT115,2)</f>
        <v>0</v>
      </c>
      <c r="DW115">
        <f>COUNTIF(BO115:BT115,1)+COUNTIF(BO115:BT115,2)+COUNTIF(BO115:BT115,3)</f>
        <v>4</v>
      </c>
      <c r="EE115" s="7">
        <f>SUM(BO115:BT115)/(1+2+3+4+5)</f>
        <v>1.3333333333333333</v>
      </c>
      <c r="EF115">
        <f>MIN(BO115:BT115)</f>
        <v>3</v>
      </c>
    </row>
    <row r="116" spans="1:136" x14ac:dyDescent="0.25">
      <c r="A116">
        <v>10981628969</v>
      </c>
      <c r="B116">
        <v>244414649</v>
      </c>
      <c r="C116" s="1">
        <v>43718.50953703704</v>
      </c>
      <c r="D116" s="1">
        <v>43718.51599537037</v>
      </c>
      <c r="J116" t="s">
        <v>274</v>
      </c>
      <c r="K116">
        <v>1</v>
      </c>
      <c r="O116">
        <v>5</v>
      </c>
      <c r="U116" t="str">
        <f t="shared" si="51"/>
        <v>1,,,,5,,,,,</v>
      </c>
      <c r="AB116">
        <v>6</v>
      </c>
      <c r="AD116">
        <v>8</v>
      </c>
      <c r="AF116">
        <v>2</v>
      </c>
      <c r="AG116">
        <v>2</v>
      </c>
      <c r="AH116">
        <v>2</v>
      </c>
      <c r="AI116">
        <v>1</v>
      </c>
      <c r="AK116">
        <v>3</v>
      </c>
      <c r="AM116">
        <v>5</v>
      </c>
      <c r="AN116">
        <v>6</v>
      </c>
      <c r="AO116">
        <v>7</v>
      </c>
      <c r="AS116">
        <v>2</v>
      </c>
      <c r="AV116">
        <v>2</v>
      </c>
      <c r="AX116">
        <v>2</v>
      </c>
      <c r="AY116">
        <v>2</v>
      </c>
      <c r="BD116">
        <v>2</v>
      </c>
      <c r="BE116">
        <v>2</v>
      </c>
      <c r="BF116">
        <v>2</v>
      </c>
      <c r="BI116">
        <v>2</v>
      </c>
      <c r="BK116">
        <v>2</v>
      </c>
      <c r="BL116">
        <v>2</v>
      </c>
      <c r="BN116">
        <v>2</v>
      </c>
      <c r="BO116">
        <v>3</v>
      </c>
      <c r="BP116">
        <v>3</v>
      </c>
      <c r="BQ116">
        <v>2</v>
      </c>
      <c r="BR116">
        <v>4</v>
      </c>
      <c r="BS116">
        <v>2</v>
      </c>
      <c r="BT116">
        <v>2</v>
      </c>
      <c r="BU116">
        <v>4</v>
      </c>
      <c r="BW116">
        <v>2</v>
      </c>
      <c r="BY116">
        <f t="shared" si="52"/>
        <v>1</v>
      </c>
      <c r="BZ116">
        <f t="shared" si="53"/>
        <v>0</v>
      </c>
      <c r="CA116">
        <f t="shared" si="54"/>
        <v>1</v>
      </c>
      <c r="CB116">
        <f t="shared" si="55"/>
        <v>0</v>
      </c>
      <c r="CC116">
        <f t="shared" si="56"/>
        <v>0</v>
      </c>
      <c r="CD116">
        <f t="shared" si="57"/>
        <v>1</v>
      </c>
      <c r="CE116">
        <f t="shared" si="58"/>
        <v>0</v>
      </c>
      <c r="CF116">
        <f t="shared" si="59"/>
        <v>1</v>
      </c>
      <c r="CG116">
        <f t="shared" si="60"/>
        <v>0</v>
      </c>
      <c r="CH116">
        <f t="shared" si="61"/>
        <v>0</v>
      </c>
      <c r="CI116">
        <f t="shared" si="62"/>
        <v>1</v>
      </c>
      <c r="CJ116">
        <f t="shared" si="63"/>
        <v>0</v>
      </c>
      <c r="CK116">
        <f t="shared" si="64"/>
        <v>1</v>
      </c>
      <c r="CL116">
        <f t="shared" si="65"/>
        <v>0</v>
      </c>
      <c r="CM116">
        <f t="shared" si="66"/>
        <v>0</v>
      </c>
      <c r="CN116">
        <f t="shared" si="67"/>
        <v>0</v>
      </c>
      <c r="CO116">
        <f t="shared" si="68"/>
        <v>0</v>
      </c>
      <c r="CP116">
        <f t="shared" si="69"/>
        <v>0</v>
      </c>
      <c r="CQ116">
        <f t="shared" si="70"/>
        <v>0</v>
      </c>
      <c r="CR116">
        <f t="shared" si="71"/>
        <v>0</v>
      </c>
      <c r="CS116">
        <f t="shared" si="72"/>
        <v>1</v>
      </c>
      <c r="CT116">
        <f t="shared" si="73"/>
        <v>0</v>
      </c>
      <c r="CU116">
        <f t="shared" si="74"/>
        <v>1</v>
      </c>
      <c r="CV116">
        <f t="shared" si="75"/>
        <v>0</v>
      </c>
      <c r="CW116">
        <f t="shared" si="76"/>
        <v>0</v>
      </c>
      <c r="CX116">
        <f t="shared" si="77"/>
        <v>0</v>
      </c>
      <c r="CY116">
        <f t="shared" si="78"/>
        <v>0</v>
      </c>
      <c r="CZ116">
        <f t="shared" si="79"/>
        <v>0</v>
      </c>
      <c r="DA116">
        <f t="shared" si="80"/>
        <v>0</v>
      </c>
      <c r="DB116">
        <f t="shared" si="81"/>
        <v>0</v>
      </c>
      <c r="DC116">
        <f t="shared" si="82"/>
        <v>1</v>
      </c>
      <c r="DD116">
        <f t="shared" si="83"/>
        <v>0</v>
      </c>
      <c r="DE116">
        <f t="shared" si="84"/>
        <v>0</v>
      </c>
      <c r="DF116">
        <f t="shared" si="85"/>
        <v>0</v>
      </c>
      <c r="DG116">
        <f t="shared" si="86"/>
        <v>0</v>
      </c>
      <c r="DH116">
        <f>COUNTIF(BO116:BO116,1)+COUNTIF(BO116:BO116,2)+COUNTIF(BO116:BO116,3)</f>
        <v>1</v>
      </c>
      <c r="DI116">
        <f>COUNTIF(BP116:BP116,1)+COUNTIF(BP116:BP116,2)+COUNTIF(BP116:BP116,3)</f>
        <v>1</v>
      </c>
      <c r="DJ116">
        <f>COUNTIF(BQ116:BQ116,1)+COUNTIF(BQ116:BQ116,2)+COUNTIF(BQ116:BQ116,3)</f>
        <v>1</v>
      </c>
      <c r="DK116">
        <f>COUNTIF(BS116:BS116,1)+COUNTIF(BS116:BS116,2)+COUNTIF(BS116:BS116,3)</f>
        <v>1</v>
      </c>
      <c r="DL116">
        <f>COUNTIF(BT116:BT116,1)+COUNTIF(BT116:BT116,2)+COUNTIF(BT116:BT116,3)</f>
        <v>1</v>
      </c>
      <c r="DM116">
        <f>COUNTIF(BR116:BR116,1)+COUNTIF(BR116:BR116,2)+COUNTIF(BR116:BR116,3)</f>
        <v>0</v>
      </c>
      <c r="DN116">
        <f>COUNTIF(BU116:BU116,1)+COUNTIF(BU116:BU116,2)+COUNTIF(BU116:BU116,3)</f>
        <v>0</v>
      </c>
      <c r="DO116">
        <f>COUNTIF(BO116:BO116,1)+COUNTIF(BO116:BO116,2)</f>
        <v>0</v>
      </c>
      <c r="DP116">
        <f>COUNTIF(BP116:BP116,1)+COUNTIF(BP116:BP116,2)</f>
        <v>0</v>
      </c>
      <c r="DQ116">
        <f>COUNTIF(BQ116:BQ116,1)+COUNTIF(BQ116:BQ116,2)</f>
        <v>1</v>
      </c>
      <c r="DR116">
        <f>COUNTIF(BS116:BS116,1)+COUNTIF(BS116:BS116,2)</f>
        <v>1</v>
      </c>
      <c r="DS116">
        <f>COUNTIF(BT116:BT116,1)+COUNTIF(BT116:BT116,2)</f>
        <v>1</v>
      </c>
      <c r="DT116">
        <f>COUNTIF(BR116:BR116,1)+COUNTIF(BR116:BR116,2)</f>
        <v>0</v>
      </c>
      <c r="DU116">
        <f>COUNTIF(BU116:BU116,1)+COUNTIF(BU116:BU116,2)</f>
        <v>0</v>
      </c>
      <c r="DV116">
        <f>COUNTIF(BO116:BT116,1)+COUNTIF(BO116:BT116,2)</f>
        <v>3</v>
      </c>
      <c r="DW116">
        <f>COUNTIF(BO116:BT116,1)+COUNTIF(BO116:BT116,2)+COUNTIF(BO116:BT116,3)</f>
        <v>5</v>
      </c>
      <c r="EE116" s="7">
        <f>SUM(BO116:BT116)/(1+2+3+4+5)</f>
        <v>1.0666666666666667</v>
      </c>
      <c r="EF116">
        <f>MIN(BO116:BT116)</f>
        <v>2</v>
      </c>
    </row>
    <row r="117" spans="1:136" x14ac:dyDescent="0.25">
      <c r="A117">
        <v>10981624504</v>
      </c>
      <c r="B117">
        <v>244414649</v>
      </c>
      <c r="C117" s="1">
        <v>43718.507118055553</v>
      </c>
      <c r="D117" s="1">
        <v>43718.51458333333</v>
      </c>
      <c r="J117" t="s">
        <v>275</v>
      </c>
      <c r="L117">
        <v>2</v>
      </c>
      <c r="U117" t="str">
        <f t="shared" si="51"/>
        <v>,2,,,,,,,,</v>
      </c>
      <c r="Z117">
        <v>4</v>
      </c>
      <c r="AF117">
        <v>1</v>
      </c>
      <c r="AG117">
        <v>3</v>
      </c>
      <c r="AH117">
        <v>3</v>
      </c>
      <c r="AN117">
        <v>6</v>
      </c>
      <c r="AO117">
        <v>7</v>
      </c>
      <c r="AS117">
        <v>3</v>
      </c>
      <c r="AU117">
        <v>1</v>
      </c>
      <c r="AV117">
        <v>3</v>
      </c>
      <c r="AW117">
        <v>3</v>
      </c>
      <c r="AX117">
        <v>2</v>
      </c>
      <c r="AY117">
        <v>1</v>
      </c>
      <c r="AZ117">
        <v>0</v>
      </c>
      <c r="BA117">
        <v>0</v>
      </c>
      <c r="BB117">
        <v>3</v>
      </c>
      <c r="BC117">
        <v>0</v>
      </c>
      <c r="BD117">
        <v>2</v>
      </c>
      <c r="BE117">
        <v>2</v>
      </c>
      <c r="BF117">
        <v>3</v>
      </c>
      <c r="BG117">
        <v>1</v>
      </c>
      <c r="BH117">
        <v>0</v>
      </c>
      <c r="BI117">
        <v>2</v>
      </c>
      <c r="BJ117">
        <v>1</v>
      </c>
      <c r="BK117">
        <v>3</v>
      </c>
      <c r="BL117">
        <v>1</v>
      </c>
      <c r="BM117">
        <v>3</v>
      </c>
      <c r="BO117">
        <v>2</v>
      </c>
      <c r="BP117">
        <v>2</v>
      </c>
      <c r="BQ117">
        <v>2</v>
      </c>
      <c r="BR117">
        <v>4</v>
      </c>
      <c r="BS117">
        <v>4</v>
      </c>
      <c r="BT117">
        <v>4</v>
      </c>
      <c r="BU117">
        <v>4</v>
      </c>
      <c r="BW117">
        <v>2</v>
      </c>
      <c r="BY117">
        <f t="shared" si="52"/>
        <v>1</v>
      </c>
      <c r="BZ117">
        <f t="shared" si="53"/>
        <v>0</v>
      </c>
      <c r="CA117">
        <f t="shared" si="54"/>
        <v>0</v>
      </c>
      <c r="CB117">
        <f t="shared" si="55"/>
        <v>0</v>
      </c>
      <c r="CC117">
        <f t="shared" si="56"/>
        <v>0</v>
      </c>
      <c r="CD117">
        <f t="shared" si="57"/>
        <v>1</v>
      </c>
      <c r="CE117">
        <f t="shared" si="58"/>
        <v>0</v>
      </c>
      <c r="CF117">
        <f t="shared" si="59"/>
        <v>0</v>
      </c>
      <c r="CG117">
        <f t="shared" si="60"/>
        <v>0</v>
      </c>
      <c r="CH117">
        <f t="shared" si="61"/>
        <v>0</v>
      </c>
      <c r="CI117">
        <f t="shared" si="62"/>
        <v>1</v>
      </c>
      <c r="CJ117">
        <f t="shared" si="63"/>
        <v>0</v>
      </c>
      <c r="CK117">
        <f t="shared" si="64"/>
        <v>0</v>
      </c>
      <c r="CL117">
        <f t="shared" si="65"/>
        <v>0</v>
      </c>
      <c r="CM117">
        <f t="shared" si="66"/>
        <v>0</v>
      </c>
      <c r="CN117">
        <f t="shared" si="67"/>
        <v>1</v>
      </c>
      <c r="CO117">
        <f t="shared" si="68"/>
        <v>0</v>
      </c>
      <c r="CP117">
        <f t="shared" si="69"/>
        <v>0</v>
      </c>
      <c r="CQ117">
        <f t="shared" si="70"/>
        <v>0</v>
      </c>
      <c r="CR117">
        <f t="shared" si="71"/>
        <v>0</v>
      </c>
      <c r="CS117">
        <f t="shared" si="72"/>
        <v>0</v>
      </c>
      <c r="CT117">
        <f t="shared" si="73"/>
        <v>0</v>
      </c>
      <c r="CU117">
        <f t="shared" si="74"/>
        <v>0</v>
      </c>
      <c r="CV117">
        <f t="shared" si="75"/>
        <v>0</v>
      </c>
      <c r="CW117">
        <f t="shared" si="76"/>
        <v>0</v>
      </c>
      <c r="CX117">
        <f t="shared" si="77"/>
        <v>0</v>
      </c>
      <c r="CY117">
        <f t="shared" si="78"/>
        <v>0</v>
      </c>
      <c r="CZ117">
        <f t="shared" si="79"/>
        <v>0</v>
      </c>
      <c r="DA117">
        <f t="shared" si="80"/>
        <v>0</v>
      </c>
      <c r="DB117">
        <f t="shared" si="81"/>
        <v>0</v>
      </c>
      <c r="DC117">
        <f t="shared" si="82"/>
        <v>0</v>
      </c>
      <c r="DD117">
        <f t="shared" si="83"/>
        <v>0</v>
      </c>
      <c r="DE117">
        <f t="shared" si="84"/>
        <v>0</v>
      </c>
      <c r="DF117">
        <f t="shared" si="85"/>
        <v>0</v>
      </c>
      <c r="DG117">
        <f t="shared" si="86"/>
        <v>0</v>
      </c>
      <c r="DH117">
        <f>COUNTIF(BO117:BO117,1)+COUNTIF(BO117:BO117,2)+COUNTIF(BO117:BO117,3)</f>
        <v>1</v>
      </c>
      <c r="DI117">
        <f>COUNTIF(BP117:BP117,1)+COUNTIF(BP117:BP117,2)+COUNTIF(BP117:BP117,3)</f>
        <v>1</v>
      </c>
      <c r="DJ117">
        <f>COUNTIF(BQ117:BQ117,1)+COUNTIF(BQ117:BQ117,2)+COUNTIF(BQ117:BQ117,3)</f>
        <v>1</v>
      </c>
      <c r="DK117">
        <f>COUNTIF(BS117:BS117,1)+COUNTIF(BS117:BS117,2)+COUNTIF(BS117:BS117,3)</f>
        <v>0</v>
      </c>
      <c r="DL117">
        <f>COUNTIF(BT117:BT117,1)+COUNTIF(BT117:BT117,2)+COUNTIF(BT117:BT117,3)</f>
        <v>0</v>
      </c>
      <c r="DM117">
        <f>COUNTIF(BR117:BR117,1)+COUNTIF(BR117:BR117,2)+COUNTIF(BR117:BR117,3)</f>
        <v>0</v>
      </c>
      <c r="DN117">
        <f>COUNTIF(BU117:BU117,1)+COUNTIF(BU117:BU117,2)+COUNTIF(BU117:BU117,3)</f>
        <v>0</v>
      </c>
      <c r="DO117">
        <f>COUNTIF(BO117:BO117,1)+COUNTIF(BO117:BO117,2)</f>
        <v>1</v>
      </c>
      <c r="DP117">
        <f>COUNTIF(BP117:BP117,1)+COUNTIF(BP117:BP117,2)</f>
        <v>1</v>
      </c>
      <c r="DQ117">
        <f>COUNTIF(BQ117:BQ117,1)+COUNTIF(BQ117:BQ117,2)</f>
        <v>1</v>
      </c>
      <c r="DR117">
        <f>COUNTIF(BS117:BS117,1)+COUNTIF(BS117:BS117,2)</f>
        <v>0</v>
      </c>
      <c r="DS117">
        <f>COUNTIF(BT117:BT117,1)+COUNTIF(BT117:BT117,2)</f>
        <v>0</v>
      </c>
      <c r="DT117">
        <f>COUNTIF(BR117:BR117,1)+COUNTIF(BR117:BR117,2)</f>
        <v>0</v>
      </c>
      <c r="DU117">
        <f>COUNTIF(BU117:BU117,1)+COUNTIF(BU117:BU117,2)</f>
        <v>0</v>
      </c>
      <c r="DV117">
        <f>COUNTIF(BO117:BT117,1)+COUNTIF(BO117:BT117,2)</f>
        <v>3</v>
      </c>
      <c r="DW117">
        <f>COUNTIF(BO117:BT117,1)+COUNTIF(BO117:BT117,2)+COUNTIF(BO117:BT117,3)</f>
        <v>3</v>
      </c>
      <c r="EE117" s="7">
        <f>SUM(BO117:BT117)/(1+2+3+4+5)</f>
        <v>1.2</v>
      </c>
      <c r="EF117">
        <f>MIN(BO117:BT117)</f>
        <v>2</v>
      </c>
    </row>
    <row r="118" spans="1:136" x14ac:dyDescent="0.25">
      <c r="A118">
        <v>10981618528</v>
      </c>
      <c r="B118">
        <v>244414649</v>
      </c>
      <c r="C118" s="1">
        <v>43718.504652777781</v>
      </c>
      <c r="D118" s="1">
        <v>43718.556076388886</v>
      </c>
      <c r="J118" t="s">
        <v>276</v>
      </c>
      <c r="M118">
        <v>3</v>
      </c>
      <c r="N118">
        <v>4</v>
      </c>
      <c r="U118" t="str">
        <f t="shared" si="51"/>
        <v>,,3,4,,,,,,</v>
      </c>
      <c r="AD118">
        <v>8</v>
      </c>
      <c r="AF118">
        <v>1</v>
      </c>
      <c r="AG118">
        <v>3</v>
      </c>
      <c r="AH118">
        <v>3</v>
      </c>
      <c r="AI118">
        <v>1</v>
      </c>
      <c r="AK118">
        <v>3</v>
      </c>
      <c r="AM118">
        <v>5</v>
      </c>
      <c r="AS118">
        <v>2</v>
      </c>
      <c r="AU118">
        <v>0</v>
      </c>
      <c r="AV118">
        <v>2</v>
      </c>
      <c r="AW118">
        <v>1</v>
      </c>
      <c r="AX118">
        <v>0</v>
      </c>
      <c r="AY118">
        <v>1</v>
      </c>
      <c r="AZ118">
        <v>2</v>
      </c>
      <c r="BA118">
        <v>3</v>
      </c>
      <c r="BF118">
        <v>3</v>
      </c>
      <c r="BG118">
        <v>1</v>
      </c>
      <c r="BH118">
        <v>0</v>
      </c>
      <c r="BI118">
        <v>2</v>
      </c>
      <c r="BJ118">
        <v>1</v>
      </c>
      <c r="BK118">
        <v>3</v>
      </c>
      <c r="BL118">
        <v>3</v>
      </c>
      <c r="BM118">
        <v>3</v>
      </c>
      <c r="BN118">
        <v>3</v>
      </c>
      <c r="BO118">
        <v>3</v>
      </c>
      <c r="BP118">
        <v>2</v>
      </c>
      <c r="BQ118">
        <v>4</v>
      </c>
      <c r="BR118">
        <v>2</v>
      </c>
      <c r="BS118">
        <v>2</v>
      </c>
      <c r="BT118">
        <v>3</v>
      </c>
      <c r="BU118">
        <v>4</v>
      </c>
      <c r="BW118">
        <v>2</v>
      </c>
      <c r="BY118">
        <f t="shared" si="52"/>
        <v>0</v>
      </c>
      <c r="BZ118">
        <f t="shared" si="53"/>
        <v>1</v>
      </c>
      <c r="CA118">
        <f t="shared" si="54"/>
        <v>0</v>
      </c>
      <c r="CB118">
        <f t="shared" si="55"/>
        <v>0</v>
      </c>
      <c r="CC118">
        <f t="shared" si="56"/>
        <v>0</v>
      </c>
      <c r="CD118">
        <f t="shared" si="57"/>
        <v>0</v>
      </c>
      <c r="CE118">
        <f t="shared" si="58"/>
        <v>1</v>
      </c>
      <c r="CF118">
        <f t="shared" si="59"/>
        <v>0</v>
      </c>
      <c r="CG118">
        <f t="shared" si="60"/>
        <v>0</v>
      </c>
      <c r="CH118">
        <f t="shared" si="61"/>
        <v>0</v>
      </c>
      <c r="CI118">
        <f t="shared" si="62"/>
        <v>0</v>
      </c>
      <c r="CJ118">
        <f t="shared" si="63"/>
        <v>0</v>
      </c>
      <c r="CK118">
        <f t="shared" si="64"/>
        <v>0</v>
      </c>
      <c r="CL118">
        <f t="shared" si="65"/>
        <v>0</v>
      </c>
      <c r="CM118">
        <f t="shared" si="66"/>
        <v>0</v>
      </c>
      <c r="CN118">
        <f t="shared" si="67"/>
        <v>0</v>
      </c>
      <c r="CO118">
        <f t="shared" si="68"/>
        <v>1</v>
      </c>
      <c r="CP118">
        <f t="shared" si="69"/>
        <v>0</v>
      </c>
      <c r="CQ118">
        <f t="shared" si="70"/>
        <v>0</v>
      </c>
      <c r="CR118">
        <f t="shared" si="71"/>
        <v>0</v>
      </c>
      <c r="CS118">
        <f t="shared" si="72"/>
        <v>0</v>
      </c>
      <c r="CT118">
        <f t="shared" si="73"/>
        <v>1</v>
      </c>
      <c r="CU118">
        <f t="shared" si="74"/>
        <v>0</v>
      </c>
      <c r="CV118">
        <f t="shared" si="75"/>
        <v>0</v>
      </c>
      <c r="CW118">
        <f t="shared" si="76"/>
        <v>0</v>
      </c>
      <c r="CX118">
        <f t="shared" si="77"/>
        <v>0</v>
      </c>
      <c r="CY118">
        <f t="shared" si="78"/>
        <v>1</v>
      </c>
      <c r="CZ118">
        <f t="shared" si="79"/>
        <v>0</v>
      </c>
      <c r="DA118">
        <f t="shared" si="80"/>
        <v>0</v>
      </c>
      <c r="DB118">
        <f t="shared" si="81"/>
        <v>0</v>
      </c>
      <c r="DC118">
        <f t="shared" si="82"/>
        <v>0</v>
      </c>
      <c r="DD118">
        <f t="shared" si="83"/>
        <v>0</v>
      </c>
      <c r="DE118">
        <f t="shared" si="84"/>
        <v>0</v>
      </c>
      <c r="DF118">
        <f t="shared" si="85"/>
        <v>0</v>
      </c>
      <c r="DG118">
        <f t="shared" si="86"/>
        <v>0</v>
      </c>
      <c r="DH118">
        <f>COUNTIF(BO118:BO118,1)+COUNTIF(BO118:BO118,2)+COUNTIF(BO118:BO118,3)</f>
        <v>1</v>
      </c>
      <c r="DI118">
        <f>COUNTIF(BP118:BP118,1)+COUNTIF(BP118:BP118,2)+COUNTIF(BP118:BP118,3)</f>
        <v>1</v>
      </c>
      <c r="DJ118">
        <f>COUNTIF(BQ118:BQ118,1)+COUNTIF(BQ118:BQ118,2)+COUNTIF(BQ118:BQ118,3)</f>
        <v>0</v>
      </c>
      <c r="DK118">
        <f>COUNTIF(BS118:BS118,1)+COUNTIF(BS118:BS118,2)+COUNTIF(BS118:BS118,3)</f>
        <v>1</v>
      </c>
      <c r="DL118">
        <f>COUNTIF(BT118:BT118,1)+COUNTIF(BT118:BT118,2)+COUNTIF(BT118:BT118,3)</f>
        <v>1</v>
      </c>
      <c r="DM118">
        <f>COUNTIF(BR118:BR118,1)+COUNTIF(BR118:BR118,2)+COUNTIF(BR118:BR118,3)</f>
        <v>1</v>
      </c>
      <c r="DN118">
        <f>COUNTIF(BU118:BU118,1)+COUNTIF(BU118:BU118,2)+COUNTIF(BU118:BU118,3)</f>
        <v>0</v>
      </c>
      <c r="DO118">
        <f>COUNTIF(BO118:BO118,1)+COUNTIF(BO118:BO118,2)</f>
        <v>0</v>
      </c>
      <c r="DP118">
        <f>COUNTIF(BP118:BP118,1)+COUNTIF(BP118:BP118,2)</f>
        <v>1</v>
      </c>
      <c r="DQ118">
        <f>COUNTIF(BQ118:BQ118,1)+COUNTIF(BQ118:BQ118,2)</f>
        <v>0</v>
      </c>
      <c r="DR118">
        <f>COUNTIF(BS118:BS118,1)+COUNTIF(BS118:BS118,2)</f>
        <v>1</v>
      </c>
      <c r="DS118">
        <f>COUNTIF(BT118:BT118,1)+COUNTIF(BT118:BT118,2)</f>
        <v>0</v>
      </c>
      <c r="DT118">
        <f>COUNTIF(BR118:BR118,1)+COUNTIF(BR118:BR118,2)</f>
        <v>1</v>
      </c>
      <c r="DU118">
        <f>COUNTIF(BU118:BU118,1)+COUNTIF(BU118:BU118,2)</f>
        <v>0</v>
      </c>
      <c r="DV118">
        <f>COUNTIF(BO118:BT118,1)+COUNTIF(BO118:BT118,2)</f>
        <v>3</v>
      </c>
      <c r="DW118">
        <f>COUNTIF(BO118:BT118,1)+COUNTIF(BO118:BT118,2)+COUNTIF(BO118:BT118,3)</f>
        <v>5</v>
      </c>
      <c r="EE118" s="7">
        <f>SUM(BO118:BT118)/(1+2+3+4+5)</f>
        <v>1.0666666666666667</v>
      </c>
      <c r="EF118">
        <f>MIN(BO118:BT118)</f>
        <v>2</v>
      </c>
    </row>
    <row r="119" spans="1:136" x14ac:dyDescent="0.25">
      <c r="A119">
        <v>10981615747</v>
      </c>
      <c r="B119">
        <v>244414649</v>
      </c>
      <c r="C119" s="1">
        <v>43718.503437500003</v>
      </c>
      <c r="D119" s="1">
        <v>43718.513784722221</v>
      </c>
      <c r="J119" t="s">
        <v>277</v>
      </c>
      <c r="L119">
        <v>2</v>
      </c>
      <c r="U119" t="str">
        <f t="shared" si="51"/>
        <v>,2,,,,,,,,</v>
      </c>
      <c r="AD119">
        <v>8</v>
      </c>
      <c r="AF119">
        <v>1</v>
      </c>
      <c r="AG119">
        <v>0</v>
      </c>
      <c r="AH119">
        <v>3</v>
      </c>
      <c r="AI119">
        <v>1</v>
      </c>
      <c r="AK119">
        <v>3</v>
      </c>
      <c r="AO119">
        <v>7</v>
      </c>
      <c r="AS119">
        <v>2</v>
      </c>
      <c r="AV119">
        <v>3</v>
      </c>
      <c r="AX119">
        <v>3</v>
      </c>
      <c r="AY119">
        <v>3</v>
      </c>
      <c r="BB119">
        <v>2</v>
      </c>
      <c r="BD119">
        <v>2</v>
      </c>
      <c r="BF119">
        <v>3</v>
      </c>
      <c r="BK119">
        <v>3</v>
      </c>
      <c r="BL119">
        <v>2</v>
      </c>
      <c r="BM119">
        <v>1</v>
      </c>
      <c r="BN119">
        <v>2</v>
      </c>
      <c r="BO119">
        <v>2</v>
      </c>
      <c r="BP119">
        <v>3</v>
      </c>
      <c r="BQ119">
        <v>3</v>
      </c>
      <c r="BR119">
        <v>3</v>
      </c>
      <c r="BS119">
        <v>4</v>
      </c>
      <c r="BT119">
        <v>2</v>
      </c>
      <c r="BU119">
        <v>2</v>
      </c>
      <c r="BW119">
        <v>1</v>
      </c>
      <c r="BX119" t="s">
        <v>278</v>
      </c>
      <c r="BY119">
        <f t="shared" si="52"/>
        <v>1</v>
      </c>
      <c r="BZ119">
        <f t="shared" si="53"/>
        <v>0</v>
      </c>
      <c r="CA119">
        <f t="shared" si="54"/>
        <v>0</v>
      </c>
      <c r="CB119">
        <f t="shared" si="55"/>
        <v>0</v>
      </c>
      <c r="CC119">
        <f t="shared" si="56"/>
        <v>0</v>
      </c>
      <c r="CD119">
        <f t="shared" si="57"/>
        <v>1</v>
      </c>
      <c r="CE119">
        <f t="shared" si="58"/>
        <v>0</v>
      </c>
      <c r="CF119">
        <f t="shared" si="59"/>
        <v>0</v>
      </c>
      <c r="CG119">
        <f t="shared" si="60"/>
        <v>0</v>
      </c>
      <c r="CH119">
        <f t="shared" si="61"/>
        <v>0</v>
      </c>
      <c r="CI119">
        <f t="shared" si="62"/>
        <v>1</v>
      </c>
      <c r="CJ119">
        <f t="shared" si="63"/>
        <v>0</v>
      </c>
      <c r="CK119">
        <f t="shared" si="64"/>
        <v>0</v>
      </c>
      <c r="CL119">
        <f t="shared" si="65"/>
        <v>0</v>
      </c>
      <c r="CM119">
        <f t="shared" si="66"/>
        <v>0</v>
      </c>
      <c r="CN119">
        <f t="shared" si="67"/>
        <v>1</v>
      </c>
      <c r="CO119">
        <f t="shared" si="68"/>
        <v>0</v>
      </c>
      <c r="CP119">
        <f t="shared" si="69"/>
        <v>0</v>
      </c>
      <c r="CQ119">
        <f t="shared" si="70"/>
        <v>0</v>
      </c>
      <c r="CR119">
        <f t="shared" si="71"/>
        <v>0</v>
      </c>
      <c r="CS119">
        <f t="shared" si="72"/>
        <v>1</v>
      </c>
      <c r="CT119">
        <f t="shared" si="73"/>
        <v>0</v>
      </c>
      <c r="CU119">
        <f t="shared" si="74"/>
        <v>0</v>
      </c>
      <c r="CV119">
        <f t="shared" si="75"/>
        <v>0</v>
      </c>
      <c r="CW119">
        <f t="shared" si="76"/>
        <v>0</v>
      </c>
      <c r="CX119">
        <f t="shared" si="77"/>
        <v>1</v>
      </c>
      <c r="CY119">
        <f t="shared" si="78"/>
        <v>0</v>
      </c>
      <c r="CZ119">
        <f t="shared" si="79"/>
        <v>0</v>
      </c>
      <c r="DA119">
        <f t="shared" si="80"/>
        <v>0</v>
      </c>
      <c r="DB119">
        <f t="shared" si="81"/>
        <v>0</v>
      </c>
      <c r="DC119">
        <f t="shared" si="82"/>
        <v>1</v>
      </c>
      <c r="DD119">
        <f t="shared" si="83"/>
        <v>0</v>
      </c>
      <c r="DE119">
        <f t="shared" si="84"/>
        <v>0</v>
      </c>
      <c r="DF119">
        <f t="shared" si="85"/>
        <v>0</v>
      </c>
      <c r="DG119">
        <f t="shared" si="86"/>
        <v>0</v>
      </c>
      <c r="DH119">
        <f>COUNTIF(BO119:BO119,1)+COUNTIF(BO119:BO119,2)+COUNTIF(BO119:BO119,3)</f>
        <v>1</v>
      </c>
      <c r="DI119">
        <f>COUNTIF(BP119:BP119,1)+COUNTIF(BP119:BP119,2)+COUNTIF(BP119:BP119,3)</f>
        <v>1</v>
      </c>
      <c r="DJ119">
        <f>COUNTIF(BQ119:BQ119,1)+COUNTIF(BQ119:BQ119,2)+COUNTIF(BQ119:BQ119,3)</f>
        <v>1</v>
      </c>
      <c r="DK119">
        <f>COUNTIF(BS119:BS119,1)+COUNTIF(BS119:BS119,2)+COUNTIF(BS119:BS119,3)</f>
        <v>0</v>
      </c>
      <c r="DL119">
        <f>COUNTIF(BT119:BT119,1)+COUNTIF(BT119:BT119,2)+COUNTIF(BT119:BT119,3)</f>
        <v>1</v>
      </c>
      <c r="DM119">
        <f>COUNTIF(BR119:BR119,1)+COUNTIF(BR119:BR119,2)+COUNTIF(BR119:BR119,3)</f>
        <v>1</v>
      </c>
      <c r="DN119">
        <f>COUNTIF(BU119:BU119,1)+COUNTIF(BU119:BU119,2)+COUNTIF(BU119:BU119,3)</f>
        <v>1</v>
      </c>
      <c r="DO119">
        <f>COUNTIF(BO119:BO119,1)+COUNTIF(BO119:BO119,2)</f>
        <v>1</v>
      </c>
      <c r="DP119">
        <f>COUNTIF(BP119:BP119,1)+COUNTIF(BP119:BP119,2)</f>
        <v>0</v>
      </c>
      <c r="DQ119">
        <f>COUNTIF(BQ119:BQ119,1)+COUNTIF(BQ119:BQ119,2)</f>
        <v>0</v>
      </c>
      <c r="DR119">
        <f>COUNTIF(BS119:BS119,1)+COUNTIF(BS119:BS119,2)</f>
        <v>0</v>
      </c>
      <c r="DS119">
        <f>COUNTIF(BT119:BT119,1)+COUNTIF(BT119:BT119,2)</f>
        <v>1</v>
      </c>
      <c r="DT119">
        <f>COUNTIF(BR119:BR119,1)+COUNTIF(BR119:BR119,2)</f>
        <v>0</v>
      </c>
      <c r="DU119">
        <f>COUNTIF(BU119:BU119,1)+COUNTIF(BU119:BU119,2)</f>
        <v>1</v>
      </c>
      <c r="DV119">
        <f>COUNTIF(BO119:BT119,1)+COUNTIF(BO119:BT119,2)</f>
        <v>2</v>
      </c>
      <c r="DW119">
        <f>COUNTIF(BO119:BT119,1)+COUNTIF(BO119:BT119,2)+COUNTIF(BO119:BT119,3)</f>
        <v>5</v>
      </c>
      <c r="EE119" s="7">
        <f>SUM(BO119:BT119)/(1+2+3+4+5)</f>
        <v>1.1333333333333333</v>
      </c>
      <c r="EF119">
        <f>MIN(BO119:BT119)</f>
        <v>2</v>
      </c>
    </row>
    <row r="120" spans="1:136" x14ac:dyDescent="0.25">
      <c r="A120">
        <v>10981612544</v>
      </c>
      <c r="B120">
        <v>244414649</v>
      </c>
      <c r="C120" s="1">
        <v>43718.502118055556</v>
      </c>
      <c r="D120" s="1">
        <v>43718.507835648146</v>
      </c>
      <c r="J120" t="s">
        <v>279</v>
      </c>
      <c r="L120">
        <v>2</v>
      </c>
      <c r="U120" t="str">
        <f t="shared" si="51"/>
        <v>,2,,,,,,,,</v>
      </c>
      <c r="Z120">
        <v>4</v>
      </c>
      <c r="AB120">
        <v>6</v>
      </c>
      <c r="AD120">
        <v>8</v>
      </c>
      <c r="AF120">
        <v>3</v>
      </c>
      <c r="AG120">
        <v>1</v>
      </c>
      <c r="AH120">
        <v>1</v>
      </c>
      <c r="AI120">
        <v>1</v>
      </c>
      <c r="AK120">
        <v>3</v>
      </c>
      <c r="AM120">
        <v>5</v>
      </c>
      <c r="AN120">
        <v>6</v>
      </c>
      <c r="AO120">
        <v>7</v>
      </c>
      <c r="AS120">
        <v>2</v>
      </c>
      <c r="AU120">
        <v>0</v>
      </c>
      <c r="AV120">
        <v>3</v>
      </c>
      <c r="AW120">
        <v>3</v>
      </c>
      <c r="AX120">
        <v>1</v>
      </c>
      <c r="AY120">
        <v>1</v>
      </c>
      <c r="AZ120">
        <v>0</v>
      </c>
      <c r="BB120">
        <v>1</v>
      </c>
      <c r="BC120">
        <v>2</v>
      </c>
      <c r="BD120">
        <v>0</v>
      </c>
      <c r="BE120">
        <v>0</v>
      </c>
      <c r="BF120">
        <v>3</v>
      </c>
      <c r="BG120">
        <v>0</v>
      </c>
      <c r="BH120">
        <v>0</v>
      </c>
      <c r="BJ120">
        <v>1</v>
      </c>
      <c r="BK120">
        <v>3</v>
      </c>
      <c r="BL120">
        <v>1</v>
      </c>
      <c r="BM120">
        <v>2</v>
      </c>
      <c r="BN120">
        <v>2</v>
      </c>
      <c r="BO120">
        <v>2</v>
      </c>
      <c r="BP120">
        <v>5</v>
      </c>
      <c r="BQ120">
        <v>5</v>
      </c>
      <c r="BR120">
        <v>4</v>
      </c>
      <c r="BS120">
        <v>5</v>
      </c>
      <c r="BT120">
        <v>5</v>
      </c>
      <c r="BU120">
        <v>5</v>
      </c>
      <c r="BW120">
        <v>2</v>
      </c>
      <c r="BY120">
        <f t="shared" si="52"/>
        <v>1</v>
      </c>
      <c r="BZ120">
        <f t="shared" si="53"/>
        <v>0</v>
      </c>
      <c r="CA120">
        <f t="shared" si="54"/>
        <v>0</v>
      </c>
      <c r="CB120">
        <f t="shared" si="55"/>
        <v>0</v>
      </c>
      <c r="CC120">
        <f t="shared" si="56"/>
        <v>0</v>
      </c>
      <c r="CD120">
        <f t="shared" si="57"/>
        <v>0</v>
      </c>
      <c r="CE120">
        <f t="shared" si="58"/>
        <v>0</v>
      </c>
      <c r="CF120">
        <f t="shared" si="59"/>
        <v>0</v>
      </c>
      <c r="CG120">
        <f t="shared" si="60"/>
        <v>0</v>
      </c>
      <c r="CH120">
        <f t="shared" si="61"/>
        <v>0</v>
      </c>
      <c r="CI120">
        <f t="shared" si="62"/>
        <v>0</v>
      </c>
      <c r="CJ120">
        <f t="shared" si="63"/>
        <v>0</v>
      </c>
      <c r="CK120">
        <f t="shared" si="64"/>
        <v>0</v>
      </c>
      <c r="CL120">
        <f t="shared" si="65"/>
        <v>0</v>
      </c>
      <c r="CM120">
        <f t="shared" si="66"/>
        <v>0</v>
      </c>
      <c r="CN120">
        <f t="shared" si="67"/>
        <v>1</v>
      </c>
      <c r="CO120">
        <f t="shared" si="68"/>
        <v>0</v>
      </c>
      <c r="CP120">
        <f t="shared" si="69"/>
        <v>0</v>
      </c>
      <c r="CQ120">
        <f t="shared" si="70"/>
        <v>0</v>
      </c>
      <c r="CR120">
        <f t="shared" si="71"/>
        <v>0</v>
      </c>
      <c r="CS120">
        <f t="shared" si="72"/>
        <v>0</v>
      </c>
      <c r="CT120">
        <f t="shared" si="73"/>
        <v>0</v>
      </c>
      <c r="CU120">
        <f t="shared" si="74"/>
        <v>0</v>
      </c>
      <c r="CV120">
        <f t="shared" si="75"/>
        <v>0</v>
      </c>
      <c r="CW120">
        <f t="shared" si="76"/>
        <v>0</v>
      </c>
      <c r="CX120">
        <f t="shared" si="77"/>
        <v>0</v>
      </c>
      <c r="CY120">
        <f t="shared" si="78"/>
        <v>0</v>
      </c>
      <c r="CZ120">
        <f t="shared" si="79"/>
        <v>0</v>
      </c>
      <c r="DA120">
        <f t="shared" si="80"/>
        <v>0</v>
      </c>
      <c r="DB120">
        <f t="shared" si="81"/>
        <v>0</v>
      </c>
      <c r="DC120">
        <f t="shared" si="82"/>
        <v>0</v>
      </c>
      <c r="DD120">
        <f t="shared" si="83"/>
        <v>0</v>
      </c>
      <c r="DE120">
        <f t="shared" si="84"/>
        <v>0</v>
      </c>
      <c r="DF120">
        <f t="shared" si="85"/>
        <v>0</v>
      </c>
      <c r="DG120">
        <f t="shared" si="86"/>
        <v>0</v>
      </c>
      <c r="DH120">
        <f>COUNTIF(BO120:BO120,1)+COUNTIF(BO120:BO120,2)+COUNTIF(BO120:BO120,3)</f>
        <v>1</v>
      </c>
      <c r="DI120">
        <f>COUNTIF(BP120:BP120,1)+COUNTIF(BP120:BP120,2)+COUNTIF(BP120:BP120,3)</f>
        <v>0</v>
      </c>
      <c r="DJ120">
        <f>COUNTIF(BQ120:BQ120,1)+COUNTIF(BQ120:BQ120,2)+COUNTIF(BQ120:BQ120,3)</f>
        <v>0</v>
      </c>
      <c r="DK120">
        <f>COUNTIF(BS120:BS120,1)+COUNTIF(BS120:BS120,2)+COUNTIF(BS120:BS120,3)</f>
        <v>0</v>
      </c>
      <c r="DL120">
        <f>COUNTIF(BT120:BT120,1)+COUNTIF(BT120:BT120,2)+COUNTIF(BT120:BT120,3)</f>
        <v>0</v>
      </c>
      <c r="DM120">
        <f>COUNTIF(BR120:BR120,1)+COUNTIF(BR120:BR120,2)+COUNTIF(BR120:BR120,3)</f>
        <v>0</v>
      </c>
      <c r="DN120">
        <f>COUNTIF(BU120:BU120,1)+COUNTIF(BU120:BU120,2)+COUNTIF(BU120:BU120,3)</f>
        <v>0</v>
      </c>
      <c r="DO120">
        <f>COUNTIF(BO120:BO120,1)+COUNTIF(BO120:BO120,2)</f>
        <v>1</v>
      </c>
      <c r="DP120">
        <f>COUNTIF(BP120:BP120,1)+COUNTIF(BP120:BP120,2)</f>
        <v>0</v>
      </c>
      <c r="DQ120">
        <f>COUNTIF(BQ120:BQ120,1)+COUNTIF(BQ120:BQ120,2)</f>
        <v>0</v>
      </c>
      <c r="DR120">
        <f>COUNTIF(BS120:BS120,1)+COUNTIF(BS120:BS120,2)</f>
        <v>0</v>
      </c>
      <c r="DS120">
        <f>COUNTIF(BT120:BT120,1)+COUNTIF(BT120:BT120,2)</f>
        <v>0</v>
      </c>
      <c r="DT120">
        <f>COUNTIF(BR120:BR120,1)+COUNTIF(BR120:BR120,2)</f>
        <v>0</v>
      </c>
      <c r="DU120">
        <f>COUNTIF(BU120:BU120,1)+COUNTIF(BU120:BU120,2)</f>
        <v>0</v>
      </c>
      <c r="DV120">
        <f>COUNTIF(BO120:BT120,1)+COUNTIF(BO120:BT120,2)</f>
        <v>1</v>
      </c>
      <c r="DW120">
        <f>COUNTIF(BO120:BT120,1)+COUNTIF(BO120:BT120,2)+COUNTIF(BO120:BT120,3)</f>
        <v>1</v>
      </c>
      <c r="EE120" s="7">
        <f>SUM(BO120:BT120)/(1+2+3+4+5)</f>
        <v>1.7333333333333334</v>
      </c>
      <c r="EF120">
        <f>MIN(BO120:BT120)</f>
        <v>2</v>
      </c>
    </row>
    <row r="121" spans="1:136" x14ac:dyDescent="0.25">
      <c r="A121">
        <v>10981591078</v>
      </c>
      <c r="B121">
        <v>244414649</v>
      </c>
      <c r="C121" s="1">
        <v>43718.4922337963</v>
      </c>
      <c r="D121" s="1">
        <v>43718.495162037034</v>
      </c>
      <c r="J121" t="s">
        <v>127</v>
      </c>
      <c r="T121">
        <v>0</v>
      </c>
      <c r="U121" t="str">
        <f t="shared" si="51"/>
        <v>,,,,,,,,,0</v>
      </c>
      <c r="AD121">
        <v>8</v>
      </c>
      <c r="AF121">
        <v>2</v>
      </c>
      <c r="AG121">
        <v>2</v>
      </c>
      <c r="AH121">
        <v>2</v>
      </c>
      <c r="AI121">
        <v>1</v>
      </c>
      <c r="AK121">
        <v>3</v>
      </c>
      <c r="AM121">
        <v>5</v>
      </c>
      <c r="AO121">
        <v>7</v>
      </c>
      <c r="AS121">
        <v>3</v>
      </c>
      <c r="AU121">
        <v>1</v>
      </c>
      <c r="AV121">
        <v>1</v>
      </c>
      <c r="AW121">
        <v>1</v>
      </c>
      <c r="AX121">
        <v>1</v>
      </c>
      <c r="AY121">
        <v>1</v>
      </c>
      <c r="AZ121">
        <v>1</v>
      </c>
      <c r="BA121">
        <v>0</v>
      </c>
      <c r="BF121">
        <v>3</v>
      </c>
      <c r="BG121">
        <v>0</v>
      </c>
      <c r="BH121">
        <v>0</v>
      </c>
      <c r="BI121">
        <v>3</v>
      </c>
      <c r="BJ121">
        <v>2</v>
      </c>
      <c r="BK121">
        <v>2</v>
      </c>
      <c r="BL121">
        <v>1</v>
      </c>
      <c r="BM121">
        <v>3</v>
      </c>
      <c r="BN121">
        <v>3</v>
      </c>
      <c r="BO121">
        <v>4</v>
      </c>
      <c r="BP121">
        <v>4</v>
      </c>
      <c r="BQ121">
        <v>4</v>
      </c>
      <c r="BR121">
        <v>5</v>
      </c>
      <c r="BS121">
        <v>4</v>
      </c>
      <c r="BT121">
        <v>4</v>
      </c>
      <c r="BU121">
        <v>4</v>
      </c>
      <c r="BW121">
        <v>2</v>
      </c>
      <c r="BY121">
        <f t="shared" si="52"/>
        <v>0</v>
      </c>
      <c r="BZ121">
        <f t="shared" si="53"/>
        <v>0</v>
      </c>
      <c r="CA121">
        <f t="shared" si="54"/>
        <v>0</v>
      </c>
      <c r="CB121">
        <f t="shared" si="55"/>
        <v>0</v>
      </c>
      <c r="CC121">
        <f t="shared" si="56"/>
        <v>0</v>
      </c>
      <c r="CD121">
        <f t="shared" si="57"/>
        <v>0</v>
      </c>
      <c r="CE121">
        <f t="shared" si="58"/>
        <v>0</v>
      </c>
      <c r="CF121">
        <f t="shared" si="59"/>
        <v>0</v>
      </c>
      <c r="CG121">
        <f t="shared" si="60"/>
        <v>0</v>
      </c>
      <c r="CH121">
        <f t="shared" si="61"/>
        <v>0</v>
      </c>
      <c r="CI121">
        <f t="shared" si="62"/>
        <v>0</v>
      </c>
      <c r="CJ121">
        <f t="shared" si="63"/>
        <v>0</v>
      </c>
      <c r="CK121">
        <f t="shared" si="64"/>
        <v>0</v>
      </c>
      <c r="CL121">
        <f t="shared" si="65"/>
        <v>0</v>
      </c>
      <c r="CM121">
        <f t="shared" si="66"/>
        <v>0</v>
      </c>
      <c r="CN121">
        <f t="shared" si="67"/>
        <v>0</v>
      </c>
      <c r="CO121">
        <f t="shared" si="68"/>
        <v>0</v>
      </c>
      <c r="CP121">
        <f t="shared" si="69"/>
        <v>0</v>
      </c>
      <c r="CQ121">
        <f t="shared" si="70"/>
        <v>0</v>
      </c>
      <c r="CR121">
        <f t="shared" si="71"/>
        <v>0</v>
      </c>
      <c r="CS121">
        <f t="shared" si="72"/>
        <v>0</v>
      </c>
      <c r="CT121">
        <f t="shared" si="73"/>
        <v>0</v>
      </c>
      <c r="CU121">
        <f t="shared" si="74"/>
        <v>0</v>
      </c>
      <c r="CV121">
        <f t="shared" si="75"/>
        <v>0</v>
      </c>
      <c r="CW121">
        <f t="shared" si="76"/>
        <v>0</v>
      </c>
      <c r="CX121">
        <f t="shared" si="77"/>
        <v>0</v>
      </c>
      <c r="CY121">
        <f t="shared" si="78"/>
        <v>0</v>
      </c>
      <c r="CZ121">
        <f t="shared" si="79"/>
        <v>0</v>
      </c>
      <c r="DA121">
        <f t="shared" si="80"/>
        <v>0</v>
      </c>
      <c r="DB121">
        <f t="shared" si="81"/>
        <v>0</v>
      </c>
      <c r="DC121">
        <f t="shared" si="82"/>
        <v>0</v>
      </c>
      <c r="DD121">
        <f t="shared" si="83"/>
        <v>0</v>
      </c>
      <c r="DE121">
        <f t="shared" si="84"/>
        <v>0</v>
      </c>
      <c r="DF121">
        <f t="shared" si="85"/>
        <v>0</v>
      </c>
      <c r="DG121">
        <f t="shared" si="86"/>
        <v>0</v>
      </c>
      <c r="DH121">
        <f>COUNTIF(BO121:BO121,1)+COUNTIF(BO121:BO121,2)+COUNTIF(BO121:BO121,3)</f>
        <v>0</v>
      </c>
      <c r="DI121">
        <f>COUNTIF(BP121:BP121,1)+COUNTIF(BP121:BP121,2)+COUNTIF(BP121:BP121,3)</f>
        <v>0</v>
      </c>
      <c r="DJ121">
        <f>COUNTIF(BQ121:BQ121,1)+COUNTIF(BQ121:BQ121,2)+COUNTIF(BQ121:BQ121,3)</f>
        <v>0</v>
      </c>
      <c r="DK121">
        <f>COUNTIF(BS121:BS121,1)+COUNTIF(BS121:BS121,2)+COUNTIF(BS121:BS121,3)</f>
        <v>0</v>
      </c>
      <c r="DL121">
        <f>COUNTIF(BT121:BT121,1)+COUNTIF(BT121:BT121,2)+COUNTIF(BT121:BT121,3)</f>
        <v>0</v>
      </c>
      <c r="DM121">
        <f>COUNTIF(BR121:BR121,1)+COUNTIF(BR121:BR121,2)+COUNTIF(BR121:BR121,3)</f>
        <v>0</v>
      </c>
      <c r="DN121">
        <f>COUNTIF(BU121:BU121,1)+COUNTIF(BU121:BU121,2)+COUNTIF(BU121:BU121,3)</f>
        <v>0</v>
      </c>
      <c r="DO121">
        <f>COUNTIF(BO121:BO121,1)+COUNTIF(BO121:BO121,2)</f>
        <v>0</v>
      </c>
      <c r="DP121">
        <f>COUNTIF(BP121:BP121,1)+COUNTIF(BP121:BP121,2)</f>
        <v>0</v>
      </c>
      <c r="DQ121">
        <f>COUNTIF(BQ121:BQ121,1)+COUNTIF(BQ121:BQ121,2)</f>
        <v>0</v>
      </c>
      <c r="DR121">
        <f>COUNTIF(BS121:BS121,1)+COUNTIF(BS121:BS121,2)</f>
        <v>0</v>
      </c>
      <c r="DS121">
        <f>COUNTIF(BT121:BT121,1)+COUNTIF(BT121:BT121,2)</f>
        <v>0</v>
      </c>
      <c r="DT121">
        <f>COUNTIF(BR121:BR121,1)+COUNTIF(BR121:BR121,2)</f>
        <v>0</v>
      </c>
      <c r="DU121">
        <f>COUNTIF(BU121:BU121,1)+COUNTIF(BU121:BU121,2)</f>
        <v>0</v>
      </c>
      <c r="DV121">
        <f>COUNTIF(BO121:BT121,1)+COUNTIF(BO121:BT121,2)</f>
        <v>0</v>
      </c>
      <c r="DW121">
        <f>COUNTIF(BO121:BT121,1)+COUNTIF(BO121:BT121,2)+COUNTIF(BO121:BT121,3)</f>
        <v>0</v>
      </c>
      <c r="EE121" s="7">
        <f>SUM(BO121:BT121)/(1+2+3+4+5)</f>
        <v>1.6666666666666667</v>
      </c>
      <c r="EF121">
        <f>MIN(BO121:BT121)</f>
        <v>4</v>
      </c>
    </row>
    <row r="122" spans="1:136" x14ac:dyDescent="0.25">
      <c r="A122">
        <v>10981548199</v>
      </c>
      <c r="B122">
        <v>244414649</v>
      </c>
      <c r="C122" s="1">
        <v>43718.473043981481</v>
      </c>
      <c r="D122" s="1">
        <v>43718.479004629633</v>
      </c>
      <c r="J122" t="s">
        <v>280</v>
      </c>
      <c r="R122">
        <v>8</v>
      </c>
      <c r="U122" t="str">
        <f t="shared" si="51"/>
        <v>,,,,,,,8,,</v>
      </c>
      <c r="Z122">
        <v>4</v>
      </c>
      <c r="AB122">
        <v>6</v>
      </c>
      <c r="AF122">
        <v>1</v>
      </c>
      <c r="AG122">
        <v>2</v>
      </c>
      <c r="AH122">
        <v>3</v>
      </c>
      <c r="AI122">
        <v>1</v>
      </c>
      <c r="AK122">
        <v>3</v>
      </c>
      <c r="AL122">
        <v>4</v>
      </c>
      <c r="AN122">
        <v>6</v>
      </c>
      <c r="AS122">
        <v>3</v>
      </c>
      <c r="AT122">
        <v>0</v>
      </c>
      <c r="AU122">
        <v>0</v>
      </c>
      <c r="AV122">
        <v>3</v>
      </c>
      <c r="AW122">
        <v>2</v>
      </c>
      <c r="AX122">
        <v>0</v>
      </c>
      <c r="AY122">
        <v>2</v>
      </c>
      <c r="AZ122">
        <v>1</v>
      </c>
      <c r="BA122">
        <v>2</v>
      </c>
      <c r="BF122">
        <v>2</v>
      </c>
      <c r="BG122">
        <v>0</v>
      </c>
      <c r="BH122">
        <v>0</v>
      </c>
      <c r="BI122">
        <v>1</v>
      </c>
      <c r="BK122">
        <v>2</v>
      </c>
      <c r="BL122">
        <v>2</v>
      </c>
      <c r="BM122">
        <v>3</v>
      </c>
      <c r="BN122">
        <v>2</v>
      </c>
      <c r="BO122">
        <v>2</v>
      </c>
      <c r="BP122">
        <v>2</v>
      </c>
      <c r="BQ122">
        <v>4</v>
      </c>
      <c r="BR122">
        <v>4</v>
      </c>
      <c r="BS122">
        <v>3</v>
      </c>
      <c r="BT122">
        <v>4</v>
      </c>
      <c r="BU122">
        <v>4</v>
      </c>
      <c r="BW122">
        <v>2</v>
      </c>
      <c r="BY122">
        <f t="shared" si="52"/>
        <v>0</v>
      </c>
      <c r="BZ122">
        <f t="shared" si="53"/>
        <v>0</v>
      </c>
      <c r="CA122">
        <f t="shared" si="54"/>
        <v>0</v>
      </c>
      <c r="CB122">
        <f t="shared" si="55"/>
        <v>1</v>
      </c>
      <c r="CC122">
        <f t="shared" si="56"/>
        <v>0</v>
      </c>
      <c r="CD122">
        <f t="shared" si="57"/>
        <v>0</v>
      </c>
      <c r="CE122">
        <f t="shared" si="58"/>
        <v>0</v>
      </c>
      <c r="CF122">
        <f t="shared" si="59"/>
        <v>0</v>
      </c>
      <c r="CG122">
        <f t="shared" si="60"/>
        <v>1</v>
      </c>
      <c r="CH122">
        <f t="shared" si="61"/>
        <v>0</v>
      </c>
      <c r="CI122">
        <f t="shared" si="62"/>
        <v>0</v>
      </c>
      <c r="CJ122">
        <f t="shared" si="63"/>
        <v>0</v>
      </c>
      <c r="CK122">
        <f t="shared" si="64"/>
        <v>0</v>
      </c>
      <c r="CL122">
        <f t="shared" si="65"/>
        <v>0</v>
      </c>
      <c r="CM122">
        <f t="shared" si="66"/>
        <v>0</v>
      </c>
      <c r="CN122">
        <f t="shared" si="67"/>
        <v>0</v>
      </c>
      <c r="CO122">
        <f t="shared" si="68"/>
        <v>0</v>
      </c>
      <c r="CP122">
        <f t="shared" si="69"/>
        <v>0</v>
      </c>
      <c r="CQ122">
        <f t="shared" si="70"/>
        <v>1</v>
      </c>
      <c r="CR122">
        <f t="shared" si="71"/>
        <v>0</v>
      </c>
      <c r="CS122">
        <f t="shared" si="72"/>
        <v>0</v>
      </c>
      <c r="CT122">
        <f t="shared" si="73"/>
        <v>0</v>
      </c>
      <c r="CU122">
        <f t="shared" si="74"/>
        <v>0</v>
      </c>
      <c r="CV122">
        <f t="shared" si="75"/>
        <v>0</v>
      </c>
      <c r="CW122">
        <f t="shared" si="76"/>
        <v>0</v>
      </c>
      <c r="CX122">
        <f t="shared" si="77"/>
        <v>0</v>
      </c>
      <c r="CY122">
        <f t="shared" si="78"/>
        <v>0</v>
      </c>
      <c r="CZ122">
        <f t="shared" si="79"/>
        <v>0</v>
      </c>
      <c r="DA122">
        <f t="shared" si="80"/>
        <v>0</v>
      </c>
      <c r="DB122">
        <f t="shared" si="81"/>
        <v>0</v>
      </c>
      <c r="DC122">
        <f t="shared" si="82"/>
        <v>0</v>
      </c>
      <c r="DD122">
        <f t="shared" si="83"/>
        <v>0</v>
      </c>
      <c r="DE122">
        <f t="shared" si="84"/>
        <v>0</v>
      </c>
      <c r="DF122">
        <f t="shared" si="85"/>
        <v>0</v>
      </c>
      <c r="DG122">
        <f t="shared" si="86"/>
        <v>0</v>
      </c>
      <c r="DH122">
        <f>COUNTIF(BO122:BO122,1)+COUNTIF(BO122:BO122,2)+COUNTIF(BO122:BO122,3)</f>
        <v>1</v>
      </c>
      <c r="DI122">
        <f>COUNTIF(BP122:BP122,1)+COUNTIF(BP122:BP122,2)+COUNTIF(BP122:BP122,3)</f>
        <v>1</v>
      </c>
      <c r="DJ122">
        <f>COUNTIF(BQ122:BQ122,1)+COUNTIF(BQ122:BQ122,2)+COUNTIF(BQ122:BQ122,3)</f>
        <v>0</v>
      </c>
      <c r="DK122">
        <f>COUNTIF(BS122:BS122,1)+COUNTIF(BS122:BS122,2)+COUNTIF(BS122:BS122,3)</f>
        <v>1</v>
      </c>
      <c r="DL122">
        <f>COUNTIF(BT122:BT122,1)+COUNTIF(BT122:BT122,2)+COUNTIF(BT122:BT122,3)</f>
        <v>0</v>
      </c>
      <c r="DM122">
        <f>COUNTIF(BR122:BR122,1)+COUNTIF(BR122:BR122,2)+COUNTIF(BR122:BR122,3)</f>
        <v>0</v>
      </c>
      <c r="DN122">
        <f>COUNTIF(BU122:BU122,1)+COUNTIF(BU122:BU122,2)+COUNTIF(BU122:BU122,3)</f>
        <v>0</v>
      </c>
      <c r="DO122">
        <f>COUNTIF(BO122:BO122,1)+COUNTIF(BO122:BO122,2)</f>
        <v>1</v>
      </c>
      <c r="DP122">
        <f>COUNTIF(BP122:BP122,1)+COUNTIF(BP122:BP122,2)</f>
        <v>1</v>
      </c>
      <c r="DQ122">
        <f>COUNTIF(BQ122:BQ122,1)+COUNTIF(BQ122:BQ122,2)</f>
        <v>0</v>
      </c>
      <c r="DR122">
        <f>COUNTIF(BS122:BS122,1)+COUNTIF(BS122:BS122,2)</f>
        <v>0</v>
      </c>
      <c r="DS122">
        <f>COUNTIF(BT122:BT122,1)+COUNTIF(BT122:BT122,2)</f>
        <v>0</v>
      </c>
      <c r="DT122">
        <f>COUNTIF(BR122:BR122,1)+COUNTIF(BR122:BR122,2)</f>
        <v>0</v>
      </c>
      <c r="DU122">
        <f>COUNTIF(BU122:BU122,1)+COUNTIF(BU122:BU122,2)</f>
        <v>0</v>
      </c>
      <c r="DV122">
        <f>COUNTIF(BO122:BT122,1)+COUNTIF(BO122:BT122,2)</f>
        <v>2</v>
      </c>
      <c r="DW122">
        <f>COUNTIF(BO122:BT122,1)+COUNTIF(BO122:BT122,2)+COUNTIF(BO122:BT122,3)</f>
        <v>3</v>
      </c>
      <c r="EE122" s="7">
        <f>SUM(BO122:BT122)/(1+2+3+4+5)</f>
        <v>1.2666666666666666</v>
      </c>
      <c r="EF122">
        <f>MIN(BO122:BT122)</f>
        <v>2</v>
      </c>
    </row>
    <row r="123" spans="1:136" x14ac:dyDescent="0.25">
      <c r="A123">
        <v>10981508367</v>
      </c>
      <c r="B123">
        <v>244414649</v>
      </c>
      <c r="C123" s="1">
        <v>43718.455543981479</v>
      </c>
      <c r="D123" s="1">
        <v>43718.470972222225</v>
      </c>
      <c r="J123" t="s">
        <v>281</v>
      </c>
      <c r="U123" t="str">
        <f t="shared" si="51"/>
        <v>,,,,,,,,,</v>
      </c>
      <c r="V123" t="s">
        <v>282</v>
      </c>
      <c r="AE123">
        <v>9</v>
      </c>
      <c r="AF123">
        <v>0</v>
      </c>
      <c r="AG123">
        <v>0</v>
      </c>
      <c r="AH123">
        <v>3</v>
      </c>
      <c r="AI123">
        <v>1</v>
      </c>
      <c r="AM123">
        <v>5</v>
      </c>
      <c r="AS123">
        <v>4</v>
      </c>
      <c r="AT123">
        <v>0</v>
      </c>
      <c r="AU123">
        <v>0</v>
      </c>
      <c r="AV123">
        <v>0</v>
      </c>
      <c r="AW123">
        <v>0</v>
      </c>
      <c r="AX123">
        <v>0</v>
      </c>
      <c r="AY123">
        <v>2</v>
      </c>
      <c r="AZ123">
        <v>0</v>
      </c>
      <c r="BB123">
        <v>3</v>
      </c>
      <c r="BE123">
        <v>1</v>
      </c>
      <c r="BF123">
        <v>3</v>
      </c>
      <c r="BG123">
        <v>0</v>
      </c>
      <c r="BH123">
        <v>1</v>
      </c>
      <c r="BI123">
        <v>3</v>
      </c>
      <c r="BJ123">
        <v>0</v>
      </c>
      <c r="BK123">
        <v>3</v>
      </c>
      <c r="BL123">
        <v>1</v>
      </c>
      <c r="BM123">
        <v>3</v>
      </c>
      <c r="BN123">
        <v>2</v>
      </c>
      <c r="BO123">
        <v>3</v>
      </c>
      <c r="BP123">
        <v>4</v>
      </c>
      <c r="BQ123">
        <v>4</v>
      </c>
      <c r="BR123">
        <v>3</v>
      </c>
      <c r="BS123">
        <v>5</v>
      </c>
      <c r="BT123">
        <v>4</v>
      </c>
      <c r="BU123">
        <v>4</v>
      </c>
      <c r="BW123">
        <v>1</v>
      </c>
      <c r="BX123" t="s">
        <v>283</v>
      </c>
      <c r="BY123">
        <f t="shared" si="52"/>
        <v>0</v>
      </c>
      <c r="BZ123">
        <f t="shared" si="53"/>
        <v>0</v>
      </c>
      <c r="CA123">
        <f t="shared" si="54"/>
        <v>0</v>
      </c>
      <c r="CB123">
        <f t="shared" si="55"/>
        <v>0</v>
      </c>
      <c r="CC123">
        <f t="shared" si="56"/>
        <v>0</v>
      </c>
      <c r="CD123">
        <f t="shared" si="57"/>
        <v>0</v>
      </c>
      <c r="CE123">
        <f t="shared" si="58"/>
        <v>0</v>
      </c>
      <c r="CF123">
        <f t="shared" si="59"/>
        <v>0</v>
      </c>
      <c r="CG123">
        <f t="shared" si="60"/>
        <v>0</v>
      </c>
      <c r="CH123">
        <f t="shared" si="61"/>
        <v>0</v>
      </c>
      <c r="CI123">
        <f t="shared" si="62"/>
        <v>0</v>
      </c>
      <c r="CJ123">
        <f t="shared" si="63"/>
        <v>0</v>
      </c>
      <c r="CK123">
        <f t="shared" si="64"/>
        <v>0</v>
      </c>
      <c r="CL123">
        <f t="shared" si="65"/>
        <v>0</v>
      </c>
      <c r="CM123">
        <f t="shared" si="66"/>
        <v>0</v>
      </c>
      <c r="CN123">
        <f t="shared" si="67"/>
        <v>0</v>
      </c>
      <c r="CO123">
        <f t="shared" si="68"/>
        <v>0</v>
      </c>
      <c r="CP123">
        <f t="shared" si="69"/>
        <v>0</v>
      </c>
      <c r="CQ123">
        <f t="shared" si="70"/>
        <v>0</v>
      </c>
      <c r="CR123">
        <f t="shared" si="71"/>
        <v>0</v>
      </c>
      <c r="CS123">
        <f t="shared" si="72"/>
        <v>0</v>
      </c>
      <c r="CT123">
        <f t="shared" si="73"/>
        <v>0</v>
      </c>
      <c r="CU123">
        <f t="shared" si="74"/>
        <v>0</v>
      </c>
      <c r="CV123">
        <f t="shared" si="75"/>
        <v>0</v>
      </c>
      <c r="CW123">
        <f t="shared" si="76"/>
        <v>0</v>
      </c>
      <c r="CX123">
        <f t="shared" si="77"/>
        <v>0</v>
      </c>
      <c r="CY123">
        <f t="shared" si="78"/>
        <v>0</v>
      </c>
      <c r="CZ123">
        <f t="shared" si="79"/>
        <v>0</v>
      </c>
      <c r="DA123">
        <f t="shared" si="80"/>
        <v>0</v>
      </c>
      <c r="DB123">
        <f t="shared" si="81"/>
        <v>0</v>
      </c>
      <c r="DC123">
        <f t="shared" si="82"/>
        <v>0</v>
      </c>
      <c r="DD123">
        <f t="shared" si="83"/>
        <v>0</v>
      </c>
      <c r="DE123">
        <f t="shared" si="84"/>
        <v>0</v>
      </c>
      <c r="DF123">
        <f t="shared" si="85"/>
        <v>0</v>
      </c>
      <c r="DG123">
        <f t="shared" si="86"/>
        <v>0</v>
      </c>
      <c r="DH123">
        <f>COUNTIF(BO123:BO123,1)+COUNTIF(BO123:BO123,2)+COUNTIF(BO123:BO123,3)</f>
        <v>1</v>
      </c>
      <c r="DI123">
        <f>COUNTIF(BP123:BP123,1)+COUNTIF(BP123:BP123,2)+COUNTIF(BP123:BP123,3)</f>
        <v>0</v>
      </c>
      <c r="DJ123">
        <f>COUNTIF(BQ123:BQ123,1)+COUNTIF(BQ123:BQ123,2)+COUNTIF(BQ123:BQ123,3)</f>
        <v>0</v>
      </c>
      <c r="DK123">
        <f>COUNTIF(BS123:BS123,1)+COUNTIF(BS123:BS123,2)+COUNTIF(BS123:BS123,3)</f>
        <v>0</v>
      </c>
      <c r="DL123">
        <f>COUNTIF(BT123:BT123,1)+COUNTIF(BT123:BT123,2)+COUNTIF(BT123:BT123,3)</f>
        <v>0</v>
      </c>
      <c r="DM123">
        <f>COUNTIF(BR123:BR123,1)+COUNTIF(BR123:BR123,2)+COUNTIF(BR123:BR123,3)</f>
        <v>1</v>
      </c>
      <c r="DN123">
        <f>COUNTIF(BU123:BU123,1)+COUNTIF(BU123:BU123,2)+COUNTIF(BU123:BU123,3)</f>
        <v>0</v>
      </c>
      <c r="DO123">
        <f>COUNTIF(BO123:BO123,1)+COUNTIF(BO123:BO123,2)</f>
        <v>0</v>
      </c>
      <c r="DP123">
        <f>COUNTIF(BP123:BP123,1)+COUNTIF(BP123:BP123,2)</f>
        <v>0</v>
      </c>
      <c r="DQ123">
        <f>COUNTIF(BQ123:BQ123,1)+COUNTIF(BQ123:BQ123,2)</f>
        <v>0</v>
      </c>
      <c r="DR123">
        <f>COUNTIF(BS123:BS123,1)+COUNTIF(BS123:BS123,2)</f>
        <v>0</v>
      </c>
      <c r="DS123">
        <f>COUNTIF(BT123:BT123,1)+COUNTIF(BT123:BT123,2)</f>
        <v>0</v>
      </c>
      <c r="DT123">
        <f>COUNTIF(BR123:BR123,1)+COUNTIF(BR123:BR123,2)</f>
        <v>0</v>
      </c>
      <c r="DU123">
        <f>COUNTIF(BU123:BU123,1)+COUNTIF(BU123:BU123,2)</f>
        <v>0</v>
      </c>
      <c r="DV123">
        <f>COUNTIF(BO123:BT123,1)+COUNTIF(BO123:BT123,2)</f>
        <v>0</v>
      </c>
      <c r="DW123">
        <f>COUNTIF(BO123:BT123,1)+COUNTIF(BO123:BT123,2)+COUNTIF(BO123:BT123,3)</f>
        <v>2</v>
      </c>
      <c r="EE123" s="7">
        <f>SUM(BO123:BT123)/(1+2+3+4+5)</f>
        <v>1.5333333333333334</v>
      </c>
      <c r="EF123">
        <f>MIN(BO123:BT123)</f>
        <v>3</v>
      </c>
    </row>
    <row r="124" spans="1:136" x14ac:dyDescent="0.25">
      <c r="A124">
        <v>10981485836</v>
      </c>
      <c r="B124">
        <v>244414649</v>
      </c>
      <c r="C124" s="1">
        <v>43718.445694444446</v>
      </c>
      <c r="D124" s="1">
        <v>43718.448854166665</v>
      </c>
      <c r="J124" t="s">
        <v>284</v>
      </c>
      <c r="S124">
        <v>9</v>
      </c>
      <c r="U124" t="str">
        <f t="shared" si="51"/>
        <v>,,,,,,,,9,</v>
      </c>
      <c r="Z124">
        <v>4</v>
      </c>
      <c r="AB124">
        <v>6</v>
      </c>
      <c r="AF124">
        <v>3</v>
      </c>
      <c r="AG124">
        <v>0</v>
      </c>
      <c r="AH124">
        <v>2</v>
      </c>
      <c r="AI124">
        <v>1</v>
      </c>
      <c r="AS124">
        <v>4</v>
      </c>
      <c r="AT124">
        <v>0</v>
      </c>
      <c r="AU124">
        <v>2</v>
      </c>
      <c r="AV124">
        <v>3</v>
      </c>
      <c r="AW124">
        <v>3</v>
      </c>
      <c r="AX124">
        <v>3</v>
      </c>
      <c r="AY124">
        <v>3</v>
      </c>
      <c r="AZ124">
        <v>1</v>
      </c>
      <c r="BA124">
        <v>0</v>
      </c>
      <c r="BB124">
        <v>3</v>
      </c>
      <c r="BC124">
        <v>0</v>
      </c>
      <c r="BD124">
        <v>0</v>
      </c>
      <c r="BE124">
        <v>0</v>
      </c>
      <c r="BF124">
        <v>3</v>
      </c>
      <c r="BG124">
        <v>1</v>
      </c>
      <c r="BH124">
        <v>1</v>
      </c>
      <c r="BI124">
        <v>3</v>
      </c>
      <c r="BJ124">
        <v>1</v>
      </c>
      <c r="BK124">
        <v>3</v>
      </c>
      <c r="BL124">
        <v>1</v>
      </c>
      <c r="BM124">
        <v>3</v>
      </c>
      <c r="BN124">
        <v>3</v>
      </c>
      <c r="BO124">
        <v>2</v>
      </c>
      <c r="BP124">
        <v>4</v>
      </c>
      <c r="BQ124">
        <v>4</v>
      </c>
      <c r="BR124">
        <v>5</v>
      </c>
      <c r="BS124">
        <v>5</v>
      </c>
      <c r="BT124">
        <v>5</v>
      </c>
      <c r="BU124">
        <v>5</v>
      </c>
      <c r="BW124">
        <v>2</v>
      </c>
      <c r="BY124">
        <f t="shared" si="52"/>
        <v>0</v>
      </c>
      <c r="BZ124">
        <f t="shared" si="53"/>
        <v>0</v>
      </c>
      <c r="CA124">
        <f t="shared" si="54"/>
        <v>0</v>
      </c>
      <c r="CB124">
        <f t="shared" si="55"/>
        <v>1</v>
      </c>
      <c r="CC124">
        <f t="shared" si="56"/>
        <v>0</v>
      </c>
      <c r="CD124">
        <f t="shared" si="57"/>
        <v>0</v>
      </c>
      <c r="CE124">
        <f t="shared" si="58"/>
        <v>0</v>
      </c>
      <c r="CF124">
        <f t="shared" si="59"/>
        <v>0</v>
      </c>
      <c r="CG124">
        <f t="shared" si="60"/>
        <v>0</v>
      </c>
      <c r="CH124">
        <f t="shared" si="61"/>
        <v>0</v>
      </c>
      <c r="CI124">
        <f t="shared" si="62"/>
        <v>0</v>
      </c>
      <c r="CJ124">
        <f t="shared" si="63"/>
        <v>0</v>
      </c>
      <c r="CK124">
        <f t="shared" si="64"/>
        <v>0</v>
      </c>
      <c r="CL124">
        <f t="shared" si="65"/>
        <v>0</v>
      </c>
      <c r="CM124">
        <f t="shared" si="66"/>
        <v>0</v>
      </c>
      <c r="CN124">
        <f t="shared" si="67"/>
        <v>0</v>
      </c>
      <c r="CO124">
        <f t="shared" si="68"/>
        <v>0</v>
      </c>
      <c r="CP124">
        <f t="shared" si="69"/>
        <v>0</v>
      </c>
      <c r="CQ124">
        <f t="shared" si="70"/>
        <v>1</v>
      </c>
      <c r="CR124">
        <f t="shared" si="71"/>
        <v>0</v>
      </c>
      <c r="CS124">
        <f t="shared" si="72"/>
        <v>0</v>
      </c>
      <c r="CT124">
        <f t="shared" si="73"/>
        <v>0</v>
      </c>
      <c r="CU124">
        <f t="shared" si="74"/>
        <v>0</v>
      </c>
      <c r="CV124">
        <f t="shared" si="75"/>
        <v>0</v>
      </c>
      <c r="CW124">
        <f t="shared" si="76"/>
        <v>0</v>
      </c>
      <c r="CX124">
        <f t="shared" si="77"/>
        <v>0</v>
      </c>
      <c r="CY124">
        <f t="shared" si="78"/>
        <v>0</v>
      </c>
      <c r="CZ124">
        <f t="shared" si="79"/>
        <v>0</v>
      </c>
      <c r="DA124">
        <f t="shared" si="80"/>
        <v>0</v>
      </c>
      <c r="DB124">
        <f t="shared" si="81"/>
        <v>0</v>
      </c>
      <c r="DC124">
        <f t="shared" si="82"/>
        <v>0</v>
      </c>
      <c r="DD124">
        <f t="shared" si="83"/>
        <v>0</v>
      </c>
      <c r="DE124">
        <f t="shared" si="84"/>
        <v>0</v>
      </c>
      <c r="DF124">
        <f t="shared" si="85"/>
        <v>0</v>
      </c>
      <c r="DG124">
        <f t="shared" si="86"/>
        <v>0</v>
      </c>
      <c r="DH124">
        <f>COUNTIF(BO124:BO124,1)+COUNTIF(BO124:BO124,2)+COUNTIF(BO124:BO124,3)</f>
        <v>1</v>
      </c>
      <c r="DI124">
        <f>COUNTIF(BP124:BP124,1)+COUNTIF(BP124:BP124,2)+COUNTIF(BP124:BP124,3)</f>
        <v>0</v>
      </c>
      <c r="DJ124">
        <f>COUNTIF(BQ124:BQ124,1)+COUNTIF(BQ124:BQ124,2)+COUNTIF(BQ124:BQ124,3)</f>
        <v>0</v>
      </c>
      <c r="DK124">
        <f>COUNTIF(BS124:BS124,1)+COUNTIF(BS124:BS124,2)+COUNTIF(BS124:BS124,3)</f>
        <v>0</v>
      </c>
      <c r="DL124">
        <f>COUNTIF(BT124:BT124,1)+COUNTIF(BT124:BT124,2)+COUNTIF(BT124:BT124,3)</f>
        <v>0</v>
      </c>
      <c r="DM124">
        <f>COUNTIF(BR124:BR124,1)+COUNTIF(BR124:BR124,2)+COUNTIF(BR124:BR124,3)</f>
        <v>0</v>
      </c>
      <c r="DN124">
        <f>COUNTIF(BU124:BU124,1)+COUNTIF(BU124:BU124,2)+COUNTIF(BU124:BU124,3)</f>
        <v>0</v>
      </c>
      <c r="DO124">
        <f>COUNTIF(BO124:BO124,1)+COUNTIF(BO124:BO124,2)</f>
        <v>1</v>
      </c>
      <c r="DP124">
        <f>COUNTIF(BP124:BP124,1)+COUNTIF(BP124:BP124,2)</f>
        <v>0</v>
      </c>
      <c r="DQ124">
        <f>COUNTIF(BQ124:BQ124,1)+COUNTIF(BQ124:BQ124,2)</f>
        <v>0</v>
      </c>
      <c r="DR124">
        <f>COUNTIF(BS124:BS124,1)+COUNTIF(BS124:BS124,2)</f>
        <v>0</v>
      </c>
      <c r="DS124">
        <f>COUNTIF(BT124:BT124,1)+COUNTIF(BT124:BT124,2)</f>
        <v>0</v>
      </c>
      <c r="DT124">
        <f>COUNTIF(BR124:BR124,1)+COUNTIF(BR124:BR124,2)</f>
        <v>0</v>
      </c>
      <c r="DU124">
        <f>COUNTIF(BU124:BU124,1)+COUNTIF(BU124:BU124,2)</f>
        <v>0</v>
      </c>
      <c r="DV124">
        <f>COUNTIF(BO124:BT124,1)+COUNTIF(BO124:BT124,2)</f>
        <v>1</v>
      </c>
      <c r="DW124">
        <f>COUNTIF(BO124:BT124,1)+COUNTIF(BO124:BT124,2)+COUNTIF(BO124:BT124,3)</f>
        <v>1</v>
      </c>
      <c r="EE124" s="7">
        <f>SUM(BO124:BT124)/(1+2+3+4+5)</f>
        <v>1.6666666666666667</v>
      </c>
      <c r="EF124">
        <f>MIN(BO124:BT124)</f>
        <v>2</v>
      </c>
    </row>
    <row r="125" spans="1:136" x14ac:dyDescent="0.25">
      <c r="A125">
        <v>10981430506</v>
      </c>
      <c r="B125">
        <v>244414649</v>
      </c>
      <c r="C125" s="1">
        <v>43718.42083333333</v>
      </c>
      <c r="D125" s="1">
        <v>43718.427858796298</v>
      </c>
      <c r="J125" t="s">
        <v>285</v>
      </c>
      <c r="N125">
        <v>4</v>
      </c>
      <c r="U125" t="str">
        <f t="shared" si="51"/>
        <v>,,,4,,,,,,</v>
      </c>
      <c r="Z125">
        <v>4</v>
      </c>
      <c r="AC125">
        <v>7</v>
      </c>
      <c r="AF125">
        <v>3</v>
      </c>
      <c r="AG125">
        <v>0</v>
      </c>
      <c r="AH125">
        <v>1</v>
      </c>
      <c r="AM125">
        <v>5</v>
      </c>
      <c r="AN125">
        <v>6</v>
      </c>
      <c r="AO125">
        <v>7</v>
      </c>
      <c r="AS125">
        <v>2</v>
      </c>
      <c r="AV125">
        <v>3</v>
      </c>
      <c r="AX125">
        <v>3</v>
      </c>
      <c r="AY125">
        <v>3</v>
      </c>
      <c r="BD125">
        <v>3</v>
      </c>
      <c r="BF125">
        <v>3</v>
      </c>
      <c r="BG125">
        <v>0</v>
      </c>
      <c r="BH125">
        <v>0</v>
      </c>
      <c r="BI125">
        <v>3</v>
      </c>
      <c r="BJ125">
        <v>1</v>
      </c>
      <c r="BK125">
        <v>1</v>
      </c>
      <c r="BL125">
        <v>1</v>
      </c>
      <c r="BM125">
        <v>3</v>
      </c>
      <c r="BN125">
        <v>2</v>
      </c>
      <c r="BO125">
        <v>2</v>
      </c>
      <c r="BP125">
        <v>4</v>
      </c>
      <c r="BQ125">
        <v>4</v>
      </c>
      <c r="BR125">
        <v>2</v>
      </c>
      <c r="BS125">
        <v>5</v>
      </c>
      <c r="BT125">
        <v>5</v>
      </c>
      <c r="BU125">
        <v>5</v>
      </c>
      <c r="BW125">
        <v>1</v>
      </c>
      <c r="BX125" t="s">
        <v>286</v>
      </c>
      <c r="BY125">
        <f t="shared" si="52"/>
        <v>0</v>
      </c>
      <c r="BZ125">
        <f t="shared" si="53"/>
        <v>0</v>
      </c>
      <c r="CA125">
        <f t="shared" si="54"/>
        <v>0</v>
      </c>
      <c r="CB125">
        <f t="shared" si="55"/>
        <v>0</v>
      </c>
      <c r="CC125">
        <f t="shared" si="56"/>
        <v>0</v>
      </c>
      <c r="CD125">
        <f t="shared" si="57"/>
        <v>0</v>
      </c>
      <c r="CE125">
        <f t="shared" si="58"/>
        <v>0</v>
      </c>
      <c r="CF125">
        <f t="shared" si="59"/>
        <v>0</v>
      </c>
      <c r="CG125">
        <f t="shared" si="60"/>
        <v>0</v>
      </c>
      <c r="CH125">
        <f t="shared" si="61"/>
        <v>0</v>
      </c>
      <c r="CI125">
        <f t="shared" si="62"/>
        <v>0</v>
      </c>
      <c r="CJ125">
        <f t="shared" si="63"/>
        <v>0</v>
      </c>
      <c r="CK125">
        <f t="shared" si="64"/>
        <v>0</v>
      </c>
      <c r="CL125">
        <f t="shared" si="65"/>
        <v>0</v>
      </c>
      <c r="CM125">
        <f t="shared" si="66"/>
        <v>0</v>
      </c>
      <c r="CN125">
        <f t="shared" si="67"/>
        <v>0</v>
      </c>
      <c r="CO125">
        <f t="shared" si="68"/>
        <v>0</v>
      </c>
      <c r="CP125">
        <f t="shared" si="69"/>
        <v>0</v>
      </c>
      <c r="CQ125">
        <f t="shared" si="70"/>
        <v>0</v>
      </c>
      <c r="CR125">
        <f t="shared" si="71"/>
        <v>0</v>
      </c>
      <c r="CS125">
        <f t="shared" si="72"/>
        <v>0</v>
      </c>
      <c r="CT125">
        <f t="shared" si="73"/>
        <v>0</v>
      </c>
      <c r="CU125">
        <f t="shared" si="74"/>
        <v>0</v>
      </c>
      <c r="CV125">
        <f t="shared" si="75"/>
        <v>0</v>
      </c>
      <c r="CW125">
        <f t="shared" si="76"/>
        <v>0</v>
      </c>
      <c r="CX125">
        <f t="shared" si="77"/>
        <v>0</v>
      </c>
      <c r="CY125">
        <f t="shared" si="78"/>
        <v>0</v>
      </c>
      <c r="CZ125">
        <f t="shared" si="79"/>
        <v>0</v>
      </c>
      <c r="DA125">
        <f t="shared" si="80"/>
        <v>0</v>
      </c>
      <c r="DB125">
        <f t="shared" si="81"/>
        <v>0</v>
      </c>
      <c r="DC125">
        <f t="shared" si="82"/>
        <v>0</v>
      </c>
      <c r="DD125">
        <f t="shared" si="83"/>
        <v>0</v>
      </c>
      <c r="DE125">
        <f t="shared" si="84"/>
        <v>0</v>
      </c>
      <c r="DF125">
        <f t="shared" si="85"/>
        <v>0</v>
      </c>
      <c r="DG125">
        <f t="shared" si="86"/>
        <v>0</v>
      </c>
      <c r="DH125">
        <f>COUNTIF(BO125:BO125,1)+COUNTIF(BO125:BO125,2)+COUNTIF(BO125:BO125,3)</f>
        <v>1</v>
      </c>
      <c r="DI125">
        <f>COUNTIF(BP125:BP125,1)+COUNTIF(BP125:BP125,2)+COUNTIF(BP125:BP125,3)</f>
        <v>0</v>
      </c>
      <c r="DJ125">
        <f>COUNTIF(BQ125:BQ125,1)+COUNTIF(BQ125:BQ125,2)+COUNTIF(BQ125:BQ125,3)</f>
        <v>0</v>
      </c>
      <c r="DK125">
        <f>COUNTIF(BS125:BS125,1)+COUNTIF(BS125:BS125,2)+COUNTIF(BS125:BS125,3)</f>
        <v>0</v>
      </c>
      <c r="DL125">
        <f>COUNTIF(BT125:BT125,1)+COUNTIF(BT125:BT125,2)+COUNTIF(BT125:BT125,3)</f>
        <v>0</v>
      </c>
      <c r="DM125">
        <f>COUNTIF(BR125:BR125,1)+COUNTIF(BR125:BR125,2)+COUNTIF(BR125:BR125,3)</f>
        <v>1</v>
      </c>
      <c r="DN125">
        <f>COUNTIF(BU125:BU125,1)+COUNTIF(BU125:BU125,2)+COUNTIF(BU125:BU125,3)</f>
        <v>0</v>
      </c>
      <c r="DO125">
        <f>COUNTIF(BO125:BO125,1)+COUNTIF(BO125:BO125,2)</f>
        <v>1</v>
      </c>
      <c r="DP125">
        <f>COUNTIF(BP125:BP125,1)+COUNTIF(BP125:BP125,2)</f>
        <v>0</v>
      </c>
      <c r="DQ125">
        <f>COUNTIF(BQ125:BQ125,1)+COUNTIF(BQ125:BQ125,2)</f>
        <v>0</v>
      </c>
      <c r="DR125">
        <f>COUNTIF(BS125:BS125,1)+COUNTIF(BS125:BS125,2)</f>
        <v>0</v>
      </c>
      <c r="DS125">
        <f>COUNTIF(BT125:BT125,1)+COUNTIF(BT125:BT125,2)</f>
        <v>0</v>
      </c>
      <c r="DT125">
        <f>COUNTIF(BR125:BR125,1)+COUNTIF(BR125:BR125,2)</f>
        <v>1</v>
      </c>
      <c r="DU125">
        <f>COUNTIF(BU125:BU125,1)+COUNTIF(BU125:BU125,2)</f>
        <v>0</v>
      </c>
      <c r="DV125">
        <f>COUNTIF(BO125:BT125,1)+COUNTIF(BO125:BT125,2)</f>
        <v>2</v>
      </c>
      <c r="DW125">
        <f>COUNTIF(BO125:BT125,1)+COUNTIF(BO125:BT125,2)+COUNTIF(BO125:BT125,3)</f>
        <v>2</v>
      </c>
      <c r="EE125" s="7">
        <f>SUM(BO125:BT125)/(1+2+3+4+5)</f>
        <v>1.4666666666666666</v>
      </c>
      <c r="EF125">
        <f>MIN(BO125:BT125)</f>
        <v>2</v>
      </c>
    </row>
    <row r="126" spans="1:136" x14ac:dyDescent="0.25">
      <c r="A126">
        <v>10981415882</v>
      </c>
      <c r="B126">
        <v>244414649</v>
      </c>
      <c r="C126" s="1">
        <v>43718.413854166669</v>
      </c>
      <c r="D126" s="1">
        <v>43718.420358796298</v>
      </c>
      <c r="J126" t="s">
        <v>287</v>
      </c>
      <c r="O126">
        <v>5</v>
      </c>
      <c r="U126" t="str">
        <f t="shared" si="51"/>
        <v>,,,,5,,,,,</v>
      </c>
      <c r="AD126">
        <v>8</v>
      </c>
      <c r="AF126">
        <v>2</v>
      </c>
      <c r="AG126">
        <v>2</v>
      </c>
      <c r="AH126">
        <v>2</v>
      </c>
      <c r="AI126">
        <v>1</v>
      </c>
      <c r="AK126">
        <v>3</v>
      </c>
      <c r="AM126">
        <v>5</v>
      </c>
      <c r="AQ126">
        <v>9</v>
      </c>
      <c r="AS126">
        <v>4</v>
      </c>
      <c r="AU126">
        <v>3</v>
      </c>
      <c r="BB126">
        <v>2</v>
      </c>
      <c r="BD126">
        <v>2</v>
      </c>
      <c r="BE126">
        <v>2</v>
      </c>
      <c r="BF126">
        <v>3</v>
      </c>
      <c r="BI126">
        <v>3</v>
      </c>
      <c r="BK126">
        <v>3</v>
      </c>
      <c r="BM126">
        <v>3</v>
      </c>
      <c r="BN126">
        <v>3</v>
      </c>
      <c r="BO126">
        <v>2</v>
      </c>
      <c r="BP126">
        <v>3</v>
      </c>
      <c r="BQ126">
        <v>4</v>
      </c>
      <c r="BR126">
        <v>4</v>
      </c>
      <c r="BS126">
        <v>1</v>
      </c>
      <c r="BT126">
        <v>5</v>
      </c>
      <c r="BU126">
        <v>5</v>
      </c>
      <c r="BW126">
        <v>2</v>
      </c>
      <c r="BY126">
        <f t="shared" si="52"/>
        <v>0</v>
      </c>
      <c r="BZ126">
        <f t="shared" si="53"/>
        <v>0</v>
      </c>
      <c r="CA126">
        <f t="shared" si="54"/>
        <v>1</v>
      </c>
      <c r="CB126">
        <f t="shared" si="55"/>
        <v>0</v>
      </c>
      <c r="CC126">
        <f t="shared" si="56"/>
        <v>0</v>
      </c>
      <c r="CD126">
        <f t="shared" si="57"/>
        <v>0</v>
      </c>
      <c r="CE126">
        <f t="shared" si="58"/>
        <v>0</v>
      </c>
      <c r="CF126">
        <f t="shared" si="59"/>
        <v>1</v>
      </c>
      <c r="CG126">
        <f t="shared" si="60"/>
        <v>0</v>
      </c>
      <c r="CH126">
        <f t="shared" si="61"/>
        <v>0</v>
      </c>
      <c r="CI126">
        <f t="shared" si="62"/>
        <v>0</v>
      </c>
      <c r="CJ126">
        <f t="shared" si="63"/>
        <v>0</v>
      </c>
      <c r="CK126">
        <f t="shared" si="64"/>
        <v>0</v>
      </c>
      <c r="CL126">
        <f t="shared" si="65"/>
        <v>0</v>
      </c>
      <c r="CM126">
        <f t="shared" si="66"/>
        <v>0</v>
      </c>
      <c r="CN126">
        <f t="shared" si="67"/>
        <v>0</v>
      </c>
      <c r="CO126">
        <f t="shared" si="68"/>
        <v>0</v>
      </c>
      <c r="CP126">
        <f t="shared" si="69"/>
        <v>1</v>
      </c>
      <c r="CQ126">
        <f t="shared" si="70"/>
        <v>0</v>
      </c>
      <c r="CR126">
        <f t="shared" si="71"/>
        <v>0</v>
      </c>
      <c r="CS126">
        <f t="shared" si="72"/>
        <v>0</v>
      </c>
      <c r="CT126">
        <f t="shared" si="73"/>
        <v>0</v>
      </c>
      <c r="CU126">
        <f t="shared" si="74"/>
        <v>0</v>
      </c>
      <c r="CV126">
        <f t="shared" si="75"/>
        <v>0</v>
      </c>
      <c r="CW126">
        <f t="shared" si="76"/>
        <v>0</v>
      </c>
      <c r="CX126">
        <f t="shared" si="77"/>
        <v>0</v>
      </c>
      <c r="CY126">
        <f t="shared" si="78"/>
        <v>0</v>
      </c>
      <c r="CZ126">
        <f t="shared" si="79"/>
        <v>0</v>
      </c>
      <c r="DA126">
        <f t="shared" si="80"/>
        <v>0</v>
      </c>
      <c r="DB126">
        <f t="shared" si="81"/>
        <v>0</v>
      </c>
      <c r="DC126">
        <f t="shared" si="82"/>
        <v>0</v>
      </c>
      <c r="DD126">
        <f t="shared" si="83"/>
        <v>0</v>
      </c>
      <c r="DE126">
        <f t="shared" si="84"/>
        <v>0</v>
      </c>
      <c r="DF126">
        <f t="shared" si="85"/>
        <v>0</v>
      </c>
      <c r="DG126">
        <f t="shared" si="86"/>
        <v>0</v>
      </c>
      <c r="DH126">
        <f>COUNTIF(BO126:BO126,1)+COUNTIF(BO126:BO126,2)+COUNTIF(BO126:BO126,3)</f>
        <v>1</v>
      </c>
      <c r="DI126">
        <f>COUNTIF(BP126:BP126,1)+COUNTIF(BP126:BP126,2)+COUNTIF(BP126:BP126,3)</f>
        <v>1</v>
      </c>
      <c r="DJ126">
        <f>COUNTIF(BQ126:BQ126,1)+COUNTIF(BQ126:BQ126,2)+COUNTIF(BQ126:BQ126,3)</f>
        <v>0</v>
      </c>
      <c r="DK126">
        <f>COUNTIF(BS126:BS126,1)+COUNTIF(BS126:BS126,2)+COUNTIF(BS126:BS126,3)</f>
        <v>1</v>
      </c>
      <c r="DL126">
        <f>COUNTIF(BT126:BT126,1)+COUNTIF(BT126:BT126,2)+COUNTIF(BT126:BT126,3)</f>
        <v>0</v>
      </c>
      <c r="DM126">
        <f>COUNTIF(BR126:BR126,1)+COUNTIF(BR126:BR126,2)+COUNTIF(BR126:BR126,3)</f>
        <v>0</v>
      </c>
      <c r="DN126">
        <f>COUNTIF(BU126:BU126,1)+COUNTIF(BU126:BU126,2)+COUNTIF(BU126:BU126,3)</f>
        <v>0</v>
      </c>
      <c r="DO126">
        <f>COUNTIF(BO126:BO126,1)+COUNTIF(BO126:BO126,2)</f>
        <v>1</v>
      </c>
      <c r="DP126">
        <f>COUNTIF(BP126:BP126,1)+COUNTIF(BP126:BP126,2)</f>
        <v>0</v>
      </c>
      <c r="DQ126">
        <f>COUNTIF(BQ126:BQ126,1)+COUNTIF(BQ126:BQ126,2)</f>
        <v>0</v>
      </c>
      <c r="DR126">
        <f>COUNTIF(BS126:BS126,1)+COUNTIF(BS126:BS126,2)</f>
        <v>1</v>
      </c>
      <c r="DS126">
        <f>COUNTIF(BT126:BT126,1)+COUNTIF(BT126:BT126,2)</f>
        <v>0</v>
      </c>
      <c r="DT126">
        <f>COUNTIF(BR126:BR126,1)+COUNTIF(BR126:BR126,2)</f>
        <v>0</v>
      </c>
      <c r="DU126">
        <f>COUNTIF(BU126:BU126,1)+COUNTIF(BU126:BU126,2)</f>
        <v>0</v>
      </c>
      <c r="DV126">
        <f>COUNTIF(BO126:BT126,1)+COUNTIF(BO126:BT126,2)</f>
        <v>2</v>
      </c>
      <c r="DW126">
        <f>COUNTIF(BO126:BT126,1)+COUNTIF(BO126:BT126,2)+COUNTIF(BO126:BT126,3)</f>
        <v>3</v>
      </c>
      <c r="EE126" s="7">
        <f>SUM(BO126:BT126)/(1+2+3+4+5)</f>
        <v>1.2666666666666666</v>
      </c>
      <c r="EF126">
        <f>MIN(BO126:BT126)</f>
        <v>1</v>
      </c>
    </row>
    <row r="127" spans="1:136" x14ac:dyDescent="0.25">
      <c r="A127">
        <v>10981408133</v>
      </c>
      <c r="B127">
        <v>244414649</v>
      </c>
      <c r="C127" s="1">
        <v>43718.407777777778</v>
      </c>
      <c r="D127" s="1">
        <v>43718.420173611114</v>
      </c>
      <c r="J127" t="s">
        <v>288</v>
      </c>
      <c r="K127">
        <v>1</v>
      </c>
      <c r="U127" t="str">
        <f t="shared" si="51"/>
        <v>1,,,,,,,,,</v>
      </c>
      <c r="W127">
        <v>1</v>
      </c>
      <c r="Z127">
        <v>4</v>
      </c>
      <c r="AB127">
        <v>6</v>
      </c>
      <c r="AD127">
        <v>8</v>
      </c>
      <c r="AF127">
        <v>2</v>
      </c>
      <c r="AG127">
        <v>0</v>
      </c>
      <c r="AH127">
        <v>3</v>
      </c>
      <c r="AI127">
        <v>1</v>
      </c>
      <c r="AK127">
        <v>3</v>
      </c>
      <c r="AM127">
        <v>5</v>
      </c>
      <c r="AN127">
        <v>6</v>
      </c>
      <c r="AO127">
        <v>7</v>
      </c>
      <c r="AS127">
        <v>3</v>
      </c>
      <c r="AU127">
        <v>3</v>
      </c>
      <c r="AV127">
        <v>3</v>
      </c>
      <c r="AW127">
        <v>2</v>
      </c>
      <c r="AY127">
        <v>2</v>
      </c>
      <c r="BD127">
        <v>2</v>
      </c>
      <c r="BE127">
        <v>3</v>
      </c>
      <c r="BF127">
        <v>3</v>
      </c>
      <c r="BG127">
        <v>3</v>
      </c>
      <c r="BH127">
        <v>1</v>
      </c>
      <c r="BI127">
        <v>3</v>
      </c>
      <c r="BK127">
        <v>1</v>
      </c>
      <c r="BL127">
        <v>1</v>
      </c>
      <c r="BM127">
        <v>3</v>
      </c>
      <c r="BN127">
        <v>3</v>
      </c>
      <c r="BO127">
        <v>3</v>
      </c>
      <c r="BP127">
        <v>4</v>
      </c>
      <c r="BQ127">
        <v>5</v>
      </c>
      <c r="BR127">
        <v>5</v>
      </c>
      <c r="BS127">
        <v>5</v>
      </c>
      <c r="BT127">
        <v>5</v>
      </c>
      <c r="BU127">
        <v>5</v>
      </c>
      <c r="BV127" t="s">
        <v>104</v>
      </c>
      <c r="BW127">
        <v>2</v>
      </c>
      <c r="BY127">
        <f t="shared" si="52"/>
        <v>1</v>
      </c>
      <c r="BZ127">
        <f t="shared" si="53"/>
        <v>0</v>
      </c>
      <c r="CA127">
        <f t="shared" si="54"/>
        <v>0</v>
      </c>
      <c r="CB127">
        <f t="shared" si="55"/>
        <v>0</v>
      </c>
      <c r="CC127">
        <f t="shared" si="56"/>
        <v>0</v>
      </c>
      <c r="CD127">
        <f t="shared" si="57"/>
        <v>0</v>
      </c>
      <c r="CE127">
        <f t="shared" si="58"/>
        <v>0</v>
      </c>
      <c r="CF127">
        <f t="shared" si="59"/>
        <v>0</v>
      </c>
      <c r="CG127">
        <f t="shared" si="60"/>
        <v>0</v>
      </c>
      <c r="CH127">
        <f t="shared" si="61"/>
        <v>0</v>
      </c>
      <c r="CI127">
        <f t="shared" si="62"/>
        <v>0</v>
      </c>
      <c r="CJ127">
        <f t="shared" si="63"/>
        <v>0</v>
      </c>
      <c r="CK127">
        <f t="shared" si="64"/>
        <v>0</v>
      </c>
      <c r="CL127">
        <f t="shared" si="65"/>
        <v>0</v>
      </c>
      <c r="CM127">
        <f t="shared" si="66"/>
        <v>0</v>
      </c>
      <c r="CN127">
        <f t="shared" si="67"/>
        <v>1</v>
      </c>
      <c r="CO127">
        <f t="shared" si="68"/>
        <v>0</v>
      </c>
      <c r="CP127">
        <f t="shared" si="69"/>
        <v>0</v>
      </c>
      <c r="CQ127">
        <f t="shared" si="70"/>
        <v>0</v>
      </c>
      <c r="CR127">
        <f t="shared" si="71"/>
        <v>0</v>
      </c>
      <c r="CS127">
        <f t="shared" si="72"/>
        <v>0</v>
      </c>
      <c r="CT127">
        <f t="shared" si="73"/>
        <v>0</v>
      </c>
      <c r="CU127">
        <f t="shared" si="74"/>
        <v>0</v>
      </c>
      <c r="CV127">
        <f t="shared" si="75"/>
        <v>0</v>
      </c>
      <c r="CW127">
        <f t="shared" si="76"/>
        <v>0</v>
      </c>
      <c r="CX127">
        <f t="shared" si="77"/>
        <v>0</v>
      </c>
      <c r="CY127">
        <f t="shared" si="78"/>
        <v>0</v>
      </c>
      <c r="CZ127">
        <f t="shared" si="79"/>
        <v>0</v>
      </c>
      <c r="DA127">
        <f t="shared" si="80"/>
        <v>0</v>
      </c>
      <c r="DB127">
        <f t="shared" si="81"/>
        <v>0</v>
      </c>
      <c r="DC127">
        <f t="shared" si="82"/>
        <v>0</v>
      </c>
      <c r="DD127">
        <f t="shared" si="83"/>
        <v>0</v>
      </c>
      <c r="DE127">
        <f t="shared" si="84"/>
        <v>0</v>
      </c>
      <c r="DF127">
        <f t="shared" si="85"/>
        <v>0</v>
      </c>
      <c r="DG127">
        <f t="shared" si="86"/>
        <v>0</v>
      </c>
      <c r="DH127">
        <f>COUNTIF(BO127:BO127,1)+COUNTIF(BO127:BO127,2)+COUNTIF(BO127:BO127,3)</f>
        <v>1</v>
      </c>
      <c r="DI127">
        <f>COUNTIF(BP127:BP127,1)+COUNTIF(BP127:BP127,2)+COUNTIF(BP127:BP127,3)</f>
        <v>0</v>
      </c>
      <c r="DJ127">
        <f>COUNTIF(BQ127:BQ127,1)+COUNTIF(BQ127:BQ127,2)+COUNTIF(BQ127:BQ127,3)</f>
        <v>0</v>
      </c>
      <c r="DK127">
        <f>COUNTIF(BS127:BS127,1)+COUNTIF(BS127:BS127,2)+COUNTIF(BS127:BS127,3)</f>
        <v>0</v>
      </c>
      <c r="DL127">
        <f>COUNTIF(BT127:BT127,1)+COUNTIF(BT127:BT127,2)+COUNTIF(BT127:BT127,3)</f>
        <v>0</v>
      </c>
      <c r="DM127">
        <f>COUNTIF(BR127:BR127,1)+COUNTIF(BR127:BR127,2)+COUNTIF(BR127:BR127,3)</f>
        <v>0</v>
      </c>
      <c r="DN127">
        <f>COUNTIF(BU127:BU127,1)+COUNTIF(BU127:BU127,2)+COUNTIF(BU127:BU127,3)</f>
        <v>0</v>
      </c>
      <c r="DO127">
        <f>COUNTIF(BO127:BO127,1)+COUNTIF(BO127:BO127,2)</f>
        <v>0</v>
      </c>
      <c r="DP127">
        <f>COUNTIF(BP127:BP127,1)+COUNTIF(BP127:BP127,2)</f>
        <v>0</v>
      </c>
      <c r="DQ127">
        <f>COUNTIF(BQ127:BQ127,1)+COUNTIF(BQ127:BQ127,2)</f>
        <v>0</v>
      </c>
      <c r="DR127">
        <f>COUNTIF(BS127:BS127,1)+COUNTIF(BS127:BS127,2)</f>
        <v>0</v>
      </c>
      <c r="DS127">
        <f>COUNTIF(BT127:BT127,1)+COUNTIF(BT127:BT127,2)</f>
        <v>0</v>
      </c>
      <c r="DT127">
        <f>COUNTIF(BR127:BR127,1)+COUNTIF(BR127:BR127,2)</f>
        <v>0</v>
      </c>
      <c r="DU127">
        <f>COUNTIF(BU127:BU127,1)+COUNTIF(BU127:BU127,2)</f>
        <v>0</v>
      </c>
      <c r="DV127">
        <f>COUNTIF(BO127:BT127,1)+COUNTIF(BO127:BT127,2)</f>
        <v>0</v>
      </c>
      <c r="DW127">
        <f>COUNTIF(BO127:BT127,1)+COUNTIF(BO127:BT127,2)+COUNTIF(BO127:BT127,3)</f>
        <v>1</v>
      </c>
      <c r="EE127" s="7">
        <f>SUM(BO127:BT127)/(1+2+3+4+5)</f>
        <v>1.8</v>
      </c>
      <c r="EF127">
        <f>MIN(BO127:BT127)</f>
        <v>3</v>
      </c>
    </row>
    <row r="128" spans="1:136" x14ac:dyDescent="0.25">
      <c r="A128">
        <v>10981335800</v>
      </c>
      <c r="B128">
        <v>244414649</v>
      </c>
      <c r="C128" s="1">
        <v>43718.368518518517</v>
      </c>
      <c r="D128" s="1">
        <v>43718.381284722222</v>
      </c>
      <c r="J128" t="s">
        <v>289</v>
      </c>
      <c r="K128">
        <v>1</v>
      </c>
      <c r="M128">
        <v>3</v>
      </c>
      <c r="O128">
        <v>5</v>
      </c>
      <c r="P128">
        <v>6</v>
      </c>
      <c r="U128" t="str">
        <f t="shared" si="51"/>
        <v>1,,3,,5,6,,,,</v>
      </c>
      <c r="X128">
        <v>2</v>
      </c>
      <c r="Z128">
        <v>4</v>
      </c>
      <c r="AB128">
        <v>6</v>
      </c>
      <c r="AD128">
        <v>8</v>
      </c>
      <c r="AE128">
        <v>9</v>
      </c>
      <c r="AF128">
        <v>2</v>
      </c>
      <c r="AG128">
        <v>1</v>
      </c>
      <c r="AH128">
        <v>2</v>
      </c>
      <c r="AI128">
        <v>1</v>
      </c>
      <c r="AK128">
        <v>3</v>
      </c>
      <c r="AM128">
        <v>5</v>
      </c>
      <c r="AO128">
        <v>7</v>
      </c>
      <c r="AQ128">
        <v>9</v>
      </c>
      <c r="AS128">
        <v>3</v>
      </c>
      <c r="AT128">
        <v>0</v>
      </c>
      <c r="AU128">
        <v>3</v>
      </c>
      <c r="AV128">
        <v>1</v>
      </c>
      <c r="AX128">
        <v>1</v>
      </c>
      <c r="AY128">
        <v>1</v>
      </c>
      <c r="BD128">
        <v>3</v>
      </c>
      <c r="BF128">
        <v>3</v>
      </c>
      <c r="BG128">
        <v>0</v>
      </c>
      <c r="BH128">
        <v>0</v>
      </c>
      <c r="BI128">
        <v>3</v>
      </c>
      <c r="BJ128">
        <v>1</v>
      </c>
      <c r="BK128">
        <v>3</v>
      </c>
      <c r="BL128">
        <v>1</v>
      </c>
      <c r="BM128">
        <v>3</v>
      </c>
      <c r="BN128">
        <v>2</v>
      </c>
      <c r="BO128">
        <v>2</v>
      </c>
      <c r="BP128">
        <v>4</v>
      </c>
      <c r="BQ128">
        <v>2</v>
      </c>
      <c r="BR128">
        <v>1</v>
      </c>
      <c r="BS128">
        <v>1</v>
      </c>
      <c r="BT128">
        <v>4</v>
      </c>
      <c r="BU128">
        <v>2</v>
      </c>
      <c r="BW128">
        <v>2</v>
      </c>
      <c r="BY128">
        <f t="shared" si="52"/>
        <v>1</v>
      </c>
      <c r="BZ128">
        <f t="shared" si="53"/>
        <v>1</v>
      </c>
      <c r="CA128">
        <f t="shared" si="54"/>
        <v>1</v>
      </c>
      <c r="CB128">
        <f t="shared" si="55"/>
        <v>0</v>
      </c>
      <c r="CC128">
        <f t="shared" si="56"/>
        <v>0</v>
      </c>
      <c r="CD128">
        <f t="shared" si="57"/>
        <v>0</v>
      </c>
      <c r="CE128">
        <f t="shared" si="58"/>
        <v>0</v>
      </c>
      <c r="CF128">
        <f t="shared" si="59"/>
        <v>0</v>
      </c>
      <c r="CG128">
        <f t="shared" si="60"/>
        <v>0</v>
      </c>
      <c r="CH128">
        <f t="shared" si="61"/>
        <v>0</v>
      </c>
      <c r="CI128">
        <f t="shared" si="62"/>
        <v>1</v>
      </c>
      <c r="CJ128">
        <f t="shared" si="63"/>
        <v>1</v>
      </c>
      <c r="CK128">
        <f t="shared" si="64"/>
        <v>1</v>
      </c>
      <c r="CL128">
        <f t="shared" si="65"/>
        <v>0</v>
      </c>
      <c r="CM128">
        <f t="shared" si="66"/>
        <v>0</v>
      </c>
      <c r="CN128">
        <f t="shared" si="67"/>
        <v>1</v>
      </c>
      <c r="CO128">
        <f t="shared" si="68"/>
        <v>1</v>
      </c>
      <c r="CP128">
        <f t="shared" si="69"/>
        <v>1</v>
      </c>
      <c r="CQ128">
        <f t="shared" si="70"/>
        <v>0</v>
      </c>
      <c r="CR128">
        <f t="shared" si="71"/>
        <v>0</v>
      </c>
      <c r="CS128">
        <f t="shared" si="72"/>
        <v>0</v>
      </c>
      <c r="CT128">
        <f t="shared" si="73"/>
        <v>0</v>
      </c>
      <c r="CU128">
        <f t="shared" si="74"/>
        <v>0</v>
      </c>
      <c r="CV128">
        <f t="shared" si="75"/>
        <v>0</v>
      </c>
      <c r="CW128">
        <f t="shared" si="76"/>
        <v>0</v>
      </c>
      <c r="CX128">
        <f t="shared" si="77"/>
        <v>1</v>
      </c>
      <c r="CY128">
        <f t="shared" si="78"/>
        <v>1</v>
      </c>
      <c r="CZ128">
        <f t="shared" si="79"/>
        <v>1</v>
      </c>
      <c r="DA128">
        <f t="shared" si="80"/>
        <v>0</v>
      </c>
      <c r="DB128">
        <f t="shared" si="81"/>
        <v>0</v>
      </c>
      <c r="DC128">
        <f t="shared" si="82"/>
        <v>0</v>
      </c>
      <c r="DD128">
        <f t="shared" si="83"/>
        <v>1</v>
      </c>
      <c r="DE128">
        <f t="shared" si="84"/>
        <v>1</v>
      </c>
      <c r="DF128">
        <f t="shared" si="85"/>
        <v>0</v>
      </c>
      <c r="DG128">
        <f t="shared" si="86"/>
        <v>0</v>
      </c>
      <c r="DH128">
        <f>COUNTIF(BO128:BO128,1)+COUNTIF(BO128:BO128,2)+COUNTIF(BO128:BO128,3)</f>
        <v>1</v>
      </c>
      <c r="DI128">
        <f>COUNTIF(BP128:BP128,1)+COUNTIF(BP128:BP128,2)+COUNTIF(BP128:BP128,3)</f>
        <v>0</v>
      </c>
      <c r="DJ128">
        <f>COUNTIF(BQ128:BQ128,1)+COUNTIF(BQ128:BQ128,2)+COUNTIF(BQ128:BQ128,3)</f>
        <v>1</v>
      </c>
      <c r="DK128">
        <f>COUNTIF(BS128:BS128,1)+COUNTIF(BS128:BS128,2)+COUNTIF(BS128:BS128,3)</f>
        <v>1</v>
      </c>
      <c r="DL128">
        <f>COUNTIF(BT128:BT128,1)+COUNTIF(BT128:BT128,2)+COUNTIF(BT128:BT128,3)</f>
        <v>0</v>
      </c>
      <c r="DM128">
        <f>COUNTIF(BR128:BR128,1)+COUNTIF(BR128:BR128,2)+COUNTIF(BR128:BR128,3)</f>
        <v>1</v>
      </c>
      <c r="DN128">
        <f>COUNTIF(BU128:BU128,1)+COUNTIF(BU128:BU128,2)+COUNTIF(BU128:BU128,3)</f>
        <v>1</v>
      </c>
      <c r="DO128">
        <f>COUNTIF(BO128:BO128,1)+COUNTIF(BO128:BO128,2)</f>
        <v>1</v>
      </c>
      <c r="DP128">
        <f>COUNTIF(BP128:BP128,1)+COUNTIF(BP128:BP128,2)</f>
        <v>0</v>
      </c>
      <c r="DQ128">
        <f>COUNTIF(BQ128:BQ128,1)+COUNTIF(BQ128:BQ128,2)</f>
        <v>1</v>
      </c>
      <c r="DR128">
        <f>COUNTIF(BS128:BS128,1)+COUNTIF(BS128:BS128,2)</f>
        <v>1</v>
      </c>
      <c r="DS128">
        <f>COUNTIF(BT128:BT128,1)+COUNTIF(BT128:BT128,2)</f>
        <v>0</v>
      </c>
      <c r="DT128">
        <f>COUNTIF(BR128:BR128,1)+COUNTIF(BR128:BR128,2)</f>
        <v>1</v>
      </c>
      <c r="DU128">
        <f>COUNTIF(BU128:BU128,1)+COUNTIF(BU128:BU128,2)</f>
        <v>1</v>
      </c>
      <c r="DV128">
        <f>COUNTIF(BO128:BT128,1)+COUNTIF(BO128:BT128,2)</f>
        <v>4</v>
      </c>
      <c r="DW128">
        <f>COUNTIF(BO128:BT128,1)+COUNTIF(BO128:BT128,2)+COUNTIF(BO128:BT128,3)</f>
        <v>4</v>
      </c>
      <c r="EE128" s="7">
        <f>SUM(BO128:BT128)/(1+2+3+4+5)</f>
        <v>0.93333333333333335</v>
      </c>
      <c r="EF128">
        <f>MIN(BO128:BT128)</f>
        <v>1</v>
      </c>
    </row>
    <row r="129" spans="1:136" x14ac:dyDescent="0.25">
      <c r="A129">
        <v>10981335726</v>
      </c>
      <c r="B129">
        <v>244414649</v>
      </c>
      <c r="C129" s="1">
        <v>43718.376805555556</v>
      </c>
      <c r="D129" s="1">
        <v>43718.387997685182</v>
      </c>
      <c r="J129" t="s">
        <v>290</v>
      </c>
      <c r="R129">
        <v>8</v>
      </c>
      <c r="S129">
        <v>9</v>
      </c>
      <c r="T129">
        <v>0</v>
      </c>
      <c r="U129" t="str">
        <f t="shared" si="51"/>
        <v>,,,,,,,8,9,0</v>
      </c>
      <c r="Z129">
        <v>4</v>
      </c>
      <c r="AD129">
        <v>8</v>
      </c>
      <c r="AF129">
        <v>1</v>
      </c>
      <c r="AG129">
        <v>2</v>
      </c>
      <c r="AH129">
        <v>3</v>
      </c>
      <c r="AI129">
        <v>1</v>
      </c>
      <c r="AM129">
        <v>5</v>
      </c>
      <c r="AN129">
        <v>6</v>
      </c>
      <c r="AO129">
        <v>7</v>
      </c>
      <c r="AR129" t="s">
        <v>291</v>
      </c>
      <c r="AS129">
        <v>3</v>
      </c>
      <c r="AT129">
        <v>0</v>
      </c>
      <c r="AU129">
        <v>0</v>
      </c>
      <c r="AV129">
        <v>3</v>
      </c>
      <c r="AW129">
        <v>2</v>
      </c>
      <c r="AX129">
        <v>2</v>
      </c>
      <c r="AY129">
        <v>2</v>
      </c>
      <c r="AZ129">
        <v>1</v>
      </c>
      <c r="BA129">
        <v>0</v>
      </c>
      <c r="BB129">
        <v>1</v>
      </c>
      <c r="BC129">
        <v>1</v>
      </c>
      <c r="BD129">
        <v>1</v>
      </c>
      <c r="BE129">
        <v>2</v>
      </c>
      <c r="BF129">
        <v>2</v>
      </c>
      <c r="BG129">
        <v>0</v>
      </c>
      <c r="BH129">
        <v>1</v>
      </c>
      <c r="BI129">
        <v>2</v>
      </c>
      <c r="BJ129">
        <v>2</v>
      </c>
      <c r="BK129">
        <v>2</v>
      </c>
      <c r="BL129">
        <v>1</v>
      </c>
      <c r="BM129">
        <v>3</v>
      </c>
      <c r="BN129">
        <v>2</v>
      </c>
      <c r="BO129">
        <v>4</v>
      </c>
      <c r="BP129">
        <v>2</v>
      </c>
      <c r="BQ129">
        <v>3</v>
      </c>
      <c r="BR129">
        <v>5</v>
      </c>
      <c r="BS129">
        <v>3</v>
      </c>
      <c r="BT129">
        <v>2</v>
      </c>
      <c r="BU129">
        <v>1</v>
      </c>
      <c r="BW129">
        <v>1</v>
      </c>
      <c r="BX129" t="s">
        <v>292</v>
      </c>
      <c r="BY129">
        <f t="shared" si="52"/>
        <v>0</v>
      </c>
      <c r="BZ129">
        <f t="shared" si="53"/>
        <v>0</v>
      </c>
      <c r="CA129">
        <f t="shared" si="54"/>
        <v>0</v>
      </c>
      <c r="CB129">
        <f t="shared" si="55"/>
        <v>0</v>
      </c>
      <c r="CC129">
        <f t="shared" si="56"/>
        <v>0</v>
      </c>
      <c r="CD129">
        <f t="shared" si="57"/>
        <v>0</v>
      </c>
      <c r="CE129">
        <f t="shared" si="58"/>
        <v>0</v>
      </c>
      <c r="CF129">
        <f t="shared" si="59"/>
        <v>0</v>
      </c>
      <c r="CG129">
        <f t="shared" si="60"/>
        <v>1</v>
      </c>
      <c r="CH129">
        <f t="shared" si="61"/>
        <v>1</v>
      </c>
      <c r="CI129">
        <f t="shared" si="62"/>
        <v>0</v>
      </c>
      <c r="CJ129">
        <f t="shared" si="63"/>
        <v>0</v>
      </c>
      <c r="CK129">
        <f t="shared" si="64"/>
        <v>0</v>
      </c>
      <c r="CL129">
        <f t="shared" si="65"/>
        <v>1</v>
      </c>
      <c r="CM129">
        <f t="shared" si="66"/>
        <v>1</v>
      </c>
      <c r="CN129">
        <f t="shared" si="67"/>
        <v>0</v>
      </c>
      <c r="CO129">
        <f t="shared" si="68"/>
        <v>0</v>
      </c>
      <c r="CP129">
        <f t="shared" si="69"/>
        <v>0</v>
      </c>
      <c r="CQ129">
        <f t="shared" si="70"/>
        <v>1</v>
      </c>
      <c r="CR129">
        <f t="shared" si="71"/>
        <v>1</v>
      </c>
      <c r="CS129">
        <f t="shared" si="72"/>
        <v>0</v>
      </c>
      <c r="CT129">
        <f t="shared" si="73"/>
        <v>0</v>
      </c>
      <c r="CU129">
        <f t="shared" si="74"/>
        <v>0</v>
      </c>
      <c r="CV129">
        <f t="shared" si="75"/>
        <v>1</v>
      </c>
      <c r="CW129">
        <f t="shared" si="76"/>
        <v>1</v>
      </c>
      <c r="CX129">
        <f t="shared" si="77"/>
        <v>0</v>
      </c>
      <c r="CY129">
        <f t="shared" si="78"/>
        <v>0</v>
      </c>
      <c r="CZ129">
        <f t="shared" si="79"/>
        <v>0</v>
      </c>
      <c r="DA129">
        <f t="shared" si="80"/>
        <v>0</v>
      </c>
      <c r="DB129">
        <f t="shared" si="81"/>
        <v>0</v>
      </c>
      <c r="DC129">
        <f t="shared" si="82"/>
        <v>0</v>
      </c>
      <c r="DD129">
        <f t="shared" si="83"/>
        <v>0</v>
      </c>
      <c r="DE129">
        <f t="shared" si="84"/>
        <v>0</v>
      </c>
      <c r="DF129">
        <f t="shared" si="85"/>
        <v>1</v>
      </c>
      <c r="DG129">
        <f t="shared" si="86"/>
        <v>1</v>
      </c>
      <c r="DH129">
        <f>COUNTIF(BO129:BO129,1)+COUNTIF(BO129:BO129,2)+COUNTIF(BO129:BO129,3)</f>
        <v>0</v>
      </c>
      <c r="DI129">
        <f>COUNTIF(BP129:BP129,1)+COUNTIF(BP129:BP129,2)+COUNTIF(BP129:BP129,3)</f>
        <v>1</v>
      </c>
      <c r="DJ129">
        <f>COUNTIF(BQ129:BQ129,1)+COUNTIF(BQ129:BQ129,2)+COUNTIF(BQ129:BQ129,3)</f>
        <v>1</v>
      </c>
      <c r="DK129">
        <f>COUNTIF(BS129:BS129,1)+COUNTIF(BS129:BS129,2)+COUNTIF(BS129:BS129,3)</f>
        <v>1</v>
      </c>
      <c r="DL129">
        <f>COUNTIF(BT129:BT129,1)+COUNTIF(BT129:BT129,2)+COUNTIF(BT129:BT129,3)</f>
        <v>1</v>
      </c>
      <c r="DM129">
        <f>COUNTIF(BR129:BR129,1)+COUNTIF(BR129:BR129,2)+COUNTIF(BR129:BR129,3)</f>
        <v>0</v>
      </c>
      <c r="DN129">
        <f>COUNTIF(BU129:BU129,1)+COUNTIF(BU129:BU129,2)+COUNTIF(BU129:BU129,3)</f>
        <v>1</v>
      </c>
      <c r="DO129">
        <f>COUNTIF(BO129:BO129,1)+COUNTIF(BO129:BO129,2)</f>
        <v>0</v>
      </c>
      <c r="DP129">
        <f>COUNTIF(BP129:BP129,1)+COUNTIF(BP129:BP129,2)</f>
        <v>1</v>
      </c>
      <c r="DQ129">
        <f>COUNTIF(BQ129:BQ129,1)+COUNTIF(BQ129:BQ129,2)</f>
        <v>0</v>
      </c>
      <c r="DR129">
        <f>COUNTIF(BS129:BS129,1)+COUNTIF(BS129:BS129,2)</f>
        <v>0</v>
      </c>
      <c r="DS129">
        <f>COUNTIF(BT129:BT129,1)+COUNTIF(BT129:BT129,2)</f>
        <v>1</v>
      </c>
      <c r="DT129">
        <f>COUNTIF(BR129:BR129,1)+COUNTIF(BR129:BR129,2)</f>
        <v>0</v>
      </c>
      <c r="DU129">
        <f>COUNTIF(BU129:BU129,1)+COUNTIF(BU129:BU129,2)</f>
        <v>1</v>
      </c>
      <c r="DV129">
        <f>COUNTIF(BO129:BT129,1)+COUNTIF(BO129:BT129,2)</f>
        <v>2</v>
      </c>
      <c r="DW129">
        <f>COUNTIF(BO129:BT129,1)+COUNTIF(BO129:BT129,2)+COUNTIF(BO129:BT129,3)</f>
        <v>4</v>
      </c>
      <c r="EE129" s="7">
        <f>SUM(BO129:BT129)/(1+2+3+4+5)</f>
        <v>1.2666666666666666</v>
      </c>
      <c r="EF129">
        <f>MIN(BO129:BT129)</f>
        <v>2</v>
      </c>
    </row>
    <row r="130" spans="1:136" x14ac:dyDescent="0.25">
      <c r="A130">
        <v>10981333538</v>
      </c>
      <c r="B130">
        <v>244414649</v>
      </c>
      <c r="C130" s="1">
        <v>43718.375902777778</v>
      </c>
      <c r="D130" s="1">
        <v>43718.380960648145</v>
      </c>
      <c r="J130" t="s">
        <v>293</v>
      </c>
      <c r="K130">
        <v>1</v>
      </c>
      <c r="L130">
        <v>2</v>
      </c>
      <c r="Q130">
        <v>7</v>
      </c>
      <c r="R130">
        <v>8</v>
      </c>
      <c r="S130">
        <v>9</v>
      </c>
      <c r="U130" t="str">
        <f t="shared" si="51"/>
        <v>1,2,,,,,7,8,9,</v>
      </c>
      <c r="V130" t="s">
        <v>294</v>
      </c>
      <c r="W130">
        <v>1</v>
      </c>
      <c r="Y130">
        <v>3</v>
      </c>
      <c r="Z130">
        <v>4</v>
      </c>
      <c r="AB130">
        <v>6</v>
      </c>
      <c r="AD130">
        <v>8</v>
      </c>
      <c r="AF130">
        <v>2</v>
      </c>
      <c r="AG130">
        <v>3</v>
      </c>
      <c r="AH130">
        <v>3</v>
      </c>
      <c r="AI130">
        <v>1</v>
      </c>
      <c r="AK130">
        <v>3</v>
      </c>
      <c r="AL130">
        <v>4</v>
      </c>
      <c r="AO130">
        <v>7</v>
      </c>
      <c r="AQ130">
        <v>9</v>
      </c>
      <c r="AS130">
        <v>3</v>
      </c>
      <c r="AT130">
        <v>2</v>
      </c>
      <c r="AV130">
        <v>3</v>
      </c>
      <c r="AW130">
        <v>2</v>
      </c>
      <c r="AX130">
        <v>3</v>
      </c>
      <c r="AY130">
        <v>3</v>
      </c>
      <c r="AZ130">
        <v>2</v>
      </c>
      <c r="BA130">
        <v>1</v>
      </c>
      <c r="BB130">
        <v>3</v>
      </c>
      <c r="BC130">
        <v>2</v>
      </c>
      <c r="BD130">
        <v>2</v>
      </c>
      <c r="BE130">
        <v>2</v>
      </c>
      <c r="BF130">
        <v>3</v>
      </c>
      <c r="BG130">
        <v>2</v>
      </c>
      <c r="BH130">
        <v>2</v>
      </c>
      <c r="BI130">
        <v>3</v>
      </c>
      <c r="BJ130">
        <v>3</v>
      </c>
      <c r="BK130">
        <v>3</v>
      </c>
      <c r="BL130">
        <v>2</v>
      </c>
      <c r="BM130">
        <v>3</v>
      </c>
      <c r="BN130">
        <v>3</v>
      </c>
      <c r="BO130">
        <v>3</v>
      </c>
      <c r="BP130">
        <v>4</v>
      </c>
      <c r="BQ130">
        <v>3</v>
      </c>
      <c r="BR130">
        <v>4</v>
      </c>
      <c r="BS130">
        <v>3</v>
      </c>
      <c r="BT130">
        <v>3</v>
      </c>
      <c r="BU130">
        <v>3</v>
      </c>
      <c r="BW130">
        <v>1</v>
      </c>
      <c r="BX130" t="s">
        <v>295</v>
      </c>
      <c r="BY130">
        <f t="shared" si="52"/>
        <v>1</v>
      </c>
      <c r="BZ130">
        <f t="shared" si="53"/>
        <v>0</v>
      </c>
      <c r="CA130">
        <f t="shared" si="54"/>
        <v>0</v>
      </c>
      <c r="CB130">
        <f t="shared" si="55"/>
        <v>1</v>
      </c>
      <c r="CC130">
        <f t="shared" si="56"/>
        <v>0</v>
      </c>
      <c r="CD130">
        <f t="shared" si="57"/>
        <v>0</v>
      </c>
      <c r="CE130">
        <f t="shared" si="58"/>
        <v>0</v>
      </c>
      <c r="CF130">
        <f t="shared" si="59"/>
        <v>0</v>
      </c>
      <c r="CG130">
        <f t="shared" si="60"/>
        <v>0</v>
      </c>
      <c r="CH130">
        <f t="shared" si="61"/>
        <v>0</v>
      </c>
      <c r="CI130">
        <f t="shared" si="62"/>
        <v>1</v>
      </c>
      <c r="CJ130">
        <f t="shared" si="63"/>
        <v>0</v>
      </c>
      <c r="CK130">
        <f t="shared" si="64"/>
        <v>0</v>
      </c>
      <c r="CL130">
        <f t="shared" si="65"/>
        <v>1</v>
      </c>
      <c r="CM130">
        <f t="shared" si="66"/>
        <v>0</v>
      </c>
      <c r="CN130">
        <f t="shared" si="67"/>
        <v>1</v>
      </c>
      <c r="CO130">
        <f t="shared" si="68"/>
        <v>0</v>
      </c>
      <c r="CP130">
        <f t="shared" si="69"/>
        <v>0</v>
      </c>
      <c r="CQ130">
        <f t="shared" si="70"/>
        <v>1</v>
      </c>
      <c r="CR130">
        <f t="shared" si="71"/>
        <v>0</v>
      </c>
      <c r="CS130">
        <f t="shared" si="72"/>
        <v>1</v>
      </c>
      <c r="CT130">
        <f t="shared" si="73"/>
        <v>0</v>
      </c>
      <c r="CU130">
        <f t="shared" si="74"/>
        <v>0</v>
      </c>
      <c r="CV130">
        <f t="shared" si="75"/>
        <v>1</v>
      </c>
      <c r="CW130">
        <f t="shared" si="76"/>
        <v>0</v>
      </c>
      <c r="CX130">
        <f t="shared" si="77"/>
        <v>0</v>
      </c>
      <c r="CY130">
        <f t="shared" si="78"/>
        <v>0</v>
      </c>
      <c r="CZ130">
        <f t="shared" si="79"/>
        <v>0</v>
      </c>
      <c r="DA130">
        <f t="shared" si="80"/>
        <v>0</v>
      </c>
      <c r="DB130">
        <f t="shared" si="81"/>
        <v>0</v>
      </c>
      <c r="DC130">
        <f t="shared" si="82"/>
        <v>1</v>
      </c>
      <c r="DD130">
        <f t="shared" si="83"/>
        <v>0</v>
      </c>
      <c r="DE130">
        <f t="shared" si="84"/>
        <v>0</v>
      </c>
      <c r="DF130">
        <f t="shared" si="85"/>
        <v>1</v>
      </c>
      <c r="DG130">
        <f t="shared" si="86"/>
        <v>0</v>
      </c>
      <c r="DH130">
        <f>COUNTIF(BO130:BO130,1)+COUNTIF(BO130:BO130,2)+COUNTIF(BO130:BO130,3)</f>
        <v>1</v>
      </c>
      <c r="DI130">
        <f>COUNTIF(BP130:BP130,1)+COUNTIF(BP130:BP130,2)+COUNTIF(BP130:BP130,3)</f>
        <v>0</v>
      </c>
      <c r="DJ130">
        <f>COUNTIF(BQ130:BQ130,1)+COUNTIF(BQ130:BQ130,2)+COUNTIF(BQ130:BQ130,3)</f>
        <v>1</v>
      </c>
      <c r="DK130">
        <f>COUNTIF(BS130:BS130,1)+COUNTIF(BS130:BS130,2)+COUNTIF(BS130:BS130,3)</f>
        <v>1</v>
      </c>
      <c r="DL130">
        <f>COUNTIF(BT130:BT130,1)+COUNTIF(BT130:BT130,2)+COUNTIF(BT130:BT130,3)</f>
        <v>1</v>
      </c>
      <c r="DM130">
        <f>COUNTIF(BR130:BR130,1)+COUNTIF(BR130:BR130,2)+COUNTIF(BR130:BR130,3)</f>
        <v>0</v>
      </c>
      <c r="DN130">
        <f>COUNTIF(BU130:BU130,1)+COUNTIF(BU130:BU130,2)+COUNTIF(BU130:BU130,3)</f>
        <v>1</v>
      </c>
      <c r="DO130">
        <f>COUNTIF(BO130:BO130,1)+COUNTIF(BO130:BO130,2)</f>
        <v>0</v>
      </c>
      <c r="DP130">
        <f>COUNTIF(BP130:BP130,1)+COUNTIF(BP130:BP130,2)</f>
        <v>0</v>
      </c>
      <c r="DQ130">
        <f>COUNTIF(BQ130:BQ130,1)+COUNTIF(BQ130:BQ130,2)</f>
        <v>0</v>
      </c>
      <c r="DR130">
        <f>COUNTIF(BS130:BS130,1)+COUNTIF(BS130:BS130,2)</f>
        <v>0</v>
      </c>
      <c r="DS130">
        <f>COUNTIF(BT130:BT130,1)+COUNTIF(BT130:BT130,2)</f>
        <v>0</v>
      </c>
      <c r="DT130">
        <f>COUNTIF(BR130:BR130,1)+COUNTIF(BR130:BR130,2)</f>
        <v>0</v>
      </c>
      <c r="DU130">
        <f>COUNTIF(BU130:BU130,1)+COUNTIF(BU130:BU130,2)</f>
        <v>0</v>
      </c>
      <c r="DV130">
        <f>COUNTIF(BO130:BT130,1)+COUNTIF(BO130:BT130,2)</f>
        <v>0</v>
      </c>
      <c r="DW130">
        <f>COUNTIF(BO130:BT130,1)+COUNTIF(BO130:BT130,2)+COUNTIF(BO130:BT130,3)</f>
        <v>4</v>
      </c>
      <c r="EE130" s="7">
        <f>SUM(BO130:BT130)/(1+2+3+4+5)</f>
        <v>1.3333333333333333</v>
      </c>
      <c r="EF130">
        <f>MIN(BO130:BT130)</f>
        <v>3</v>
      </c>
    </row>
    <row r="131" spans="1:136" x14ac:dyDescent="0.25">
      <c r="A131">
        <v>10981312268</v>
      </c>
      <c r="B131">
        <v>244414649</v>
      </c>
      <c r="C131" s="1">
        <v>43718.365497685183</v>
      </c>
      <c r="D131" s="1">
        <v>43718.373888888891</v>
      </c>
      <c r="J131" t="s">
        <v>296</v>
      </c>
      <c r="O131">
        <v>5</v>
      </c>
      <c r="P131">
        <v>6</v>
      </c>
      <c r="U131" t="str">
        <f t="shared" si="51"/>
        <v>,,,,5,6,,,,</v>
      </c>
      <c r="Z131">
        <v>4</v>
      </c>
      <c r="AE131">
        <v>9</v>
      </c>
      <c r="AF131">
        <v>3</v>
      </c>
      <c r="AG131">
        <v>1</v>
      </c>
      <c r="AH131">
        <v>0</v>
      </c>
      <c r="AI131">
        <v>1</v>
      </c>
      <c r="AK131">
        <v>3</v>
      </c>
      <c r="AL131">
        <v>4</v>
      </c>
      <c r="AM131">
        <v>5</v>
      </c>
      <c r="AO131">
        <v>7</v>
      </c>
      <c r="AP131">
        <v>8</v>
      </c>
      <c r="AR131" t="s">
        <v>297</v>
      </c>
      <c r="AS131">
        <v>1</v>
      </c>
      <c r="AT131">
        <v>0</v>
      </c>
      <c r="AU131">
        <v>1</v>
      </c>
      <c r="AV131">
        <v>1</v>
      </c>
      <c r="AW131">
        <v>0</v>
      </c>
      <c r="AX131">
        <v>1</v>
      </c>
      <c r="AY131">
        <v>2</v>
      </c>
      <c r="AZ131">
        <v>3</v>
      </c>
      <c r="BA131">
        <v>1</v>
      </c>
      <c r="BB131">
        <v>2</v>
      </c>
      <c r="BC131">
        <v>1</v>
      </c>
      <c r="BD131">
        <v>1</v>
      </c>
      <c r="BE131">
        <v>0</v>
      </c>
      <c r="BF131">
        <v>3</v>
      </c>
      <c r="BG131">
        <v>0</v>
      </c>
      <c r="BH131">
        <v>0</v>
      </c>
      <c r="BI131">
        <v>3</v>
      </c>
      <c r="BJ131">
        <v>1</v>
      </c>
      <c r="BK131">
        <v>1</v>
      </c>
      <c r="BL131">
        <v>1</v>
      </c>
      <c r="BM131">
        <v>2</v>
      </c>
      <c r="BN131">
        <v>2</v>
      </c>
      <c r="BO131">
        <v>2</v>
      </c>
      <c r="BP131">
        <v>3</v>
      </c>
      <c r="BQ131">
        <v>5</v>
      </c>
      <c r="BR131">
        <v>2</v>
      </c>
      <c r="BS131">
        <v>3</v>
      </c>
      <c r="BT131">
        <v>5</v>
      </c>
      <c r="BU131">
        <v>5</v>
      </c>
      <c r="BW131">
        <v>1</v>
      </c>
      <c r="BX131" t="s">
        <v>298</v>
      </c>
      <c r="BY131">
        <f t="shared" si="52"/>
        <v>0</v>
      </c>
      <c r="BZ131">
        <f t="shared" si="53"/>
        <v>0</v>
      </c>
      <c r="CA131">
        <f t="shared" si="54"/>
        <v>1</v>
      </c>
      <c r="CB131">
        <f t="shared" si="55"/>
        <v>0</v>
      </c>
      <c r="CC131">
        <f t="shared" si="56"/>
        <v>0</v>
      </c>
      <c r="CD131">
        <f t="shared" si="57"/>
        <v>0</v>
      </c>
      <c r="CE131">
        <f t="shared" si="58"/>
        <v>0</v>
      </c>
      <c r="CF131">
        <f t="shared" si="59"/>
        <v>1</v>
      </c>
      <c r="CG131">
        <f t="shared" si="60"/>
        <v>0</v>
      </c>
      <c r="CH131">
        <f t="shared" si="61"/>
        <v>0</v>
      </c>
      <c r="CI131">
        <f t="shared" si="62"/>
        <v>0</v>
      </c>
      <c r="CJ131">
        <f t="shared" si="63"/>
        <v>0</v>
      </c>
      <c r="CK131">
        <f t="shared" si="64"/>
        <v>0</v>
      </c>
      <c r="CL131">
        <f t="shared" si="65"/>
        <v>0</v>
      </c>
      <c r="CM131">
        <f t="shared" si="66"/>
        <v>0</v>
      </c>
      <c r="CN131">
        <f t="shared" si="67"/>
        <v>0</v>
      </c>
      <c r="CO131">
        <f t="shared" si="68"/>
        <v>0</v>
      </c>
      <c r="CP131">
        <f t="shared" si="69"/>
        <v>0</v>
      </c>
      <c r="CQ131">
        <f t="shared" si="70"/>
        <v>0</v>
      </c>
      <c r="CR131">
        <f t="shared" si="71"/>
        <v>0</v>
      </c>
      <c r="CS131">
        <f t="shared" si="72"/>
        <v>0</v>
      </c>
      <c r="CT131">
        <f t="shared" si="73"/>
        <v>0</v>
      </c>
      <c r="CU131">
        <f t="shared" si="74"/>
        <v>0</v>
      </c>
      <c r="CV131">
        <f t="shared" si="75"/>
        <v>0</v>
      </c>
      <c r="CW131">
        <f t="shared" si="76"/>
        <v>0</v>
      </c>
      <c r="CX131">
        <f t="shared" si="77"/>
        <v>0</v>
      </c>
      <c r="CY131">
        <f t="shared" si="78"/>
        <v>0</v>
      </c>
      <c r="CZ131">
        <f t="shared" si="79"/>
        <v>1</v>
      </c>
      <c r="DA131">
        <f t="shared" si="80"/>
        <v>0</v>
      </c>
      <c r="DB131">
        <f t="shared" si="81"/>
        <v>0</v>
      </c>
      <c r="DC131">
        <f t="shared" si="82"/>
        <v>0</v>
      </c>
      <c r="DD131">
        <f t="shared" si="83"/>
        <v>0</v>
      </c>
      <c r="DE131">
        <f t="shared" si="84"/>
        <v>0</v>
      </c>
      <c r="DF131">
        <f t="shared" si="85"/>
        <v>0</v>
      </c>
      <c r="DG131">
        <f t="shared" si="86"/>
        <v>0</v>
      </c>
      <c r="DH131">
        <f>COUNTIF(BO131:BO131,1)+COUNTIF(BO131:BO131,2)+COUNTIF(BO131:BO131,3)</f>
        <v>1</v>
      </c>
      <c r="DI131">
        <f>COUNTIF(BP131:BP131,1)+COUNTIF(BP131:BP131,2)+COUNTIF(BP131:BP131,3)</f>
        <v>1</v>
      </c>
      <c r="DJ131">
        <f>COUNTIF(BQ131:BQ131,1)+COUNTIF(BQ131:BQ131,2)+COUNTIF(BQ131:BQ131,3)</f>
        <v>0</v>
      </c>
      <c r="DK131">
        <f>COUNTIF(BS131:BS131,1)+COUNTIF(BS131:BS131,2)+COUNTIF(BS131:BS131,3)</f>
        <v>1</v>
      </c>
      <c r="DL131">
        <f>COUNTIF(BT131:BT131,1)+COUNTIF(BT131:BT131,2)+COUNTIF(BT131:BT131,3)</f>
        <v>0</v>
      </c>
      <c r="DM131">
        <f>COUNTIF(BR131:BR131,1)+COUNTIF(BR131:BR131,2)+COUNTIF(BR131:BR131,3)</f>
        <v>1</v>
      </c>
      <c r="DN131">
        <f>COUNTIF(BU131:BU131,1)+COUNTIF(BU131:BU131,2)+COUNTIF(BU131:BU131,3)</f>
        <v>0</v>
      </c>
      <c r="DO131">
        <f>COUNTIF(BO131:BO131,1)+COUNTIF(BO131:BO131,2)</f>
        <v>1</v>
      </c>
      <c r="DP131">
        <f>COUNTIF(BP131:BP131,1)+COUNTIF(BP131:BP131,2)</f>
        <v>0</v>
      </c>
      <c r="DQ131">
        <f>COUNTIF(BQ131:BQ131,1)+COUNTIF(BQ131:BQ131,2)</f>
        <v>0</v>
      </c>
      <c r="DR131">
        <f>COUNTIF(BS131:BS131,1)+COUNTIF(BS131:BS131,2)</f>
        <v>0</v>
      </c>
      <c r="DS131">
        <f>COUNTIF(BT131:BT131,1)+COUNTIF(BT131:BT131,2)</f>
        <v>0</v>
      </c>
      <c r="DT131">
        <f>COUNTIF(BR131:BR131,1)+COUNTIF(BR131:BR131,2)</f>
        <v>1</v>
      </c>
      <c r="DU131">
        <f>COUNTIF(BU131:BU131,1)+COUNTIF(BU131:BU131,2)</f>
        <v>0</v>
      </c>
      <c r="DV131">
        <f>COUNTIF(BO131:BT131,1)+COUNTIF(BO131:BT131,2)</f>
        <v>2</v>
      </c>
      <c r="DW131">
        <f>COUNTIF(BO131:BT131,1)+COUNTIF(BO131:BT131,2)+COUNTIF(BO131:BT131,3)</f>
        <v>4</v>
      </c>
      <c r="EE131" s="7">
        <f>SUM(BO131:BT131)/(1+2+3+4+5)</f>
        <v>1.3333333333333333</v>
      </c>
      <c r="EF131">
        <f>MIN(BO131:BT131)</f>
        <v>2</v>
      </c>
    </row>
    <row r="132" spans="1:136" x14ac:dyDescent="0.25">
      <c r="A132">
        <v>10981283050</v>
      </c>
      <c r="B132">
        <v>244414649</v>
      </c>
      <c r="C132" s="1">
        <v>43718.352233796293</v>
      </c>
      <c r="D132" s="1">
        <v>43718.361620370371</v>
      </c>
      <c r="J132" t="s">
        <v>299</v>
      </c>
      <c r="N132">
        <v>4</v>
      </c>
      <c r="P132">
        <v>6</v>
      </c>
      <c r="S132">
        <v>9</v>
      </c>
      <c r="U132" t="str">
        <f t="shared" si="51"/>
        <v>,,,4,,6,,,9,</v>
      </c>
      <c r="V132" t="s">
        <v>300</v>
      </c>
      <c r="X132">
        <v>2</v>
      </c>
      <c r="Z132">
        <v>4</v>
      </c>
      <c r="AF132">
        <v>3</v>
      </c>
      <c r="AG132">
        <v>1</v>
      </c>
      <c r="AH132">
        <v>1</v>
      </c>
      <c r="AI132">
        <v>1</v>
      </c>
      <c r="AK132">
        <v>3</v>
      </c>
      <c r="AL132">
        <v>4</v>
      </c>
      <c r="AM132">
        <v>5</v>
      </c>
      <c r="AN132">
        <v>6</v>
      </c>
      <c r="AO132">
        <v>7</v>
      </c>
      <c r="AQ132">
        <v>9</v>
      </c>
      <c r="AR132" t="s">
        <v>301</v>
      </c>
      <c r="AS132">
        <v>1</v>
      </c>
      <c r="AT132">
        <v>0</v>
      </c>
      <c r="AU132">
        <v>1</v>
      </c>
      <c r="AV132">
        <v>3</v>
      </c>
      <c r="AW132">
        <v>1</v>
      </c>
      <c r="AX132">
        <v>3</v>
      </c>
      <c r="AY132">
        <v>3</v>
      </c>
      <c r="AZ132">
        <v>1</v>
      </c>
      <c r="BA132">
        <v>1</v>
      </c>
      <c r="BB132">
        <v>2</v>
      </c>
      <c r="BC132">
        <v>0</v>
      </c>
      <c r="BD132">
        <v>1</v>
      </c>
      <c r="BE132">
        <v>0</v>
      </c>
      <c r="BF132">
        <v>3</v>
      </c>
      <c r="BG132">
        <v>3</v>
      </c>
      <c r="BH132">
        <v>0</v>
      </c>
      <c r="BI132">
        <v>3</v>
      </c>
      <c r="BJ132">
        <v>1</v>
      </c>
      <c r="BK132">
        <v>3</v>
      </c>
      <c r="BL132">
        <v>2</v>
      </c>
      <c r="BM132">
        <v>3</v>
      </c>
      <c r="BN132">
        <v>1</v>
      </c>
      <c r="BO132">
        <v>4</v>
      </c>
      <c r="BP132">
        <v>4</v>
      </c>
      <c r="BQ132">
        <v>1</v>
      </c>
      <c r="BR132">
        <v>3</v>
      </c>
      <c r="BS132">
        <v>3</v>
      </c>
      <c r="BT132">
        <v>4</v>
      </c>
      <c r="BU132">
        <v>2</v>
      </c>
      <c r="BW132">
        <v>2</v>
      </c>
      <c r="BY132">
        <f t="shared" si="52"/>
        <v>0</v>
      </c>
      <c r="BZ132">
        <f t="shared" si="53"/>
        <v>0</v>
      </c>
      <c r="CA132">
        <f t="shared" si="54"/>
        <v>0</v>
      </c>
      <c r="CB132">
        <f t="shared" si="55"/>
        <v>0</v>
      </c>
      <c r="CC132">
        <f t="shared" si="56"/>
        <v>0</v>
      </c>
      <c r="CD132">
        <f t="shared" si="57"/>
        <v>0</v>
      </c>
      <c r="CE132">
        <f t="shared" si="58"/>
        <v>0</v>
      </c>
      <c r="CF132">
        <f t="shared" si="59"/>
        <v>0</v>
      </c>
      <c r="CG132">
        <f t="shared" si="60"/>
        <v>0</v>
      </c>
      <c r="CH132">
        <f t="shared" si="61"/>
        <v>0</v>
      </c>
      <c r="CI132">
        <f t="shared" si="62"/>
        <v>0</v>
      </c>
      <c r="CJ132">
        <f t="shared" si="63"/>
        <v>0</v>
      </c>
      <c r="CK132">
        <f t="shared" si="64"/>
        <v>1</v>
      </c>
      <c r="CL132">
        <f t="shared" si="65"/>
        <v>1</v>
      </c>
      <c r="CM132">
        <f t="shared" si="66"/>
        <v>0</v>
      </c>
      <c r="CN132">
        <f t="shared" si="67"/>
        <v>0</v>
      </c>
      <c r="CO132">
        <f t="shared" si="68"/>
        <v>0</v>
      </c>
      <c r="CP132">
        <f t="shared" si="69"/>
        <v>0</v>
      </c>
      <c r="CQ132">
        <f t="shared" si="70"/>
        <v>0</v>
      </c>
      <c r="CR132">
        <f t="shared" si="71"/>
        <v>0</v>
      </c>
      <c r="CS132">
        <f t="shared" si="72"/>
        <v>0</v>
      </c>
      <c r="CT132">
        <f t="shared" si="73"/>
        <v>0</v>
      </c>
      <c r="CU132">
        <f t="shared" si="74"/>
        <v>0</v>
      </c>
      <c r="CV132">
        <f t="shared" si="75"/>
        <v>0</v>
      </c>
      <c r="CW132">
        <f t="shared" si="76"/>
        <v>0</v>
      </c>
      <c r="CX132">
        <f t="shared" si="77"/>
        <v>0</v>
      </c>
      <c r="CY132">
        <f t="shared" si="78"/>
        <v>0</v>
      </c>
      <c r="CZ132">
        <f t="shared" si="79"/>
        <v>1</v>
      </c>
      <c r="DA132">
        <f t="shared" si="80"/>
        <v>1</v>
      </c>
      <c r="DB132">
        <f t="shared" si="81"/>
        <v>0</v>
      </c>
      <c r="DC132">
        <f t="shared" si="82"/>
        <v>0</v>
      </c>
      <c r="DD132">
        <f t="shared" si="83"/>
        <v>0</v>
      </c>
      <c r="DE132">
        <f t="shared" si="84"/>
        <v>1</v>
      </c>
      <c r="DF132">
        <f t="shared" si="85"/>
        <v>1</v>
      </c>
      <c r="DG132">
        <f t="shared" si="86"/>
        <v>0</v>
      </c>
      <c r="DH132">
        <f>COUNTIF(BO132:BO132,1)+COUNTIF(BO132:BO132,2)+COUNTIF(BO132:BO132,3)</f>
        <v>0</v>
      </c>
      <c r="DI132">
        <f>COUNTIF(BP132:BP132,1)+COUNTIF(BP132:BP132,2)+COUNTIF(BP132:BP132,3)</f>
        <v>0</v>
      </c>
      <c r="DJ132">
        <f>COUNTIF(BQ132:BQ132,1)+COUNTIF(BQ132:BQ132,2)+COUNTIF(BQ132:BQ132,3)</f>
        <v>1</v>
      </c>
      <c r="DK132">
        <f>COUNTIF(BS132:BS132,1)+COUNTIF(BS132:BS132,2)+COUNTIF(BS132:BS132,3)</f>
        <v>1</v>
      </c>
      <c r="DL132">
        <f>COUNTIF(BT132:BT132,1)+COUNTIF(BT132:BT132,2)+COUNTIF(BT132:BT132,3)</f>
        <v>0</v>
      </c>
      <c r="DM132">
        <f>COUNTIF(BR132:BR132,1)+COUNTIF(BR132:BR132,2)+COUNTIF(BR132:BR132,3)</f>
        <v>1</v>
      </c>
      <c r="DN132">
        <f>COUNTIF(BU132:BU132,1)+COUNTIF(BU132:BU132,2)+COUNTIF(BU132:BU132,3)</f>
        <v>1</v>
      </c>
      <c r="DO132">
        <f>COUNTIF(BO132:BO132,1)+COUNTIF(BO132:BO132,2)</f>
        <v>0</v>
      </c>
      <c r="DP132">
        <f>COUNTIF(BP132:BP132,1)+COUNTIF(BP132:BP132,2)</f>
        <v>0</v>
      </c>
      <c r="DQ132">
        <f>COUNTIF(BQ132:BQ132,1)+COUNTIF(BQ132:BQ132,2)</f>
        <v>1</v>
      </c>
      <c r="DR132">
        <f>COUNTIF(BS132:BS132,1)+COUNTIF(BS132:BS132,2)</f>
        <v>0</v>
      </c>
      <c r="DS132">
        <f>COUNTIF(BT132:BT132,1)+COUNTIF(BT132:BT132,2)</f>
        <v>0</v>
      </c>
      <c r="DT132">
        <f>COUNTIF(BR132:BR132,1)+COUNTIF(BR132:BR132,2)</f>
        <v>0</v>
      </c>
      <c r="DU132">
        <f>COUNTIF(BU132:BU132,1)+COUNTIF(BU132:BU132,2)</f>
        <v>1</v>
      </c>
      <c r="DV132">
        <f>COUNTIF(BO132:BT132,1)+COUNTIF(BO132:BT132,2)</f>
        <v>1</v>
      </c>
      <c r="DW132">
        <f>COUNTIF(BO132:BT132,1)+COUNTIF(BO132:BT132,2)+COUNTIF(BO132:BT132,3)</f>
        <v>3</v>
      </c>
      <c r="EE132" s="7">
        <f>SUM(BO132:BT132)/(1+2+3+4+5)</f>
        <v>1.2666666666666666</v>
      </c>
      <c r="EF132">
        <f>MIN(BO132:BT132)</f>
        <v>1</v>
      </c>
    </row>
    <row r="133" spans="1:136" x14ac:dyDescent="0.25">
      <c r="A133">
        <v>10981278042</v>
      </c>
      <c r="B133">
        <v>244414649</v>
      </c>
      <c r="C133" s="1">
        <v>43718.350046296298</v>
      </c>
      <c r="D133" s="1">
        <v>43718.353182870371</v>
      </c>
      <c r="J133" t="s">
        <v>302</v>
      </c>
      <c r="M133">
        <v>3</v>
      </c>
      <c r="N133">
        <v>4</v>
      </c>
      <c r="U133" t="str">
        <f t="shared" si="51"/>
        <v>,,3,4,,,,,,</v>
      </c>
      <c r="AB133">
        <v>6</v>
      </c>
      <c r="AD133">
        <v>8</v>
      </c>
      <c r="AF133">
        <v>0</v>
      </c>
      <c r="AG133">
        <v>1</v>
      </c>
      <c r="AH133">
        <v>2</v>
      </c>
      <c r="AI133">
        <v>1</v>
      </c>
      <c r="AM133">
        <v>5</v>
      </c>
      <c r="AO133">
        <v>7</v>
      </c>
      <c r="AS133">
        <v>3</v>
      </c>
      <c r="AU133">
        <v>0</v>
      </c>
      <c r="AV133">
        <v>1</v>
      </c>
      <c r="AW133">
        <v>1</v>
      </c>
      <c r="AX133">
        <v>0</v>
      </c>
      <c r="AY133">
        <v>2</v>
      </c>
      <c r="AZ133">
        <v>1</v>
      </c>
      <c r="BA133">
        <v>0</v>
      </c>
      <c r="BB133">
        <v>0</v>
      </c>
      <c r="BC133">
        <v>1</v>
      </c>
      <c r="BD133">
        <v>1</v>
      </c>
      <c r="BF133">
        <v>1</v>
      </c>
      <c r="BG133">
        <v>0</v>
      </c>
      <c r="BH133">
        <v>1</v>
      </c>
      <c r="BI133">
        <v>2</v>
      </c>
      <c r="BJ133">
        <v>1</v>
      </c>
      <c r="BK133">
        <v>1</v>
      </c>
      <c r="BL133">
        <v>0</v>
      </c>
      <c r="BM133">
        <v>4</v>
      </c>
      <c r="BN133">
        <v>3</v>
      </c>
      <c r="BO133">
        <v>4</v>
      </c>
      <c r="BP133">
        <v>4</v>
      </c>
      <c r="BQ133">
        <v>5</v>
      </c>
      <c r="BR133">
        <v>5</v>
      </c>
      <c r="BS133">
        <v>4</v>
      </c>
      <c r="BT133">
        <v>4</v>
      </c>
      <c r="BU133">
        <v>5</v>
      </c>
      <c r="BW133">
        <v>2</v>
      </c>
      <c r="BY133">
        <f t="shared" si="52"/>
        <v>0</v>
      </c>
      <c r="BZ133">
        <f t="shared" si="53"/>
        <v>0</v>
      </c>
      <c r="CA133">
        <f t="shared" si="54"/>
        <v>0</v>
      </c>
      <c r="CB133">
        <f t="shared" si="55"/>
        <v>0</v>
      </c>
      <c r="CC133">
        <f t="shared" si="56"/>
        <v>0</v>
      </c>
      <c r="CD133">
        <f t="shared" si="57"/>
        <v>0</v>
      </c>
      <c r="CE133">
        <f t="shared" si="58"/>
        <v>0</v>
      </c>
      <c r="CF133">
        <f t="shared" si="59"/>
        <v>0</v>
      </c>
      <c r="CG133">
        <f t="shared" si="60"/>
        <v>0</v>
      </c>
      <c r="CH133">
        <f t="shared" si="61"/>
        <v>0</v>
      </c>
      <c r="CI133">
        <f t="shared" si="62"/>
        <v>0</v>
      </c>
      <c r="CJ133">
        <f t="shared" si="63"/>
        <v>0</v>
      </c>
      <c r="CK133">
        <f t="shared" si="64"/>
        <v>0</v>
      </c>
      <c r="CL133">
        <f t="shared" si="65"/>
        <v>0</v>
      </c>
      <c r="CM133">
        <f t="shared" si="66"/>
        <v>0</v>
      </c>
      <c r="CN133">
        <f t="shared" si="67"/>
        <v>0</v>
      </c>
      <c r="CO133">
        <f t="shared" si="68"/>
        <v>1</v>
      </c>
      <c r="CP133">
        <f t="shared" si="69"/>
        <v>0</v>
      </c>
      <c r="CQ133">
        <f t="shared" si="70"/>
        <v>0</v>
      </c>
      <c r="CR133">
        <f t="shared" si="71"/>
        <v>0</v>
      </c>
      <c r="CS133">
        <f t="shared" si="72"/>
        <v>0</v>
      </c>
      <c r="CT133">
        <f t="shared" si="73"/>
        <v>0</v>
      </c>
      <c r="CU133">
        <f t="shared" si="74"/>
        <v>0</v>
      </c>
      <c r="CV133">
        <f t="shared" si="75"/>
        <v>0</v>
      </c>
      <c r="CW133">
        <f t="shared" si="76"/>
        <v>0</v>
      </c>
      <c r="CX133">
        <f t="shared" si="77"/>
        <v>0</v>
      </c>
      <c r="CY133">
        <f t="shared" si="78"/>
        <v>0</v>
      </c>
      <c r="CZ133">
        <f t="shared" si="79"/>
        <v>0</v>
      </c>
      <c r="DA133">
        <f t="shared" si="80"/>
        <v>0</v>
      </c>
      <c r="DB133">
        <f t="shared" si="81"/>
        <v>0</v>
      </c>
      <c r="DC133">
        <f t="shared" si="82"/>
        <v>0</v>
      </c>
      <c r="DD133">
        <f t="shared" si="83"/>
        <v>0</v>
      </c>
      <c r="DE133">
        <f t="shared" si="84"/>
        <v>0</v>
      </c>
      <c r="DF133">
        <f t="shared" si="85"/>
        <v>0</v>
      </c>
      <c r="DG133">
        <f t="shared" si="86"/>
        <v>0</v>
      </c>
      <c r="DH133">
        <f>COUNTIF(BO133:BO133,1)+COUNTIF(BO133:BO133,2)+COUNTIF(BO133:BO133,3)</f>
        <v>0</v>
      </c>
      <c r="DI133">
        <f>COUNTIF(BP133:BP133,1)+COUNTIF(BP133:BP133,2)+COUNTIF(BP133:BP133,3)</f>
        <v>0</v>
      </c>
      <c r="DJ133">
        <f>COUNTIF(BQ133:BQ133,1)+COUNTIF(BQ133:BQ133,2)+COUNTIF(BQ133:BQ133,3)</f>
        <v>0</v>
      </c>
      <c r="DK133">
        <f>COUNTIF(BS133:BS133,1)+COUNTIF(BS133:BS133,2)+COUNTIF(BS133:BS133,3)</f>
        <v>0</v>
      </c>
      <c r="DL133">
        <f>COUNTIF(BT133:BT133,1)+COUNTIF(BT133:BT133,2)+COUNTIF(BT133:BT133,3)</f>
        <v>0</v>
      </c>
      <c r="DM133">
        <f>COUNTIF(BR133:BR133,1)+COUNTIF(BR133:BR133,2)+COUNTIF(BR133:BR133,3)</f>
        <v>0</v>
      </c>
      <c r="DN133">
        <f>COUNTIF(BU133:BU133,1)+COUNTIF(BU133:BU133,2)+COUNTIF(BU133:BU133,3)</f>
        <v>0</v>
      </c>
      <c r="DO133">
        <f>COUNTIF(BO133:BO133,1)+COUNTIF(BO133:BO133,2)</f>
        <v>0</v>
      </c>
      <c r="DP133">
        <f>COUNTIF(BP133:BP133,1)+COUNTIF(BP133:BP133,2)</f>
        <v>0</v>
      </c>
      <c r="DQ133">
        <f>COUNTIF(BQ133:BQ133,1)+COUNTIF(BQ133:BQ133,2)</f>
        <v>0</v>
      </c>
      <c r="DR133">
        <f>COUNTIF(BS133:BS133,1)+COUNTIF(BS133:BS133,2)</f>
        <v>0</v>
      </c>
      <c r="DS133">
        <f>COUNTIF(BT133:BT133,1)+COUNTIF(BT133:BT133,2)</f>
        <v>0</v>
      </c>
      <c r="DT133">
        <f>COUNTIF(BR133:BR133,1)+COUNTIF(BR133:BR133,2)</f>
        <v>0</v>
      </c>
      <c r="DU133">
        <f>COUNTIF(BU133:BU133,1)+COUNTIF(BU133:BU133,2)</f>
        <v>0</v>
      </c>
      <c r="DV133">
        <f>COUNTIF(BO133:BT133,1)+COUNTIF(BO133:BT133,2)</f>
        <v>0</v>
      </c>
      <c r="DW133">
        <f>COUNTIF(BO133:BT133,1)+COUNTIF(BO133:BT133,2)+COUNTIF(BO133:BT133,3)</f>
        <v>0</v>
      </c>
      <c r="EE133" s="7">
        <f>SUM(BO133:BT133)/(1+2+3+4+5)</f>
        <v>1.7333333333333334</v>
      </c>
      <c r="EF133">
        <f>MIN(BO133:BT133)</f>
        <v>4</v>
      </c>
    </row>
    <row r="134" spans="1:136" x14ac:dyDescent="0.25">
      <c r="A134">
        <v>10979893949</v>
      </c>
      <c r="B134">
        <v>244414649</v>
      </c>
      <c r="C134" s="1">
        <v>43717.855879629627</v>
      </c>
      <c r="D134" s="1">
        <v>43717.862511574072</v>
      </c>
      <c r="J134" t="s">
        <v>303</v>
      </c>
      <c r="P134">
        <v>6</v>
      </c>
      <c r="U134" t="str">
        <f t="shared" si="51"/>
        <v>,,,,,6,,,,</v>
      </c>
      <c r="X134">
        <v>2</v>
      </c>
      <c r="AD134">
        <v>8</v>
      </c>
      <c r="AF134">
        <v>2</v>
      </c>
      <c r="AG134">
        <v>1</v>
      </c>
      <c r="AH134">
        <v>1</v>
      </c>
      <c r="AI134">
        <v>1</v>
      </c>
      <c r="AK134">
        <v>3</v>
      </c>
      <c r="AM134">
        <v>5</v>
      </c>
      <c r="AS134">
        <v>3</v>
      </c>
      <c r="AT134">
        <v>0</v>
      </c>
      <c r="AU134">
        <v>1</v>
      </c>
      <c r="AV134">
        <v>1</v>
      </c>
      <c r="AW134">
        <v>1</v>
      </c>
      <c r="AX134">
        <v>0</v>
      </c>
      <c r="AY134">
        <v>3</v>
      </c>
      <c r="AZ134">
        <v>0</v>
      </c>
      <c r="BA134">
        <v>0</v>
      </c>
      <c r="BB134">
        <v>2</v>
      </c>
      <c r="BC134">
        <v>1</v>
      </c>
      <c r="BD134">
        <v>2</v>
      </c>
      <c r="BE134">
        <v>1</v>
      </c>
      <c r="BF134">
        <v>3</v>
      </c>
      <c r="BG134">
        <v>1</v>
      </c>
      <c r="BH134">
        <v>0</v>
      </c>
      <c r="BI134">
        <v>3</v>
      </c>
      <c r="BJ134">
        <v>1</v>
      </c>
      <c r="BK134">
        <v>1</v>
      </c>
      <c r="BL134">
        <v>1</v>
      </c>
      <c r="BM134">
        <v>3</v>
      </c>
      <c r="BN134">
        <v>2</v>
      </c>
      <c r="BO134">
        <v>4</v>
      </c>
      <c r="BP134">
        <v>2</v>
      </c>
      <c r="BQ134">
        <v>4</v>
      </c>
      <c r="BR134">
        <v>4</v>
      </c>
      <c r="BS134">
        <v>1</v>
      </c>
      <c r="BT134">
        <v>4</v>
      </c>
      <c r="BU134">
        <v>4</v>
      </c>
      <c r="BW134">
        <v>1</v>
      </c>
      <c r="BX134" t="s">
        <v>304</v>
      </c>
      <c r="BY134">
        <f t="shared" si="52"/>
        <v>0</v>
      </c>
      <c r="BZ134">
        <f t="shared" si="53"/>
        <v>0</v>
      </c>
      <c r="CA134">
        <f t="shared" si="54"/>
        <v>0</v>
      </c>
      <c r="CB134">
        <f t="shared" si="55"/>
        <v>0</v>
      </c>
      <c r="CC134">
        <f t="shared" si="56"/>
        <v>0</v>
      </c>
      <c r="CD134">
        <f t="shared" si="57"/>
        <v>0</v>
      </c>
      <c r="CE134">
        <f t="shared" si="58"/>
        <v>0</v>
      </c>
      <c r="CF134">
        <f t="shared" si="59"/>
        <v>1</v>
      </c>
      <c r="CG134">
        <f t="shared" si="60"/>
        <v>0</v>
      </c>
      <c r="CH134">
        <f t="shared" si="61"/>
        <v>0</v>
      </c>
      <c r="CI134">
        <f t="shared" si="62"/>
        <v>0</v>
      </c>
      <c r="CJ134">
        <f t="shared" si="63"/>
        <v>0</v>
      </c>
      <c r="CK134">
        <f t="shared" si="64"/>
        <v>0</v>
      </c>
      <c r="CL134">
        <f t="shared" si="65"/>
        <v>0</v>
      </c>
      <c r="CM134">
        <f t="shared" si="66"/>
        <v>0</v>
      </c>
      <c r="CN134">
        <f t="shared" si="67"/>
        <v>0</v>
      </c>
      <c r="CO134">
        <f t="shared" si="68"/>
        <v>0</v>
      </c>
      <c r="CP134">
        <f t="shared" si="69"/>
        <v>0</v>
      </c>
      <c r="CQ134">
        <f t="shared" si="70"/>
        <v>0</v>
      </c>
      <c r="CR134">
        <f t="shared" si="71"/>
        <v>0</v>
      </c>
      <c r="CS134">
        <f t="shared" si="72"/>
        <v>0</v>
      </c>
      <c r="CT134">
        <f t="shared" si="73"/>
        <v>0</v>
      </c>
      <c r="CU134">
        <f t="shared" si="74"/>
        <v>0</v>
      </c>
      <c r="CV134">
        <f t="shared" si="75"/>
        <v>0</v>
      </c>
      <c r="CW134">
        <f t="shared" si="76"/>
        <v>0</v>
      </c>
      <c r="CX134">
        <f t="shared" si="77"/>
        <v>0</v>
      </c>
      <c r="CY134">
        <f t="shared" si="78"/>
        <v>0</v>
      </c>
      <c r="CZ134">
        <f t="shared" si="79"/>
        <v>0</v>
      </c>
      <c r="DA134">
        <f t="shared" si="80"/>
        <v>0</v>
      </c>
      <c r="DB134">
        <f t="shared" si="81"/>
        <v>0</v>
      </c>
      <c r="DC134">
        <f t="shared" si="82"/>
        <v>0</v>
      </c>
      <c r="DD134">
        <f t="shared" si="83"/>
        <v>0</v>
      </c>
      <c r="DE134">
        <f t="shared" si="84"/>
        <v>0</v>
      </c>
      <c r="DF134">
        <f t="shared" si="85"/>
        <v>0</v>
      </c>
      <c r="DG134">
        <f t="shared" si="86"/>
        <v>0</v>
      </c>
      <c r="DH134">
        <f>COUNTIF(BO134:BO134,1)+COUNTIF(BO134:BO134,2)+COUNTIF(BO134:BO134,3)</f>
        <v>0</v>
      </c>
      <c r="DI134">
        <f>COUNTIF(BP134:BP134,1)+COUNTIF(BP134:BP134,2)+COUNTIF(BP134:BP134,3)</f>
        <v>1</v>
      </c>
      <c r="DJ134">
        <f>COUNTIF(BQ134:BQ134,1)+COUNTIF(BQ134:BQ134,2)+COUNTIF(BQ134:BQ134,3)</f>
        <v>0</v>
      </c>
      <c r="DK134">
        <f>COUNTIF(BS134:BS134,1)+COUNTIF(BS134:BS134,2)+COUNTIF(BS134:BS134,3)</f>
        <v>1</v>
      </c>
      <c r="DL134">
        <f>COUNTIF(BT134:BT134,1)+COUNTIF(BT134:BT134,2)+COUNTIF(BT134:BT134,3)</f>
        <v>0</v>
      </c>
      <c r="DM134">
        <f>COUNTIF(BR134:BR134,1)+COUNTIF(BR134:BR134,2)+COUNTIF(BR134:BR134,3)</f>
        <v>0</v>
      </c>
      <c r="DN134">
        <f>COUNTIF(BU134:BU134,1)+COUNTIF(BU134:BU134,2)+COUNTIF(BU134:BU134,3)</f>
        <v>0</v>
      </c>
      <c r="DO134">
        <f>COUNTIF(BO134:BO134,1)+COUNTIF(BO134:BO134,2)</f>
        <v>0</v>
      </c>
      <c r="DP134">
        <f>COUNTIF(BP134:BP134,1)+COUNTIF(BP134:BP134,2)</f>
        <v>1</v>
      </c>
      <c r="DQ134">
        <f>COUNTIF(BQ134:BQ134,1)+COUNTIF(BQ134:BQ134,2)</f>
        <v>0</v>
      </c>
      <c r="DR134">
        <f>COUNTIF(BS134:BS134,1)+COUNTIF(BS134:BS134,2)</f>
        <v>1</v>
      </c>
      <c r="DS134">
        <f>COUNTIF(BT134:BT134,1)+COUNTIF(BT134:BT134,2)</f>
        <v>0</v>
      </c>
      <c r="DT134">
        <f>COUNTIF(BR134:BR134,1)+COUNTIF(BR134:BR134,2)</f>
        <v>0</v>
      </c>
      <c r="DU134">
        <f>COUNTIF(BU134:BU134,1)+COUNTIF(BU134:BU134,2)</f>
        <v>0</v>
      </c>
      <c r="DV134">
        <f>COUNTIF(BO134:BT134,1)+COUNTIF(BO134:BT134,2)</f>
        <v>2</v>
      </c>
      <c r="DW134">
        <f>COUNTIF(BO134:BT134,1)+COUNTIF(BO134:BT134,2)+COUNTIF(BO134:BT134,3)</f>
        <v>2</v>
      </c>
      <c r="EE134" s="7">
        <f>SUM(BO134:BT134)/(1+2+3+4+5)</f>
        <v>1.2666666666666666</v>
      </c>
      <c r="EF134">
        <f>MIN(BO134:BT134)</f>
        <v>1</v>
      </c>
    </row>
    <row r="135" spans="1:136" x14ac:dyDescent="0.25">
      <c r="A135">
        <v>10979862006</v>
      </c>
      <c r="B135">
        <v>244414649</v>
      </c>
      <c r="C135" s="1">
        <v>43717.84814814815</v>
      </c>
      <c r="D135" s="1">
        <v>43717.85664351852</v>
      </c>
      <c r="J135" t="s">
        <v>305</v>
      </c>
      <c r="L135">
        <v>2</v>
      </c>
      <c r="O135">
        <v>5</v>
      </c>
      <c r="P135">
        <v>6</v>
      </c>
      <c r="U135" t="str">
        <f t="shared" si="51"/>
        <v>,2,,,5,6,,,,</v>
      </c>
      <c r="Z135">
        <v>4</v>
      </c>
      <c r="AC135">
        <v>7</v>
      </c>
      <c r="AD135">
        <v>8</v>
      </c>
      <c r="AE135">
        <v>9</v>
      </c>
      <c r="AF135">
        <v>3</v>
      </c>
      <c r="AG135">
        <v>0</v>
      </c>
      <c r="AH135">
        <v>2</v>
      </c>
      <c r="AI135">
        <v>1</v>
      </c>
      <c r="AK135">
        <v>3</v>
      </c>
      <c r="AM135">
        <v>5</v>
      </c>
      <c r="AN135">
        <v>6</v>
      </c>
      <c r="AS135">
        <v>2</v>
      </c>
      <c r="AT135">
        <v>0</v>
      </c>
      <c r="AV135">
        <v>3</v>
      </c>
      <c r="AW135">
        <v>3</v>
      </c>
      <c r="AX135">
        <v>3</v>
      </c>
      <c r="AY135">
        <v>1</v>
      </c>
      <c r="BF135">
        <v>3</v>
      </c>
      <c r="BI135">
        <v>3</v>
      </c>
      <c r="BK135">
        <v>3</v>
      </c>
      <c r="BL135">
        <v>1</v>
      </c>
      <c r="BM135">
        <v>3</v>
      </c>
      <c r="BN135">
        <v>3</v>
      </c>
      <c r="BO135">
        <v>2</v>
      </c>
      <c r="BP135">
        <v>3</v>
      </c>
      <c r="BQ135">
        <v>3</v>
      </c>
      <c r="BR135">
        <v>4</v>
      </c>
      <c r="BS135">
        <v>3</v>
      </c>
      <c r="BT135">
        <v>4</v>
      </c>
      <c r="BU135">
        <v>4</v>
      </c>
      <c r="BW135">
        <v>2</v>
      </c>
      <c r="BY135">
        <f t="shared" si="52"/>
        <v>1</v>
      </c>
      <c r="BZ135">
        <f t="shared" si="53"/>
        <v>0</v>
      </c>
      <c r="CA135">
        <f t="shared" si="54"/>
        <v>1</v>
      </c>
      <c r="CB135">
        <f t="shared" si="55"/>
        <v>0</v>
      </c>
      <c r="CC135">
        <f t="shared" si="56"/>
        <v>0</v>
      </c>
      <c r="CD135">
        <f t="shared" si="57"/>
        <v>1</v>
      </c>
      <c r="CE135">
        <f t="shared" si="58"/>
        <v>0</v>
      </c>
      <c r="CF135">
        <f t="shared" si="59"/>
        <v>1</v>
      </c>
      <c r="CG135">
        <f t="shared" si="60"/>
        <v>0</v>
      </c>
      <c r="CH135">
        <f t="shared" si="61"/>
        <v>0</v>
      </c>
      <c r="CI135">
        <f t="shared" si="62"/>
        <v>1</v>
      </c>
      <c r="CJ135">
        <f t="shared" si="63"/>
        <v>0</v>
      </c>
      <c r="CK135">
        <f t="shared" si="64"/>
        <v>1</v>
      </c>
      <c r="CL135">
        <f t="shared" si="65"/>
        <v>0</v>
      </c>
      <c r="CM135">
        <f t="shared" si="66"/>
        <v>0</v>
      </c>
      <c r="CN135">
        <f t="shared" si="67"/>
        <v>1</v>
      </c>
      <c r="CO135">
        <f t="shared" si="68"/>
        <v>0</v>
      </c>
      <c r="CP135">
        <f t="shared" si="69"/>
        <v>1</v>
      </c>
      <c r="CQ135">
        <f t="shared" si="70"/>
        <v>0</v>
      </c>
      <c r="CR135">
        <f t="shared" si="71"/>
        <v>0</v>
      </c>
      <c r="CS135">
        <f t="shared" si="72"/>
        <v>0</v>
      </c>
      <c r="CT135">
        <f t="shared" si="73"/>
        <v>0</v>
      </c>
      <c r="CU135">
        <f t="shared" si="74"/>
        <v>0</v>
      </c>
      <c r="CV135">
        <f t="shared" si="75"/>
        <v>0</v>
      </c>
      <c r="CW135">
        <f t="shared" si="76"/>
        <v>0</v>
      </c>
      <c r="CX135">
        <f t="shared" si="77"/>
        <v>0</v>
      </c>
      <c r="CY135">
        <f t="shared" si="78"/>
        <v>0</v>
      </c>
      <c r="CZ135">
        <f t="shared" si="79"/>
        <v>0</v>
      </c>
      <c r="DA135">
        <f t="shared" si="80"/>
        <v>0</v>
      </c>
      <c r="DB135">
        <f t="shared" si="81"/>
        <v>0</v>
      </c>
      <c r="DC135">
        <f t="shared" si="82"/>
        <v>0</v>
      </c>
      <c r="DD135">
        <f t="shared" si="83"/>
        <v>0</v>
      </c>
      <c r="DE135">
        <f t="shared" si="84"/>
        <v>0</v>
      </c>
      <c r="DF135">
        <f t="shared" si="85"/>
        <v>0</v>
      </c>
      <c r="DG135">
        <f t="shared" si="86"/>
        <v>0</v>
      </c>
      <c r="DH135">
        <f>COUNTIF(BO135:BO135,1)+COUNTIF(BO135:BO135,2)+COUNTIF(BO135:BO135,3)</f>
        <v>1</v>
      </c>
      <c r="DI135">
        <f>COUNTIF(BP135:BP135,1)+COUNTIF(BP135:BP135,2)+COUNTIF(BP135:BP135,3)</f>
        <v>1</v>
      </c>
      <c r="DJ135">
        <f>COUNTIF(BQ135:BQ135,1)+COUNTIF(BQ135:BQ135,2)+COUNTIF(BQ135:BQ135,3)</f>
        <v>1</v>
      </c>
      <c r="DK135">
        <f>COUNTIF(BS135:BS135,1)+COUNTIF(BS135:BS135,2)+COUNTIF(BS135:BS135,3)</f>
        <v>1</v>
      </c>
      <c r="DL135">
        <f>COUNTIF(BT135:BT135,1)+COUNTIF(BT135:BT135,2)+COUNTIF(BT135:BT135,3)</f>
        <v>0</v>
      </c>
      <c r="DM135">
        <f>COUNTIF(BR135:BR135,1)+COUNTIF(BR135:BR135,2)+COUNTIF(BR135:BR135,3)</f>
        <v>0</v>
      </c>
      <c r="DN135">
        <f>COUNTIF(BU135:BU135,1)+COUNTIF(BU135:BU135,2)+COUNTIF(BU135:BU135,3)</f>
        <v>0</v>
      </c>
      <c r="DO135">
        <f>COUNTIF(BO135:BO135,1)+COUNTIF(BO135:BO135,2)</f>
        <v>1</v>
      </c>
      <c r="DP135">
        <f>COUNTIF(BP135:BP135,1)+COUNTIF(BP135:BP135,2)</f>
        <v>0</v>
      </c>
      <c r="DQ135">
        <f>COUNTIF(BQ135:BQ135,1)+COUNTIF(BQ135:BQ135,2)</f>
        <v>0</v>
      </c>
      <c r="DR135">
        <f>COUNTIF(BS135:BS135,1)+COUNTIF(BS135:BS135,2)</f>
        <v>0</v>
      </c>
      <c r="DS135">
        <f>COUNTIF(BT135:BT135,1)+COUNTIF(BT135:BT135,2)</f>
        <v>0</v>
      </c>
      <c r="DT135">
        <f>COUNTIF(BR135:BR135,1)+COUNTIF(BR135:BR135,2)</f>
        <v>0</v>
      </c>
      <c r="DU135">
        <f>COUNTIF(BU135:BU135,1)+COUNTIF(BU135:BU135,2)</f>
        <v>0</v>
      </c>
      <c r="DV135">
        <f>COUNTIF(BO135:BT135,1)+COUNTIF(BO135:BT135,2)</f>
        <v>1</v>
      </c>
      <c r="DW135">
        <f>COUNTIF(BO135:BT135,1)+COUNTIF(BO135:BT135,2)+COUNTIF(BO135:BT135,3)</f>
        <v>4</v>
      </c>
      <c r="EE135" s="7">
        <f>SUM(BO135:BT135)/(1+2+3+4+5)</f>
        <v>1.2666666666666666</v>
      </c>
      <c r="EF135">
        <f>MIN(BO135:BT135)</f>
        <v>2</v>
      </c>
    </row>
    <row r="136" spans="1:136" x14ac:dyDescent="0.25">
      <c r="A136">
        <v>10979839029</v>
      </c>
      <c r="B136">
        <v>244414649</v>
      </c>
      <c r="C136" s="1">
        <v>43717.842557870368</v>
      </c>
      <c r="D136" s="1">
        <v>43717.84783564815</v>
      </c>
      <c r="J136" t="s">
        <v>306</v>
      </c>
      <c r="M136">
        <v>3</v>
      </c>
      <c r="U136" t="str">
        <f t="shared" ref="U136:U199" si="87">CONCATENATE(K136,",",L136,",",M136,",",N136,",",O136,",",P136,",",Q136,",",R136,",",S136,",",T136)</f>
        <v>,,3,,,,,,,</v>
      </c>
      <c r="X136">
        <v>2</v>
      </c>
      <c r="Z136">
        <v>4</v>
      </c>
      <c r="AF136">
        <v>3</v>
      </c>
      <c r="AG136">
        <v>1</v>
      </c>
      <c r="AH136">
        <v>1</v>
      </c>
      <c r="AK136">
        <v>3</v>
      </c>
      <c r="AL136">
        <v>4</v>
      </c>
      <c r="AM136">
        <v>5</v>
      </c>
      <c r="AN136">
        <v>6</v>
      </c>
      <c r="AO136">
        <v>7</v>
      </c>
      <c r="AS136">
        <v>3</v>
      </c>
      <c r="AU136">
        <v>3</v>
      </c>
      <c r="AV136">
        <v>1</v>
      </c>
      <c r="AW136">
        <v>2</v>
      </c>
      <c r="AX136">
        <v>1</v>
      </c>
      <c r="AY136">
        <v>1</v>
      </c>
      <c r="AZ136">
        <v>0</v>
      </c>
      <c r="BB136">
        <v>2</v>
      </c>
      <c r="BC136">
        <v>2</v>
      </c>
      <c r="BD136">
        <v>1</v>
      </c>
      <c r="BE136">
        <v>1</v>
      </c>
      <c r="BF136">
        <v>3</v>
      </c>
      <c r="BG136">
        <v>1</v>
      </c>
      <c r="BH136">
        <v>0</v>
      </c>
      <c r="BI136">
        <v>3</v>
      </c>
      <c r="BJ136">
        <v>1</v>
      </c>
      <c r="BK136">
        <v>2</v>
      </c>
      <c r="BL136">
        <v>1</v>
      </c>
      <c r="BM136">
        <v>3</v>
      </c>
      <c r="BN136">
        <v>3</v>
      </c>
      <c r="BO136">
        <v>4</v>
      </c>
      <c r="BP136">
        <v>2</v>
      </c>
      <c r="BQ136">
        <v>5</v>
      </c>
      <c r="BR136">
        <v>5</v>
      </c>
      <c r="BS136">
        <v>2</v>
      </c>
      <c r="BT136">
        <v>5</v>
      </c>
      <c r="BU136">
        <v>5</v>
      </c>
      <c r="BW136">
        <v>1</v>
      </c>
      <c r="BX136" t="s">
        <v>307</v>
      </c>
      <c r="BY136">
        <f t="shared" ref="BY136:BY199" si="88">MAX(IF(AND(COUNTIF(BO136:BO136,1)+COUNTIF(BO136:BO136,2)+COUNTIF(BO136:BO136,3)=1,ISNUMBER(SEARCH(1,U136,1))),1,0),IF(AND(COUNTIF(BO136:BO136,1)+COUNTIF(BO136:BO136,2)+COUNTIF(BO136:BO136,3)=1,ISNUMBER(SEARCH(2,U136,1))),1,0))</f>
        <v>0</v>
      </c>
      <c r="BZ136">
        <f t="shared" ref="BZ136:BZ199" si="89">MAX(IF(AND(COUNTIF(BO136:BO136,1)+COUNTIF(BO136:BO136,2)+COUNTIF(BO136:BO136,3)=1,ISNUMBER(SEARCH(3,U136,1))),1,0)+IF(AND(COUNTIF(BO136:BO136,1),COUNTIF(BO136:BO136,2)+COUNTIF(BO136:BO136,3)=1,ISNUMBER(SEARCH(4,U136,1))),1,0))</f>
        <v>0</v>
      </c>
      <c r="CA136">
        <f t="shared" ref="CA136:CA199" si="90">MAX(IF(AND(COUNTIF(BO136:BO136,1)+COUNTIF(BO136:BO136,2)+COUNTIF(BO136:BO136,3)=1,ISNUMBER(SEARCH(5,U136,1))),1,0),IF(AND(COUNTIF(BO136:BO136,1)+COUNTIF(BO136:BO136,2)+COUNTIF(BO136:BO136,3)=1,ISNUMBER(SEARCH(6,U136,1))),1,0))</f>
        <v>0</v>
      </c>
      <c r="CB136">
        <f t="shared" ref="CB136:CB199" si="91">MAX(IF(AND(COUNTIF(BO136:BO136,1)+COUNTIF(BO136:BO136,2)+COUNTIF(BO136:BO136,3)=1,ISNUMBER(SEARCH(7,U136,1))),1,0),IF(AND(COUNTIF(BO136:BO136,1)+COUNTIF(BO136:BO136,2)+COUNTIF(BO136:BO136,3)=1,ISNUMBER(SEARCH(8,U136,1))),1,0),IF(AND(COUNTIF(BO136:BO136,1)+COUNTIF(BO136:BO136,2)+COUNTIF(BO136:BO136,3)=1,ISNUMBER(SEARCH(9,U136,1))),1,0))</f>
        <v>0</v>
      </c>
      <c r="CC136">
        <f t="shared" ref="CC136:CC199" si="92">MAX(IF(AND(COUNTIF(BO136:BO136,1)+COUNTIF(BO136:BO136,2)+COUNTIF(BO136:BO136,3)=1,ISNUMBER(SEARCH(0,U136,1))),1,0))</f>
        <v>0</v>
      </c>
      <c r="CD136">
        <f t="shared" ref="CD136:CD199" si="93">MAX(IF(AND(COUNTIF(BP136:BP136,1)+COUNTIF(BP136:BP136,2)+COUNTIF(BP136:BP136,3)=1,ISNUMBER(SEARCH(1,U136,1))),1,0),IF(AND(COUNTIF(BP136:BP136,1)+COUNTIF(BP136:BP136,2)+COUNTIF(BP136:BP136,3)=1,ISNUMBER(SEARCH(2,U136,1))),1,0))</f>
        <v>0</v>
      </c>
      <c r="CE136">
        <f t="shared" ref="CE136:CE199" si="94">MAX(IF(AND(COUNTIF(BP136:BP136,1)+COUNTIF(BP136:BP136,2)+COUNTIF(BP136:BP136,3)=1,ISNUMBER(SEARCH(3,U136,1))),1,0)+IF(AND(COUNTIF(BP136:BP136,1),COUNTIF(BP136:BP136,2)+COUNTIF(BP136:BP136,3)=1,ISNUMBER(SEARCH(4,U136,1))),1,0))</f>
        <v>1</v>
      </c>
      <c r="CF136">
        <f t="shared" ref="CF136:CF199" si="95">MAX(IF(AND(COUNTIF(BP136:BP136,1)+COUNTIF(BP136:BP136,2)+COUNTIF(BP136:BP136,3)=1,ISNUMBER(SEARCH(5,U136,1))),1,0),IF(AND(COUNTIF(BP136:BP136,1)+COUNTIF(BP136:BP136,2)+COUNTIF(BP136:BP136,3)=1,ISNUMBER(SEARCH(6,U136,1))),1,0))</f>
        <v>0</v>
      </c>
      <c r="CG136">
        <f t="shared" ref="CG136:CG199" si="96">MAX(IF(AND(COUNTIF(BP136:BP136,1)+COUNTIF(BP136:BP136,2)+COUNTIF(BP136:BP136,3)=1,ISNUMBER(SEARCH(7,U136,1))),1,0),IF(AND(COUNTIF(BP136:BP136,1)+COUNTIF(BP136:BP136,2)+COUNTIF(BP136:BP136,3)=1,ISNUMBER(SEARCH(8,U136,1))),1,0),IF(AND(COUNTIF(BP136:BP136,1)+COUNTIF(BP136:BP136,2)+COUNTIF(BP136:BP136,3)=1,ISNUMBER(SEARCH(9,U136,1))),1,0))</f>
        <v>0</v>
      </c>
      <c r="CH136">
        <f t="shared" ref="CH136:CH199" si="97">MAX(IF(AND(COUNTIF(BP136:BP136,1)+COUNTIF(BP136:BP136,2)+COUNTIF(BP136:BP136,3)=1,ISNUMBER(SEARCH(0,U136,1))),1,0))</f>
        <v>0</v>
      </c>
      <c r="CI136">
        <f t="shared" ref="CI136:CI199" si="98">MAX(IF(AND(COUNTIF(BQ136:BQ136,1)+COUNTIF(BQ136:BQ136,2)+COUNTIF(BQ136:BQ136,3)=1,ISNUMBER(SEARCH(1,U136,1))),1,0),IF(AND(COUNTIF(BQ136:BQ136,1)+COUNTIF(BQ136:BQ136,2)+COUNTIF(BQ136:BQ136,3)=1,ISNUMBER(SEARCH(2,U136,1))),1,0))</f>
        <v>0</v>
      </c>
      <c r="CJ136">
        <f t="shared" ref="CJ136:CJ199" si="99">MAX(IF(AND(COUNTIF(BQ136:BQ136,1)+COUNTIF(BQ136:BQ136,2)+COUNTIF(BQ136:BQ136,3)=1,ISNUMBER(SEARCH(3,U136,1))),1,0)+IF(AND(COUNTIF(BQ136:BQ136,1),COUNTIF(BQ136:BQ136,2)+COUNTIF(BQ136:BQ136,3)=1,ISNUMBER(SEARCH(4,U136,1))),1,0))</f>
        <v>0</v>
      </c>
      <c r="CK136">
        <f t="shared" ref="CK136:CK199" si="100">MAX(IF(AND(COUNTIF(BQ136:BQ136,1)+COUNTIF(BQ136:BQ136,2)+COUNTIF(BQ136:BQ136,3)=1,ISNUMBER(SEARCH(5,U136,1))),1,0),IF(AND(COUNTIF(BQ136:BQ136,1)+COUNTIF(BQ136:BQ136,2)+COUNTIF(BQ136:BQ136,3)=1,ISNUMBER(SEARCH(6,U136,1))),1,0))</f>
        <v>0</v>
      </c>
      <c r="CL136">
        <f t="shared" ref="CL136:CL199" si="101">MAX(IF(AND(COUNTIF(BQ136:BQ136,1)+COUNTIF(BQ136:BQ136,2)+COUNTIF(BQ136:BQ136,3)=1,ISNUMBER(SEARCH(7,U136,1))),1,0),IF(AND(COUNTIF(BQ136:BQ136,1)+COUNTIF(BQ136:BQ136,2)+COUNTIF(BQ136:BQ136,3)=1,ISNUMBER(SEARCH(8,U136,1))),1,0),IF(AND(COUNTIF(BQ136:BQ136,1)+COUNTIF(BQ136:BQ136,2)+COUNTIF(BQ136:BQ136,3)=1,ISNUMBER(SEARCH(9,U136,1))),1,0))</f>
        <v>0</v>
      </c>
      <c r="CM136">
        <f t="shared" ref="CM136:CM199" si="102">MAX(IF(AND(COUNTIF(BQ136:BQ136,1)+COUNTIF(BQ136:BQ136,2)+COUNTIF(BQ136:BQ136,3)=1,ISNUMBER(SEARCH(0,U136,1))),1,0))</f>
        <v>0</v>
      </c>
      <c r="CN136">
        <f t="shared" ref="CN136:CN199" si="103">MAX(IF(AND(COUNTIF(BS196:BS196,1)+COUNTIF(BS196:BS196,2)+COUNTIF(BS196:BS196,3)=1,ISNUMBER(SEARCH(1,U136,1))),1,0),IF(AND(COUNTIF(BS196:BS196,1)+COUNTIF(BS196:BS196,2)+COUNTIF(BS196:BS196,3)=1,ISNUMBER(SEARCH(2,U136,1))),1,0))</f>
        <v>0</v>
      </c>
      <c r="CO136">
        <f t="shared" ref="CO136:CO199" si="104">MAX(IF(AND(COUNTIF(BS196:BS196,1)+COUNTIF(BS196:BS196,2)+COUNTIF(BS196:BS196,3)=1,ISNUMBER(SEARCH(3,U136,1))),1,0)+IF(AND(COUNTIF(BS196:BS196,1),COUNTIF(BS196:BS196,2)+COUNTIF(BS196:BS196,3)=1,ISNUMBER(SEARCH(4,U136,1))),1,0))</f>
        <v>1</v>
      </c>
      <c r="CP136">
        <f t="shared" ref="CP136:CP199" si="105">MAX(IF(AND(COUNTIF(BS196:BS196,1)+COUNTIF(BS196:BS196,2)+COUNTIF(BS196:BS196,3)=1,ISNUMBER(SEARCH(5,U136,1))),1,0),IF(AND(COUNTIF(BS196:BS196,1)+COUNTIF(BS196:BS196,2)+COUNTIF(BS196:BS196,3)=1,ISNUMBER(SEARCH(6,U136,1))),1,0))</f>
        <v>0</v>
      </c>
      <c r="CQ136">
        <f t="shared" ref="CQ136:CQ199" si="106">MAX(IF(AND(COUNTIF(BS196:BS196,1)+COUNTIF(BS196:BS196,2)+COUNTIF(BS196:BS196,3)=1,ISNUMBER(SEARCH(7,U136,1))),1,0),IF(AND(COUNTIF(BS196:BS196,1)+COUNTIF(BS196:BS196,2)+COUNTIF(BS196:BS196,3)=1,ISNUMBER(SEARCH(8,U136,1))),1,0),IF(AND(COUNTIF(BS196:BS196,1)+COUNTIF(BS196:BS196,2)+COUNTIF(BS196:BS196,3)=1,ISNUMBER(SEARCH(9,U136,1))),1,0))</f>
        <v>0</v>
      </c>
      <c r="CR136">
        <f t="shared" ref="CR136:CR199" si="107">MAX(IF(AND(COUNTIF(BS196:BS196,1)+COUNTIF(BS196:BS196,2)+COUNTIF(BS196:BS196,3)=1,ISNUMBER(SEARCH(0,U136,1))),1,0))</f>
        <v>0</v>
      </c>
      <c r="CS136">
        <f t="shared" ref="CS136:CS199" si="108">MAX(IF(AND(COUNTIF(BT136:BT136,1)+COUNTIF(BT136:BT136,2)+COUNTIF(BT136:BT136,3)=1,ISNUMBER(SEARCH(1,U136,1))),1,0),IF(AND(COUNTIF(BT136:BT136,1)+COUNTIF(BT136:BT136,2)+COUNTIF(BT136:BT136,3)=1,ISNUMBER(SEARCH(2,U136,1))),1,0))</f>
        <v>0</v>
      </c>
      <c r="CT136">
        <f t="shared" ref="CT136:CT199" si="109">MAX(IF(AND(COUNTIF(BT136:BT136,1)+COUNTIF(BT136:BT136,2)+COUNTIF(BT136:BT136,3)=1,ISNUMBER(SEARCH(3,U136,1))),1,0)+IF(AND(COUNTIF(BT136:BT136,1),COUNTIF(BT136:BT136,2)+COUNTIF(BT136:BT136,3)=1,ISNUMBER(SEARCH(4,U136,1))),1,0))</f>
        <v>0</v>
      </c>
      <c r="CU136">
        <f t="shared" ref="CU136:CU199" si="110">MAX(IF(AND(COUNTIF(BT136:BT136,1)+COUNTIF(BT136:BT136,2)+COUNTIF(BT136:BT136,3)=1,ISNUMBER(SEARCH(5,U136,1))),1,0),IF(AND(COUNTIF(BT136:BT136,1)+COUNTIF(BT136:BT136,2)+COUNTIF(BT136:BT136,3)=1,ISNUMBER(SEARCH(6,U136,1))),1,0))</f>
        <v>0</v>
      </c>
      <c r="CV136">
        <f t="shared" ref="CV136:CV199" si="111">MAX(IF(AND(COUNTIF(BT136:BT136,1)+COUNTIF(BT136:BT136,2)+COUNTIF(BT136:BT136,3)=1,ISNUMBER(SEARCH(7,U136,1))),1,0),IF(AND(COUNTIF(BT136:BT136,1)+COUNTIF(BT136:BT136,2)+COUNTIF(BT136:BT136,3)=1,ISNUMBER(SEARCH(8,U136,1))),1,0),IF(AND(COUNTIF(BT136:BT136,1)+COUNTIF(BT136:BT136,2)+COUNTIF(BT136:BT136,3)=1,ISNUMBER(SEARCH(9,U136,1))),1,0))</f>
        <v>0</v>
      </c>
      <c r="CW136">
        <f t="shared" ref="CW136:CW199" si="112">MAX(IF(AND(COUNTIF(BT136:BT136,1)+COUNTIF(BT136:BT136,2)+COUNTIF(BT136:BT136,3)=1,ISNUMBER(SEARCH(0,U136,1))),1,0))</f>
        <v>0</v>
      </c>
      <c r="CX136">
        <f t="shared" ref="CX136:CX199" si="113">MAX(IF(AND(COUNTIF(BR136:BR136,1)+COUNTIF(BR136:BR136,2)+COUNTIF(BR136:BR136,3)=1,ISNUMBER(SEARCH(1,U136,1))),1,0),IF(AND(COUNTIF(BR136:BR136,1)+COUNTIF(BR136:BR136,2)+COUNTIF(BR136:BR136,3)=1,ISNUMBER(SEARCH(2,U136,1))),1,0))</f>
        <v>0</v>
      </c>
      <c r="CY136">
        <f t="shared" ref="CY136:CY199" si="114">MAX(IF(AND(COUNTIF(BR136:BR136,1)+COUNTIF(BR136:BR136,2)+COUNTIF(BR136:BR136,3)=1,ISNUMBER(SEARCH(3,U136,1))),1,0)+IF(AND(COUNTIF(BR136:BR136,1),COUNTIF(BR136:BR136,2)+COUNTIF(BR136:BR136,3)=1,ISNUMBER(SEARCH(4,U136,1))),1,0))</f>
        <v>0</v>
      </c>
      <c r="CZ136">
        <f t="shared" ref="CZ136:CZ199" si="115">MAX(IF(AND(COUNTIF(BR136:BR136,1)+COUNTIF(BR136:BR136,2)+COUNTIF(BR136:BR136,3)=1,ISNUMBER(SEARCH(5,U136,1))),1,0),IF(AND(COUNTIF(BR136:BR136,1)+COUNTIF(BR136:BR136,2)+COUNTIF(BR136:BR136,3)=1,ISNUMBER(SEARCH(6,U136,1))),1,0))</f>
        <v>0</v>
      </c>
      <c r="DA136">
        <f t="shared" ref="DA136:DA199" si="116">MAX(IF(AND(COUNTIF(BR136:BR136,1)+COUNTIF(BR136:BR136,2)+COUNTIF(BR136:BR136,3)=1,ISNUMBER(SEARCH(7,U136,1))),1,0),IF(AND(COUNTIF(BR136:BR136,1)+COUNTIF(BR136:BR136,2)+COUNTIF(BR136:BR136,3)=1,ISNUMBER(SEARCH(8,U136,1))),1,0),IF(AND(COUNTIF(BR136:BR136,1)+COUNTIF(BR136:BR136,2)+COUNTIF(BR136:BR136,3)=1,ISNUMBER(SEARCH(9,U136,1))),1,0))</f>
        <v>0</v>
      </c>
      <c r="DB136">
        <f t="shared" ref="DB136:DB199" si="117">MAX(IF(AND(COUNTIF(BR136:BR136,1)+COUNTIF(BR136:BR136,2)+COUNTIF(BR136:BR136,3)=1,ISNUMBER(SEARCH(0,U136,1))),1,0))</f>
        <v>0</v>
      </c>
      <c r="DC136">
        <f t="shared" ref="DC136:DC199" si="118">MAX(IF(AND(COUNTIF(BT136:BT136,1)+COUNTIF(BT136:BT136,2)+COUNTIF(BT136:BT136,3)=1,ISNUMBER(SEARCH(1,U136,1))),1,0),IF(AND(COUNTIF(BT136:BT136,1)+COUNTIF(BT136:BT136,2)+COUNTIF(BT136:BT136,3)=1,ISNUMBER(SEARCH(2,U136,1))),1,0))</f>
        <v>0</v>
      </c>
      <c r="DD136">
        <f t="shared" ref="DD136:DD199" si="119">MAX(IF(AND(COUNTIF(BU136:BU136,1)+COUNTIF(BU136:BU136,2)+COUNTIF(BU136:BU136,3)=1,ISNUMBER(SEARCH(3,U136,1))),1,0)+IF(AND(COUNTIF(BU136:BU136,1),COUNTIF(BU136:BU136,2)+COUNTIF(BU136:BU136,3)=1,ISNUMBER(SEARCH(4,U136,1))),1,0))</f>
        <v>0</v>
      </c>
      <c r="DE136">
        <f t="shared" ref="DE136:DE199" si="120">MAX(IF(AND(COUNTIF(BU136:BU136,1)+COUNTIF(BU136:BU136,2)+COUNTIF(BU136:BU136,3)=1,ISNUMBER(SEARCH(5,U136,1))),1,0),IF(AND(COUNTIF(BU136:BU136,1)+COUNTIF(BU136:BU136,2)+COUNTIF(BU136:BU136,3)=1,ISNUMBER(SEARCH(6,U136,1))),1,0))</f>
        <v>0</v>
      </c>
      <c r="DF136">
        <f t="shared" ref="DF136:DF199" si="121">MAX(IF(AND(COUNTIF(BU136:BU136,1)+COUNTIF(BU136:BU136,2)+COUNTIF(BU136:BU136,3)=1,ISNUMBER(SEARCH(7,U136,1))),1,0),IF(AND(COUNTIF(BU136:BU136,1)+COUNTIF(BU136:BU136,2)+COUNTIF(BU136:BU136,3)=1,ISNUMBER(SEARCH(8,U136,1))),1,0),IF(AND(COUNTIF(BU136:BU136,1)+COUNTIF(BU136:BU136,2)+COUNTIF(BU136:BU136,3)=1,ISNUMBER(SEARCH(9,U136,1))),1,0))</f>
        <v>0</v>
      </c>
      <c r="DG136">
        <f t="shared" ref="DG136:DG199" si="122">MAX(IF(AND(COUNTIF(BU136:BU136,1)+COUNTIF(BU136:BU136,2)+COUNTIF(BU136:BU136,3)=1,ISNUMBER(SEARCH(0,U136,1))),1,0))</f>
        <v>0</v>
      </c>
      <c r="DH136">
        <f>COUNTIF(BO136:BO136,1)+COUNTIF(BO136:BO136,2)+COUNTIF(BO136:BO136,3)</f>
        <v>0</v>
      </c>
      <c r="DI136">
        <f>COUNTIF(BP136:BP136,1)+COUNTIF(BP136:BP136,2)+COUNTIF(BP136:BP136,3)</f>
        <v>1</v>
      </c>
      <c r="DJ136">
        <f>COUNTIF(BQ136:BQ136,1)+COUNTIF(BQ136:BQ136,2)+COUNTIF(BQ136:BQ136,3)</f>
        <v>0</v>
      </c>
      <c r="DK136">
        <f>COUNTIF(BS136:BS136,1)+COUNTIF(BS136:BS136,2)+COUNTIF(BS136:BS136,3)</f>
        <v>1</v>
      </c>
      <c r="DL136">
        <f>COUNTIF(BT136:BT136,1)+COUNTIF(BT136:BT136,2)+COUNTIF(BT136:BT136,3)</f>
        <v>0</v>
      </c>
      <c r="DM136">
        <f>COUNTIF(BR136:BR136,1)+COUNTIF(BR136:BR136,2)+COUNTIF(BR136:BR136,3)</f>
        <v>0</v>
      </c>
      <c r="DN136">
        <f>COUNTIF(BU136:BU136,1)+COUNTIF(BU136:BU136,2)+COUNTIF(BU136:BU136,3)</f>
        <v>0</v>
      </c>
      <c r="DO136">
        <f>COUNTIF(BO136:BO136,1)+COUNTIF(BO136:BO136,2)</f>
        <v>0</v>
      </c>
      <c r="DP136">
        <f>COUNTIF(BP136:BP136,1)+COUNTIF(BP136:BP136,2)</f>
        <v>1</v>
      </c>
      <c r="DQ136">
        <f>COUNTIF(BQ136:BQ136,1)+COUNTIF(BQ136:BQ136,2)</f>
        <v>0</v>
      </c>
      <c r="DR136">
        <f>COUNTIF(BS136:BS136,1)+COUNTIF(BS136:BS136,2)</f>
        <v>1</v>
      </c>
      <c r="DS136">
        <f>COUNTIF(BT136:BT136,1)+COUNTIF(BT136:BT136,2)</f>
        <v>0</v>
      </c>
      <c r="DT136">
        <f>COUNTIF(BR136:BR136,1)+COUNTIF(BR136:BR136,2)</f>
        <v>0</v>
      </c>
      <c r="DU136">
        <f>COUNTIF(BU136:BU136,1)+COUNTIF(BU136:BU136,2)</f>
        <v>0</v>
      </c>
      <c r="DV136">
        <f>COUNTIF(BO136:BT136,1)+COUNTIF(BO136:BT136,2)</f>
        <v>2</v>
      </c>
      <c r="DW136">
        <f>COUNTIF(BO136:BT136,1)+COUNTIF(BO136:BT136,2)+COUNTIF(BO136:BT136,3)</f>
        <v>2</v>
      </c>
      <c r="EE136" s="7">
        <f>SUM(BO136:BT136)/(1+2+3+4+5)</f>
        <v>1.5333333333333334</v>
      </c>
      <c r="EF136">
        <f>MIN(BO136:BT136)</f>
        <v>2</v>
      </c>
    </row>
    <row r="137" spans="1:136" x14ac:dyDescent="0.25">
      <c r="A137">
        <v>10979795463</v>
      </c>
      <c r="B137">
        <v>244414649</v>
      </c>
      <c r="C137" s="1">
        <v>43717.83152777778</v>
      </c>
      <c r="D137" s="1">
        <v>43717.836018518516</v>
      </c>
      <c r="J137" t="s">
        <v>308</v>
      </c>
      <c r="N137">
        <v>4</v>
      </c>
      <c r="Q137">
        <v>7</v>
      </c>
      <c r="T137">
        <v>0</v>
      </c>
      <c r="U137" t="str">
        <f t="shared" si="87"/>
        <v>,,,4,,,7,,,0</v>
      </c>
      <c r="AC137">
        <v>7</v>
      </c>
      <c r="AD137">
        <v>8</v>
      </c>
      <c r="AE137">
        <v>9</v>
      </c>
      <c r="AF137">
        <v>0</v>
      </c>
      <c r="AG137">
        <v>1</v>
      </c>
      <c r="AH137">
        <v>3</v>
      </c>
      <c r="AI137">
        <v>1</v>
      </c>
      <c r="AK137">
        <v>3</v>
      </c>
      <c r="AM137">
        <v>5</v>
      </c>
      <c r="AO137">
        <v>7</v>
      </c>
      <c r="AS137">
        <v>3</v>
      </c>
      <c r="AU137">
        <v>1</v>
      </c>
      <c r="AV137">
        <v>0</v>
      </c>
      <c r="AW137">
        <v>1</v>
      </c>
      <c r="AX137">
        <v>0</v>
      </c>
      <c r="AY137">
        <v>3</v>
      </c>
      <c r="AZ137">
        <v>0</v>
      </c>
      <c r="BA137">
        <v>0</v>
      </c>
      <c r="BB137">
        <v>1</v>
      </c>
      <c r="BC137">
        <v>1</v>
      </c>
      <c r="BD137">
        <v>1</v>
      </c>
      <c r="BE137">
        <v>3</v>
      </c>
      <c r="BF137">
        <v>0</v>
      </c>
      <c r="BG137">
        <v>1</v>
      </c>
      <c r="BH137">
        <v>1</v>
      </c>
      <c r="BI137">
        <v>2</v>
      </c>
      <c r="BJ137">
        <v>2</v>
      </c>
      <c r="BK137">
        <v>2</v>
      </c>
      <c r="BL137">
        <v>0</v>
      </c>
      <c r="BM137">
        <v>4</v>
      </c>
      <c r="BN137">
        <v>4</v>
      </c>
      <c r="BO137">
        <v>4</v>
      </c>
      <c r="BP137">
        <v>3</v>
      </c>
      <c r="BQ137">
        <v>5</v>
      </c>
      <c r="BR137">
        <v>4</v>
      </c>
      <c r="BS137">
        <v>3</v>
      </c>
      <c r="BT137">
        <v>3</v>
      </c>
      <c r="BU137">
        <v>2</v>
      </c>
      <c r="BW137">
        <v>2</v>
      </c>
      <c r="BY137">
        <f t="shared" si="88"/>
        <v>0</v>
      </c>
      <c r="BZ137">
        <f t="shared" si="89"/>
        <v>0</v>
      </c>
      <c r="CA137">
        <f t="shared" si="90"/>
        <v>0</v>
      </c>
      <c r="CB137">
        <f t="shared" si="91"/>
        <v>0</v>
      </c>
      <c r="CC137">
        <f t="shared" si="92"/>
        <v>0</v>
      </c>
      <c r="CD137">
        <f t="shared" si="93"/>
        <v>0</v>
      </c>
      <c r="CE137">
        <f t="shared" si="94"/>
        <v>0</v>
      </c>
      <c r="CF137">
        <f t="shared" si="95"/>
        <v>0</v>
      </c>
      <c r="CG137">
        <f t="shared" si="96"/>
        <v>1</v>
      </c>
      <c r="CH137">
        <f t="shared" si="97"/>
        <v>1</v>
      </c>
      <c r="CI137">
        <f t="shared" si="98"/>
        <v>0</v>
      </c>
      <c r="CJ137">
        <f t="shared" si="99"/>
        <v>0</v>
      </c>
      <c r="CK137">
        <f t="shared" si="100"/>
        <v>0</v>
      </c>
      <c r="CL137">
        <f t="shared" si="101"/>
        <v>0</v>
      </c>
      <c r="CM137">
        <f t="shared" si="102"/>
        <v>0</v>
      </c>
      <c r="CN137">
        <f t="shared" si="103"/>
        <v>0</v>
      </c>
      <c r="CO137">
        <f t="shared" si="104"/>
        <v>0</v>
      </c>
      <c r="CP137">
        <f t="shared" si="105"/>
        <v>0</v>
      </c>
      <c r="CQ137">
        <f t="shared" si="106"/>
        <v>1</v>
      </c>
      <c r="CR137">
        <f t="shared" si="107"/>
        <v>1</v>
      </c>
      <c r="CS137">
        <f t="shared" si="108"/>
        <v>0</v>
      </c>
      <c r="CT137">
        <f t="shared" si="109"/>
        <v>0</v>
      </c>
      <c r="CU137">
        <f t="shared" si="110"/>
        <v>0</v>
      </c>
      <c r="CV137">
        <f t="shared" si="111"/>
        <v>1</v>
      </c>
      <c r="CW137">
        <f t="shared" si="112"/>
        <v>1</v>
      </c>
      <c r="CX137">
        <f t="shared" si="113"/>
        <v>0</v>
      </c>
      <c r="CY137">
        <f t="shared" si="114"/>
        <v>0</v>
      </c>
      <c r="CZ137">
        <f t="shared" si="115"/>
        <v>0</v>
      </c>
      <c r="DA137">
        <f t="shared" si="116"/>
        <v>0</v>
      </c>
      <c r="DB137">
        <f t="shared" si="117"/>
        <v>0</v>
      </c>
      <c r="DC137">
        <f t="shared" si="118"/>
        <v>0</v>
      </c>
      <c r="DD137">
        <f t="shared" si="119"/>
        <v>0</v>
      </c>
      <c r="DE137">
        <f t="shared" si="120"/>
        <v>0</v>
      </c>
      <c r="DF137">
        <f t="shared" si="121"/>
        <v>1</v>
      </c>
      <c r="DG137">
        <f t="shared" si="122"/>
        <v>1</v>
      </c>
      <c r="DH137">
        <f>COUNTIF(BO137:BO137,1)+COUNTIF(BO137:BO137,2)+COUNTIF(BO137:BO137,3)</f>
        <v>0</v>
      </c>
      <c r="DI137">
        <f>COUNTIF(BP137:BP137,1)+COUNTIF(BP137:BP137,2)+COUNTIF(BP137:BP137,3)</f>
        <v>1</v>
      </c>
      <c r="DJ137">
        <f>COUNTIF(BQ137:BQ137,1)+COUNTIF(BQ137:BQ137,2)+COUNTIF(BQ137:BQ137,3)</f>
        <v>0</v>
      </c>
      <c r="DK137">
        <f>COUNTIF(BS137:BS137,1)+COUNTIF(BS137:BS137,2)+COUNTIF(BS137:BS137,3)</f>
        <v>1</v>
      </c>
      <c r="DL137">
        <f>COUNTIF(BT137:BT137,1)+COUNTIF(BT137:BT137,2)+COUNTIF(BT137:BT137,3)</f>
        <v>1</v>
      </c>
      <c r="DM137">
        <f>COUNTIF(BR137:BR137,1)+COUNTIF(BR137:BR137,2)+COUNTIF(BR137:BR137,3)</f>
        <v>0</v>
      </c>
      <c r="DN137">
        <f>COUNTIF(BU137:BU137,1)+COUNTIF(BU137:BU137,2)+COUNTIF(BU137:BU137,3)</f>
        <v>1</v>
      </c>
      <c r="DO137">
        <f>COUNTIF(BO137:BO137,1)+COUNTIF(BO137:BO137,2)</f>
        <v>0</v>
      </c>
      <c r="DP137">
        <f>COUNTIF(BP137:BP137,1)+COUNTIF(BP137:BP137,2)</f>
        <v>0</v>
      </c>
      <c r="DQ137">
        <f>COUNTIF(BQ137:BQ137,1)+COUNTIF(BQ137:BQ137,2)</f>
        <v>0</v>
      </c>
      <c r="DR137">
        <f>COUNTIF(BS137:BS137,1)+COUNTIF(BS137:BS137,2)</f>
        <v>0</v>
      </c>
      <c r="DS137">
        <f>COUNTIF(BT137:BT137,1)+COUNTIF(BT137:BT137,2)</f>
        <v>0</v>
      </c>
      <c r="DT137">
        <f>COUNTIF(BR137:BR137,1)+COUNTIF(BR137:BR137,2)</f>
        <v>0</v>
      </c>
      <c r="DU137">
        <f>COUNTIF(BU137:BU137,1)+COUNTIF(BU137:BU137,2)</f>
        <v>1</v>
      </c>
      <c r="DV137">
        <f>COUNTIF(BO137:BT137,1)+COUNTIF(BO137:BT137,2)</f>
        <v>0</v>
      </c>
      <c r="DW137">
        <f>COUNTIF(BO137:BT137,1)+COUNTIF(BO137:BT137,2)+COUNTIF(BO137:BT137,3)</f>
        <v>3</v>
      </c>
      <c r="EE137" s="7">
        <f>SUM(BO137:BT137)/(1+2+3+4+5)</f>
        <v>1.4666666666666666</v>
      </c>
      <c r="EF137">
        <f>MIN(BO137:BT137)</f>
        <v>3</v>
      </c>
    </row>
    <row r="138" spans="1:136" x14ac:dyDescent="0.25">
      <c r="A138">
        <v>10979437735</v>
      </c>
      <c r="B138">
        <v>244414649</v>
      </c>
      <c r="C138" s="1">
        <v>43717.745972222219</v>
      </c>
      <c r="D138" s="1">
        <v>43717.759918981479</v>
      </c>
      <c r="J138" t="s">
        <v>309</v>
      </c>
      <c r="T138">
        <v>0</v>
      </c>
      <c r="U138" t="str">
        <f t="shared" si="87"/>
        <v>,,,,,,,,,0</v>
      </c>
      <c r="V138" t="s">
        <v>310</v>
      </c>
      <c r="Y138">
        <v>3</v>
      </c>
      <c r="Z138">
        <v>4</v>
      </c>
      <c r="AB138">
        <v>6</v>
      </c>
      <c r="AC138">
        <v>7</v>
      </c>
      <c r="AD138">
        <v>8</v>
      </c>
      <c r="AE138">
        <v>9</v>
      </c>
      <c r="AF138">
        <v>3</v>
      </c>
      <c r="AG138">
        <v>3</v>
      </c>
      <c r="AH138">
        <v>3</v>
      </c>
      <c r="AI138">
        <v>1</v>
      </c>
      <c r="AJ138">
        <v>2</v>
      </c>
      <c r="AK138">
        <v>3</v>
      </c>
      <c r="AL138">
        <v>4</v>
      </c>
      <c r="AM138">
        <v>5</v>
      </c>
      <c r="AN138">
        <v>6</v>
      </c>
      <c r="AO138">
        <v>7</v>
      </c>
      <c r="AP138">
        <v>8</v>
      </c>
      <c r="AQ138">
        <v>9</v>
      </c>
      <c r="AR138" t="s">
        <v>311</v>
      </c>
      <c r="AS138">
        <v>2</v>
      </c>
      <c r="AT138">
        <v>0</v>
      </c>
      <c r="AU138">
        <v>3</v>
      </c>
      <c r="AV138">
        <v>3</v>
      </c>
      <c r="AW138">
        <v>3</v>
      </c>
      <c r="AX138">
        <v>3</v>
      </c>
      <c r="AY138">
        <v>3</v>
      </c>
      <c r="AZ138">
        <v>3</v>
      </c>
      <c r="BA138">
        <v>1</v>
      </c>
      <c r="BB138">
        <v>2</v>
      </c>
      <c r="BC138">
        <v>1</v>
      </c>
      <c r="BD138">
        <v>1</v>
      </c>
      <c r="BE138">
        <v>2</v>
      </c>
      <c r="BF138">
        <v>3</v>
      </c>
      <c r="BG138">
        <v>3</v>
      </c>
      <c r="BH138">
        <v>3</v>
      </c>
      <c r="BI138">
        <v>3</v>
      </c>
      <c r="BJ138">
        <v>1</v>
      </c>
      <c r="BK138">
        <v>1</v>
      </c>
      <c r="BL138">
        <v>3</v>
      </c>
      <c r="BM138">
        <v>3</v>
      </c>
      <c r="BN138">
        <v>2</v>
      </c>
      <c r="BO138">
        <v>3</v>
      </c>
      <c r="BP138">
        <v>2</v>
      </c>
      <c r="BQ138">
        <v>2</v>
      </c>
      <c r="BR138">
        <v>3</v>
      </c>
      <c r="BS138">
        <v>2</v>
      </c>
      <c r="BT138">
        <v>3</v>
      </c>
      <c r="BU138">
        <v>1</v>
      </c>
      <c r="BV138" t="s">
        <v>312</v>
      </c>
      <c r="BW138">
        <v>1</v>
      </c>
      <c r="BX138" t="s">
        <v>313</v>
      </c>
      <c r="BY138">
        <f t="shared" si="88"/>
        <v>0</v>
      </c>
      <c r="BZ138">
        <f t="shared" si="89"/>
        <v>0</v>
      </c>
      <c r="CA138">
        <f t="shared" si="90"/>
        <v>0</v>
      </c>
      <c r="CB138">
        <f t="shared" si="91"/>
        <v>0</v>
      </c>
      <c r="CC138">
        <f t="shared" si="92"/>
        <v>1</v>
      </c>
      <c r="CD138">
        <f t="shared" si="93"/>
        <v>0</v>
      </c>
      <c r="CE138">
        <f t="shared" si="94"/>
        <v>0</v>
      </c>
      <c r="CF138">
        <f t="shared" si="95"/>
        <v>0</v>
      </c>
      <c r="CG138">
        <f t="shared" si="96"/>
        <v>0</v>
      </c>
      <c r="CH138">
        <f t="shared" si="97"/>
        <v>1</v>
      </c>
      <c r="CI138">
        <f t="shared" si="98"/>
        <v>0</v>
      </c>
      <c r="CJ138">
        <f t="shared" si="99"/>
        <v>0</v>
      </c>
      <c r="CK138">
        <f t="shared" si="100"/>
        <v>0</v>
      </c>
      <c r="CL138">
        <f t="shared" si="101"/>
        <v>0</v>
      </c>
      <c r="CM138">
        <f t="shared" si="102"/>
        <v>1</v>
      </c>
      <c r="CN138">
        <f t="shared" si="103"/>
        <v>0</v>
      </c>
      <c r="CO138">
        <f t="shared" si="104"/>
        <v>0</v>
      </c>
      <c r="CP138">
        <f t="shared" si="105"/>
        <v>0</v>
      </c>
      <c r="CQ138">
        <f t="shared" si="106"/>
        <v>0</v>
      </c>
      <c r="CR138">
        <f t="shared" si="107"/>
        <v>1</v>
      </c>
      <c r="CS138">
        <f t="shared" si="108"/>
        <v>0</v>
      </c>
      <c r="CT138">
        <f t="shared" si="109"/>
        <v>0</v>
      </c>
      <c r="CU138">
        <f t="shared" si="110"/>
        <v>0</v>
      </c>
      <c r="CV138">
        <f t="shared" si="111"/>
        <v>0</v>
      </c>
      <c r="CW138">
        <f t="shared" si="112"/>
        <v>1</v>
      </c>
      <c r="CX138">
        <f t="shared" si="113"/>
        <v>0</v>
      </c>
      <c r="CY138">
        <f t="shared" si="114"/>
        <v>0</v>
      </c>
      <c r="CZ138">
        <f t="shared" si="115"/>
        <v>0</v>
      </c>
      <c r="DA138">
        <f t="shared" si="116"/>
        <v>0</v>
      </c>
      <c r="DB138">
        <f t="shared" si="117"/>
        <v>1</v>
      </c>
      <c r="DC138">
        <f t="shared" si="118"/>
        <v>0</v>
      </c>
      <c r="DD138">
        <f t="shared" si="119"/>
        <v>0</v>
      </c>
      <c r="DE138">
        <f t="shared" si="120"/>
        <v>0</v>
      </c>
      <c r="DF138">
        <f t="shared" si="121"/>
        <v>0</v>
      </c>
      <c r="DG138">
        <f t="shared" si="122"/>
        <v>1</v>
      </c>
      <c r="DH138">
        <f>COUNTIF(BO138:BO138,1)+COUNTIF(BO138:BO138,2)+COUNTIF(BO138:BO138,3)</f>
        <v>1</v>
      </c>
      <c r="DI138">
        <f>COUNTIF(BP138:BP138,1)+COUNTIF(BP138:BP138,2)+COUNTIF(BP138:BP138,3)</f>
        <v>1</v>
      </c>
      <c r="DJ138">
        <f>COUNTIF(BQ138:BQ138,1)+COUNTIF(BQ138:BQ138,2)+COUNTIF(BQ138:BQ138,3)</f>
        <v>1</v>
      </c>
      <c r="DK138">
        <f>COUNTIF(BS138:BS138,1)+COUNTIF(BS138:BS138,2)+COUNTIF(BS138:BS138,3)</f>
        <v>1</v>
      </c>
      <c r="DL138">
        <f>COUNTIF(BT138:BT138,1)+COUNTIF(BT138:BT138,2)+COUNTIF(BT138:BT138,3)</f>
        <v>1</v>
      </c>
      <c r="DM138">
        <f>COUNTIF(BR138:BR138,1)+COUNTIF(BR138:BR138,2)+COUNTIF(BR138:BR138,3)</f>
        <v>1</v>
      </c>
      <c r="DN138">
        <f>COUNTIF(BU138:BU138,1)+COUNTIF(BU138:BU138,2)+COUNTIF(BU138:BU138,3)</f>
        <v>1</v>
      </c>
      <c r="DO138">
        <f>COUNTIF(BO138:BO138,1)+COUNTIF(BO138:BO138,2)</f>
        <v>0</v>
      </c>
      <c r="DP138">
        <f>COUNTIF(BP138:BP138,1)+COUNTIF(BP138:BP138,2)</f>
        <v>1</v>
      </c>
      <c r="DQ138">
        <f>COUNTIF(BQ138:BQ138,1)+COUNTIF(BQ138:BQ138,2)</f>
        <v>1</v>
      </c>
      <c r="DR138">
        <f>COUNTIF(BS138:BS138,1)+COUNTIF(BS138:BS138,2)</f>
        <v>1</v>
      </c>
      <c r="DS138">
        <f>COUNTIF(BT138:BT138,1)+COUNTIF(BT138:BT138,2)</f>
        <v>0</v>
      </c>
      <c r="DT138">
        <f>COUNTIF(BR138:BR138,1)+COUNTIF(BR138:BR138,2)</f>
        <v>0</v>
      </c>
      <c r="DU138">
        <f>COUNTIF(BU138:BU138,1)+COUNTIF(BU138:BU138,2)</f>
        <v>1</v>
      </c>
      <c r="DV138">
        <f>COUNTIF(BO138:BT138,1)+COUNTIF(BO138:BT138,2)</f>
        <v>3</v>
      </c>
      <c r="DW138">
        <f>COUNTIF(BO138:BT138,1)+COUNTIF(BO138:BT138,2)+COUNTIF(BO138:BT138,3)</f>
        <v>6</v>
      </c>
      <c r="EE138" s="7">
        <f>SUM(BO138:BT138)/(1+2+3+4+5)</f>
        <v>1</v>
      </c>
      <c r="EF138">
        <f>MIN(BO138:BT138)</f>
        <v>2</v>
      </c>
    </row>
    <row r="139" spans="1:136" x14ac:dyDescent="0.25">
      <c r="A139">
        <v>10979419016</v>
      </c>
      <c r="B139">
        <v>244414649</v>
      </c>
      <c r="C139" s="1">
        <v>43717.742083333331</v>
      </c>
      <c r="D139" s="1">
        <v>43717.745451388888</v>
      </c>
      <c r="J139" t="s">
        <v>314</v>
      </c>
      <c r="M139">
        <v>3</v>
      </c>
      <c r="N139">
        <v>4</v>
      </c>
      <c r="U139" t="str">
        <f t="shared" si="87"/>
        <v>,,3,4,,,,,,</v>
      </c>
      <c r="AA139">
        <v>5</v>
      </c>
      <c r="AB139">
        <v>6</v>
      </c>
      <c r="AD139">
        <v>8</v>
      </c>
      <c r="AF139">
        <v>0</v>
      </c>
      <c r="AG139">
        <v>1</v>
      </c>
      <c r="AH139">
        <v>2</v>
      </c>
      <c r="AI139">
        <v>1</v>
      </c>
      <c r="AK139">
        <v>3</v>
      </c>
      <c r="AM139">
        <v>5</v>
      </c>
      <c r="AO139">
        <v>7</v>
      </c>
      <c r="AS139">
        <v>3</v>
      </c>
      <c r="AT139">
        <v>0</v>
      </c>
      <c r="AU139">
        <v>0</v>
      </c>
      <c r="AV139">
        <v>1</v>
      </c>
      <c r="AW139">
        <v>1</v>
      </c>
      <c r="AX139">
        <v>1</v>
      </c>
      <c r="AY139">
        <v>2</v>
      </c>
      <c r="AZ139">
        <v>0</v>
      </c>
      <c r="BA139">
        <v>0</v>
      </c>
      <c r="BB139">
        <v>0</v>
      </c>
      <c r="BC139">
        <v>0</v>
      </c>
      <c r="BD139">
        <v>1</v>
      </c>
      <c r="BE139">
        <v>0</v>
      </c>
      <c r="BF139">
        <v>2</v>
      </c>
      <c r="BG139">
        <v>0</v>
      </c>
      <c r="BH139">
        <v>0</v>
      </c>
      <c r="BI139">
        <v>2</v>
      </c>
      <c r="BJ139">
        <v>1</v>
      </c>
      <c r="BK139">
        <v>2</v>
      </c>
      <c r="BL139">
        <v>1</v>
      </c>
      <c r="BM139">
        <v>2</v>
      </c>
      <c r="BN139">
        <v>2</v>
      </c>
      <c r="BO139">
        <v>4</v>
      </c>
      <c r="BP139">
        <v>4</v>
      </c>
      <c r="BQ139">
        <v>4</v>
      </c>
      <c r="BR139">
        <v>4</v>
      </c>
      <c r="BS139">
        <v>4</v>
      </c>
      <c r="BT139">
        <v>5</v>
      </c>
      <c r="BU139">
        <v>4</v>
      </c>
      <c r="BW139">
        <v>2</v>
      </c>
      <c r="BY139">
        <f t="shared" si="88"/>
        <v>0</v>
      </c>
      <c r="BZ139">
        <f t="shared" si="89"/>
        <v>0</v>
      </c>
      <c r="CA139">
        <f t="shared" si="90"/>
        <v>0</v>
      </c>
      <c r="CB139">
        <f t="shared" si="91"/>
        <v>0</v>
      </c>
      <c r="CC139">
        <f t="shared" si="92"/>
        <v>0</v>
      </c>
      <c r="CD139">
        <f t="shared" si="93"/>
        <v>0</v>
      </c>
      <c r="CE139">
        <f t="shared" si="94"/>
        <v>0</v>
      </c>
      <c r="CF139">
        <f t="shared" si="95"/>
        <v>0</v>
      </c>
      <c r="CG139">
        <f t="shared" si="96"/>
        <v>0</v>
      </c>
      <c r="CH139">
        <f t="shared" si="97"/>
        <v>0</v>
      </c>
      <c r="CI139">
        <f t="shared" si="98"/>
        <v>0</v>
      </c>
      <c r="CJ139">
        <f t="shared" si="99"/>
        <v>0</v>
      </c>
      <c r="CK139">
        <f t="shared" si="100"/>
        <v>0</v>
      </c>
      <c r="CL139">
        <f t="shared" si="101"/>
        <v>0</v>
      </c>
      <c r="CM139">
        <f t="shared" si="102"/>
        <v>0</v>
      </c>
      <c r="CN139">
        <f t="shared" si="103"/>
        <v>0</v>
      </c>
      <c r="CO139">
        <f t="shared" si="104"/>
        <v>1</v>
      </c>
      <c r="CP139">
        <f t="shared" si="105"/>
        <v>0</v>
      </c>
      <c r="CQ139">
        <f t="shared" si="106"/>
        <v>0</v>
      </c>
      <c r="CR139">
        <f t="shared" si="107"/>
        <v>0</v>
      </c>
      <c r="CS139">
        <f t="shared" si="108"/>
        <v>0</v>
      </c>
      <c r="CT139">
        <f t="shared" si="109"/>
        <v>0</v>
      </c>
      <c r="CU139">
        <f t="shared" si="110"/>
        <v>0</v>
      </c>
      <c r="CV139">
        <f t="shared" si="111"/>
        <v>0</v>
      </c>
      <c r="CW139">
        <f t="shared" si="112"/>
        <v>0</v>
      </c>
      <c r="CX139">
        <f t="shared" si="113"/>
        <v>0</v>
      </c>
      <c r="CY139">
        <f t="shared" si="114"/>
        <v>0</v>
      </c>
      <c r="CZ139">
        <f t="shared" si="115"/>
        <v>0</v>
      </c>
      <c r="DA139">
        <f t="shared" si="116"/>
        <v>0</v>
      </c>
      <c r="DB139">
        <f t="shared" si="117"/>
        <v>0</v>
      </c>
      <c r="DC139">
        <f t="shared" si="118"/>
        <v>0</v>
      </c>
      <c r="DD139">
        <f t="shared" si="119"/>
        <v>0</v>
      </c>
      <c r="DE139">
        <f t="shared" si="120"/>
        <v>0</v>
      </c>
      <c r="DF139">
        <f t="shared" si="121"/>
        <v>0</v>
      </c>
      <c r="DG139">
        <f t="shared" si="122"/>
        <v>0</v>
      </c>
      <c r="DH139">
        <f>COUNTIF(BO139:BO139,1)+COUNTIF(BO139:BO139,2)+COUNTIF(BO139:BO139,3)</f>
        <v>0</v>
      </c>
      <c r="DI139">
        <f>COUNTIF(BP139:BP139,1)+COUNTIF(BP139:BP139,2)+COUNTIF(BP139:BP139,3)</f>
        <v>0</v>
      </c>
      <c r="DJ139">
        <f>COUNTIF(BQ139:BQ139,1)+COUNTIF(BQ139:BQ139,2)+COUNTIF(BQ139:BQ139,3)</f>
        <v>0</v>
      </c>
      <c r="DK139">
        <f>COUNTIF(BS139:BS139,1)+COUNTIF(BS139:BS139,2)+COUNTIF(BS139:BS139,3)</f>
        <v>0</v>
      </c>
      <c r="DL139">
        <f>COUNTIF(BT139:BT139,1)+COUNTIF(BT139:BT139,2)+COUNTIF(BT139:BT139,3)</f>
        <v>0</v>
      </c>
      <c r="DM139">
        <f>COUNTIF(BR139:BR139,1)+COUNTIF(BR139:BR139,2)+COUNTIF(BR139:BR139,3)</f>
        <v>0</v>
      </c>
      <c r="DN139">
        <f>COUNTIF(BU139:BU139,1)+COUNTIF(BU139:BU139,2)+COUNTIF(BU139:BU139,3)</f>
        <v>0</v>
      </c>
      <c r="DO139">
        <f>COUNTIF(BO139:BO139,1)+COUNTIF(BO139:BO139,2)</f>
        <v>0</v>
      </c>
      <c r="DP139">
        <f>COUNTIF(BP139:BP139,1)+COUNTIF(BP139:BP139,2)</f>
        <v>0</v>
      </c>
      <c r="DQ139">
        <f>COUNTIF(BQ139:BQ139,1)+COUNTIF(BQ139:BQ139,2)</f>
        <v>0</v>
      </c>
      <c r="DR139">
        <f>COUNTIF(BS139:BS139,1)+COUNTIF(BS139:BS139,2)</f>
        <v>0</v>
      </c>
      <c r="DS139">
        <f>COUNTIF(BT139:BT139,1)+COUNTIF(BT139:BT139,2)</f>
        <v>0</v>
      </c>
      <c r="DT139">
        <f>COUNTIF(BR139:BR139,1)+COUNTIF(BR139:BR139,2)</f>
        <v>0</v>
      </c>
      <c r="DU139">
        <f>COUNTIF(BU139:BU139,1)+COUNTIF(BU139:BU139,2)</f>
        <v>0</v>
      </c>
      <c r="DV139">
        <f>COUNTIF(BO139:BT139,1)+COUNTIF(BO139:BT139,2)</f>
        <v>0</v>
      </c>
      <c r="DW139">
        <f>COUNTIF(BO139:BT139,1)+COUNTIF(BO139:BT139,2)+COUNTIF(BO139:BT139,3)</f>
        <v>0</v>
      </c>
      <c r="EE139" s="7">
        <f>SUM(BO139:BT139)/(1+2+3+4+5)</f>
        <v>1.6666666666666667</v>
      </c>
      <c r="EF139">
        <f>MIN(BO139:BT139)</f>
        <v>4</v>
      </c>
    </row>
    <row r="140" spans="1:136" x14ac:dyDescent="0.25">
      <c r="A140">
        <v>10979376101</v>
      </c>
      <c r="B140">
        <v>244414649</v>
      </c>
      <c r="C140" s="1">
        <v>43717.732488425929</v>
      </c>
      <c r="D140" s="1">
        <v>43717.736562500002</v>
      </c>
      <c r="J140" t="s">
        <v>315</v>
      </c>
      <c r="R140">
        <v>8</v>
      </c>
      <c r="U140" t="str">
        <f t="shared" si="87"/>
        <v>,,,,,,,8,,</v>
      </c>
      <c r="Z140">
        <v>4</v>
      </c>
      <c r="AC140">
        <v>7</v>
      </c>
      <c r="AD140">
        <v>8</v>
      </c>
      <c r="AF140">
        <v>1</v>
      </c>
      <c r="AG140">
        <v>3</v>
      </c>
      <c r="AH140">
        <v>3</v>
      </c>
      <c r="AI140">
        <v>1</v>
      </c>
      <c r="AK140">
        <v>3</v>
      </c>
      <c r="AL140">
        <v>4</v>
      </c>
      <c r="AM140">
        <v>5</v>
      </c>
      <c r="AN140">
        <v>6</v>
      </c>
      <c r="AO140">
        <v>7</v>
      </c>
      <c r="AS140">
        <v>3</v>
      </c>
      <c r="AT140">
        <v>0</v>
      </c>
      <c r="AU140">
        <v>3</v>
      </c>
      <c r="AV140">
        <v>3</v>
      </c>
      <c r="AW140">
        <v>3</v>
      </c>
      <c r="AX140">
        <v>3</v>
      </c>
      <c r="AY140">
        <v>3</v>
      </c>
      <c r="AZ140">
        <v>3</v>
      </c>
      <c r="BA140">
        <v>0</v>
      </c>
      <c r="BB140">
        <v>2</v>
      </c>
      <c r="BC140">
        <v>2</v>
      </c>
      <c r="BD140">
        <v>2</v>
      </c>
      <c r="BE140">
        <v>2</v>
      </c>
      <c r="BF140">
        <v>3</v>
      </c>
      <c r="BG140">
        <v>1</v>
      </c>
      <c r="BH140">
        <v>2</v>
      </c>
      <c r="BI140">
        <v>3</v>
      </c>
      <c r="BJ140">
        <v>1</v>
      </c>
      <c r="BK140">
        <v>1</v>
      </c>
      <c r="BL140">
        <v>1</v>
      </c>
      <c r="BM140">
        <v>2</v>
      </c>
      <c r="BN140">
        <v>2</v>
      </c>
      <c r="BO140">
        <v>3</v>
      </c>
      <c r="BP140">
        <v>5</v>
      </c>
      <c r="BQ140">
        <v>2</v>
      </c>
      <c r="BR140">
        <v>3</v>
      </c>
      <c r="BS140">
        <v>2</v>
      </c>
      <c r="BT140">
        <v>2</v>
      </c>
      <c r="BU140">
        <v>2</v>
      </c>
      <c r="BW140">
        <v>1</v>
      </c>
      <c r="BX140" t="s">
        <v>316</v>
      </c>
      <c r="BY140">
        <f t="shared" si="88"/>
        <v>0</v>
      </c>
      <c r="BZ140">
        <f t="shared" si="89"/>
        <v>0</v>
      </c>
      <c r="CA140">
        <f t="shared" si="90"/>
        <v>0</v>
      </c>
      <c r="CB140">
        <f t="shared" si="91"/>
        <v>1</v>
      </c>
      <c r="CC140">
        <f t="shared" si="92"/>
        <v>0</v>
      </c>
      <c r="CD140">
        <f t="shared" si="93"/>
        <v>0</v>
      </c>
      <c r="CE140">
        <f t="shared" si="94"/>
        <v>0</v>
      </c>
      <c r="CF140">
        <f t="shared" si="95"/>
        <v>0</v>
      </c>
      <c r="CG140">
        <f t="shared" si="96"/>
        <v>0</v>
      </c>
      <c r="CH140">
        <f t="shared" si="97"/>
        <v>0</v>
      </c>
      <c r="CI140">
        <f t="shared" si="98"/>
        <v>0</v>
      </c>
      <c r="CJ140">
        <f t="shared" si="99"/>
        <v>0</v>
      </c>
      <c r="CK140">
        <f t="shared" si="100"/>
        <v>0</v>
      </c>
      <c r="CL140">
        <f t="shared" si="101"/>
        <v>1</v>
      </c>
      <c r="CM140">
        <f t="shared" si="102"/>
        <v>0</v>
      </c>
      <c r="CN140">
        <f t="shared" si="103"/>
        <v>0</v>
      </c>
      <c r="CO140">
        <f t="shared" si="104"/>
        <v>0</v>
      </c>
      <c r="CP140">
        <f t="shared" si="105"/>
        <v>0</v>
      </c>
      <c r="CQ140">
        <f t="shared" si="106"/>
        <v>0</v>
      </c>
      <c r="CR140">
        <f t="shared" si="107"/>
        <v>0</v>
      </c>
      <c r="CS140">
        <f t="shared" si="108"/>
        <v>0</v>
      </c>
      <c r="CT140">
        <f t="shared" si="109"/>
        <v>0</v>
      </c>
      <c r="CU140">
        <f t="shared" si="110"/>
        <v>0</v>
      </c>
      <c r="CV140">
        <f t="shared" si="111"/>
        <v>1</v>
      </c>
      <c r="CW140">
        <f t="shared" si="112"/>
        <v>0</v>
      </c>
      <c r="CX140">
        <f t="shared" si="113"/>
        <v>0</v>
      </c>
      <c r="CY140">
        <f t="shared" si="114"/>
        <v>0</v>
      </c>
      <c r="CZ140">
        <f t="shared" si="115"/>
        <v>0</v>
      </c>
      <c r="DA140">
        <f t="shared" si="116"/>
        <v>1</v>
      </c>
      <c r="DB140">
        <f t="shared" si="117"/>
        <v>0</v>
      </c>
      <c r="DC140">
        <f t="shared" si="118"/>
        <v>0</v>
      </c>
      <c r="DD140">
        <f t="shared" si="119"/>
        <v>0</v>
      </c>
      <c r="DE140">
        <f t="shared" si="120"/>
        <v>0</v>
      </c>
      <c r="DF140">
        <f t="shared" si="121"/>
        <v>1</v>
      </c>
      <c r="DG140">
        <f t="shared" si="122"/>
        <v>0</v>
      </c>
      <c r="DH140">
        <f>COUNTIF(BO140:BO140,1)+COUNTIF(BO140:BO140,2)+COUNTIF(BO140:BO140,3)</f>
        <v>1</v>
      </c>
      <c r="DI140">
        <f>COUNTIF(BP140:BP140,1)+COUNTIF(BP140:BP140,2)+COUNTIF(BP140:BP140,3)</f>
        <v>0</v>
      </c>
      <c r="DJ140">
        <f>COUNTIF(BQ140:BQ140,1)+COUNTIF(BQ140:BQ140,2)+COUNTIF(BQ140:BQ140,3)</f>
        <v>1</v>
      </c>
      <c r="DK140">
        <f>COUNTIF(BS140:BS140,1)+COUNTIF(BS140:BS140,2)+COUNTIF(BS140:BS140,3)</f>
        <v>1</v>
      </c>
      <c r="DL140">
        <f>COUNTIF(BT140:BT140,1)+COUNTIF(BT140:BT140,2)+COUNTIF(BT140:BT140,3)</f>
        <v>1</v>
      </c>
      <c r="DM140">
        <f>COUNTIF(BR140:BR140,1)+COUNTIF(BR140:BR140,2)+COUNTIF(BR140:BR140,3)</f>
        <v>1</v>
      </c>
      <c r="DN140">
        <f>COUNTIF(BU140:BU140,1)+COUNTIF(BU140:BU140,2)+COUNTIF(BU140:BU140,3)</f>
        <v>1</v>
      </c>
      <c r="DO140">
        <f>COUNTIF(BO140:BO140,1)+COUNTIF(BO140:BO140,2)</f>
        <v>0</v>
      </c>
      <c r="DP140">
        <f>COUNTIF(BP140:BP140,1)+COUNTIF(BP140:BP140,2)</f>
        <v>0</v>
      </c>
      <c r="DQ140">
        <f>COUNTIF(BQ140:BQ140,1)+COUNTIF(BQ140:BQ140,2)</f>
        <v>1</v>
      </c>
      <c r="DR140">
        <f>COUNTIF(BS140:BS140,1)+COUNTIF(BS140:BS140,2)</f>
        <v>1</v>
      </c>
      <c r="DS140">
        <f>COUNTIF(BT140:BT140,1)+COUNTIF(BT140:BT140,2)</f>
        <v>1</v>
      </c>
      <c r="DT140">
        <f>COUNTIF(BR140:BR140,1)+COUNTIF(BR140:BR140,2)</f>
        <v>0</v>
      </c>
      <c r="DU140">
        <f>COUNTIF(BU140:BU140,1)+COUNTIF(BU140:BU140,2)</f>
        <v>1</v>
      </c>
      <c r="DV140">
        <f>COUNTIF(BO140:BT140,1)+COUNTIF(BO140:BT140,2)</f>
        <v>3</v>
      </c>
      <c r="DW140">
        <f>COUNTIF(BO140:BT140,1)+COUNTIF(BO140:BT140,2)+COUNTIF(BO140:BT140,3)</f>
        <v>5</v>
      </c>
      <c r="EE140" s="7">
        <f>SUM(BO140:BT140)/(1+2+3+4+5)</f>
        <v>1.1333333333333333</v>
      </c>
      <c r="EF140">
        <f>MIN(BO140:BT140)</f>
        <v>2</v>
      </c>
    </row>
    <row r="141" spans="1:136" x14ac:dyDescent="0.25">
      <c r="A141">
        <v>10979225824</v>
      </c>
      <c r="B141">
        <v>244414649</v>
      </c>
      <c r="C141" s="1">
        <v>43717.699606481481</v>
      </c>
      <c r="D141" s="1">
        <v>43717.709918981483</v>
      </c>
      <c r="J141" t="s">
        <v>317</v>
      </c>
      <c r="N141">
        <v>4</v>
      </c>
      <c r="U141" t="str">
        <f t="shared" si="87"/>
        <v>,,,4,,,,,,</v>
      </c>
      <c r="AC141">
        <v>7</v>
      </c>
      <c r="AD141">
        <v>8</v>
      </c>
      <c r="AF141">
        <v>1</v>
      </c>
      <c r="AG141">
        <v>2</v>
      </c>
      <c r="AH141">
        <v>3</v>
      </c>
      <c r="AI141">
        <v>1</v>
      </c>
      <c r="AM141">
        <v>5</v>
      </c>
      <c r="AN141">
        <v>6</v>
      </c>
      <c r="AO141">
        <v>7</v>
      </c>
      <c r="AR141" t="s">
        <v>318</v>
      </c>
      <c r="AS141">
        <v>3</v>
      </c>
      <c r="AU141">
        <v>3</v>
      </c>
      <c r="AV141">
        <v>3</v>
      </c>
      <c r="AW141">
        <v>3</v>
      </c>
      <c r="AX141">
        <v>3</v>
      </c>
      <c r="AY141">
        <v>3</v>
      </c>
      <c r="AZ141">
        <v>1</v>
      </c>
      <c r="BA141">
        <v>1</v>
      </c>
      <c r="BB141">
        <v>2</v>
      </c>
      <c r="BC141">
        <v>1</v>
      </c>
      <c r="BD141">
        <v>1</v>
      </c>
      <c r="BE141">
        <v>0</v>
      </c>
      <c r="BF141">
        <v>3</v>
      </c>
      <c r="BG141">
        <v>0</v>
      </c>
      <c r="BH141">
        <v>0</v>
      </c>
      <c r="BI141">
        <v>3</v>
      </c>
      <c r="BJ141">
        <v>1</v>
      </c>
      <c r="BK141">
        <v>0</v>
      </c>
      <c r="BL141">
        <v>1</v>
      </c>
      <c r="BM141">
        <v>4</v>
      </c>
      <c r="BN141">
        <v>3</v>
      </c>
      <c r="BO141">
        <v>2</v>
      </c>
      <c r="BP141">
        <v>2</v>
      </c>
      <c r="BQ141">
        <v>4</v>
      </c>
      <c r="BR141">
        <v>5</v>
      </c>
      <c r="BS141">
        <v>4</v>
      </c>
      <c r="BT141">
        <v>2</v>
      </c>
      <c r="BU141">
        <v>5</v>
      </c>
      <c r="BW141">
        <v>2</v>
      </c>
      <c r="BY141">
        <f t="shared" si="88"/>
        <v>0</v>
      </c>
      <c r="BZ141">
        <f t="shared" si="89"/>
        <v>0</v>
      </c>
      <c r="CA141">
        <f t="shared" si="90"/>
        <v>0</v>
      </c>
      <c r="CB141">
        <f t="shared" si="91"/>
        <v>0</v>
      </c>
      <c r="CC141">
        <f t="shared" si="92"/>
        <v>0</v>
      </c>
      <c r="CD141">
        <f t="shared" si="93"/>
        <v>0</v>
      </c>
      <c r="CE141">
        <f t="shared" si="94"/>
        <v>0</v>
      </c>
      <c r="CF141">
        <f t="shared" si="95"/>
        <v>0</v>
      </c>
      <c r="CG141">
        <f t="shared" si="96"/>
        <v>0</v>
      </c>
      <c r="CH141">
        <f t="shared" si="97"/>
        <v>0</v>
      </c>
      <c r="CI141">
        <f t="shared" si="98"/>
        <v>0</v>
      </c>
      <c r="CJ141">
        <f t="shared" si="99"/>
        <v>0</v>
      </c>
      <c r="CK141">
        <f t="shared" si="100"/>
        <v>0</v>
      </c>
      <c r="CL141">
        <f t="shared" si="101"/>
        <v>0</v>
      </c>
      <c r="CM141">
        <f t="shared" si="102"/>
        <v>0</v>
      </c>
      <c r="CN141">
        <f t="shared" si="103"/>
        <v>0</v>
      </c>
      <c r="CO141">
        <f t="shared" si="104"/>
        <v>0</v>
      </c>
      <c r="CP141">
        <f t="shared" si="105"/>
        <v>0</v>
      </c>
      <c r="CQ141">
        <f t="shared" si="106"/>
        <v>0</v>
      </c>
      <c r="CR141">
        <f t="shared" si="107"/>
        <v>0</v>
      </c>
      <c r="CS141">
        <f t="shared" si="108"/>
        <v>0</v>
      </c>
      <c r="CT141">
        <f t="shared" si="109"/>
        <v>0</v>
      </c>
      <c r="CU141">
        <f t="shared" si="110"/>
        <v>0</v>
      </c>
      <c r="CV141">
        <f t="shared" si="111"/>
        <v>0</v>
      </c>
      <c r="CW141">
        <f t="shared" si="112"/>
        <v>0</v>
      </c>
      <c r="CX141">
        <f t="shared" si="113"/>
        <v>0</v>
      </c>
      <c r="CY141">
        <f t="shared" si="114"/>
        <v>0</v>
      </c>
      <c r="CZ141">
        <f t="shared" si="115"/>
        <v>0</v>
      </c>
      <c r="DA141">
        <f t="shared" si="116"/>
        <v>0</v>
      </c>
      <c r="DB141">
        <f t="shared" si="117"/>
        <v>0</v>
      </c>
      <c r="DC141">
        <f t="shared" si="118"/>
        <v>0</v>
      </c>
      <c r="DD141">
        <f t="shared" si="119"/>
        <v>0</v>
      </c>
      <c r="DE141">
        <f t="shared" si="120"/>
        <v>0</v>
      </c>
      <c r="DF141">
        <f t="shared" si="121"/>
        <v>0</v>
      </c>
      <c r="DG141">
        <f t="shared" si="122"/>
        <v>0</v>
      </c>
      <c r="DH141">
        <f>COUNTIF(BO141:BO141,1)+COUNTIF(BO141:BO141,2)+COUNTIF(BO141:BO141,3)</f>
        <v>1</v>
      </c>
      <c r="DI141">
        <f>COUNTIF(BP141:BP141,1)+COUNTIF(BP141:BP141,2)+COUNTIF(BP141:BP141,3)</f>
        <v>1</v>
      </c>
      <c r="DJ141">
        <f>COUNTIF(BQ141:BQ141,1)+COUNTIF(BQ141:BQ141,2)+COUNTIF(BQ141:BQ141,3)</f>
        <v>0</v>
      </c>
      <c r="DK141">
        <f>COUNTIF(BS141:BS141,1)+COUNTIF(BS141:BS141,2)+COUNTIF(BS141:BS141,3)</f>
        <v>0</v>
      </c>
      <c r="DL141">
        <f>COUNTIF(BT141:BT141,1)+COUNTIF(BT141:BT141,2)+COUNTIF(BT141:BT141,3)</f>
        <v>1</v>
      </c>
      <c r="DM141">
        <f>COUNTIF(BR141:BR141,1)+COUNTIF(BR141:BR141,2)+COUNTIF(BR141:BR141,3)</f>
        <v>0</v>
      </c>
      <c r="DN141">
        <f>COUNTIF(BU141:BU141,1)+COUNTIF(BU141:BU141,2)+COUNTIF(BU141:BU141,3)</f>
        <v>0</v>
      </c>
      <c r="DO141">
        <f>COUNTIF(BO141:BO141,1)+COUNTIF(BO141:BO141,2)</f>
        <v>1</v>
      </c>
      <c r="DP141">
        <f>COUNTIF(BP141:BP141,1)+COUNTIF(BP141:BP141,2)</f>
        <v>1</v>
      </c>
      <c r="DQ141">
        <f>COUNTIF(BQ141:BQ141,1)+COUNTIF(BQ141:BQ141,2)</f>
        <v>0</v>
      </c>
      <c r="DR141">
        <f>COUNTIF(BS141:BS141,1)+COUNTIF(BS141:BS141,2)</f>
        <v>0</v>
      </c>
      <c r="DS141">
        <f>COUNTIF(BT141:BT141,1)+COUNTIF(BT141:BT141,2)</f>
        <v>1</v>
      </c>
      <c r="DT141">
        <f>COUNTIF(BR141:BR141,1)+COUNTIF(BR141:BR141,2)</f>
        <v>0</v>
      </c>
      <c r="DU141">
        <f>COUNTIF(BU141:BU141,1)+COUNTIF(BU141:BU141,2)</f>
        <v>0</v>
      </c>
      <c r="DV141">
        <f>COUNTIF(BO141:BT141,1)+COUNTIF(BO141:BT141,2)</f>
        <v>3</v>
      </c>
      <c r="DW141">
        <f>COUNTIF(BO141:BT141,1)+COUNTIF(BO141:BT141,2)+COUNTIF(BO141:BT141,3)</f>
        <v>3</v>
      </c>
      <c r="EE141" s="7">
        <f>SUM(BO141:BT141)/(1+2+3+4+5)</f>
        <v>1.2666666666666666</v>
      </c>
      <c r="EF141">
        <f>MIN(BO141:BT141)</f>
        <v>2</v>
      </c>
    </row>
    <row r="142" spans="1:136" x14ac:dyDescent="0.25">
      <c r="A142">
        <v>10979176990</v>
      </c>
      <c r="B142">
        <v>244414649</v>
      </c>
      <c r="C142" s="1">
        <v>43717.686898148146</v>
      </c>
      <c r="D142" s="1">
        <v>43717.714988425927</v>
      </c>
      <c r="J142" t="s">
        <v>319</v>
      </c>
      <c r="L142">
        <v>2</v>
      </c>
      <c r="U142" t="str">
        <f t="shared" si="87"/>
        <v>,2,,,,,,,,</v>
      </c>
      <c r="AF142">
        <v>3</v>
      </c>
      <c r="AG142">
        <v>1</v>
      </c>
      <c r="AH142">
        <v>2</v>
      </c>
      <c r="AI142">
        <v>1</v>
      </c>
      <c r="AK142">
        <v>3</v>
      </c>
      <c r="AL142">
        <v>4</v>
      </c>
      <c r="AM142">
        <v>5</v>
      </c>
      <c r="AN142">
        <v>6</v>
      </c>
      <c r="AO142">
        <v>7</v>
      </c>
      <c r="AS142">
        <v>3</v>
      </c>
      <c r="AU142">
        <v>1</v>
      </c>
      <c r="AV142">
        <v>3</v>
      </c>
      <c r="AW142">
        <v>1</v>
      </c>
      <c r="AX142">
        <v>3</v>
      </c>
      <c r="AY142">
        <v>3</v>
      </c>
      <c r="AZ142">
        <v>2</v>
      </c>
      <c r="BB142">
        <v>3</v>
      </c>
      <c r="BC142">
        <v>0</v>
      </c>
      <c r="BD142">
        <v>2</v>
      </c>
      <c r="BE142">
        <v>1</v>
      </c>
      <c r="BF142">
        <v>3</v>
      </c>
      <c r="BG142">
        <v>1</v>
      </c>
      <c r="BH142">
        <v>0</v>
      </c>
      <c r="BI142">
        <v>3</v>
      </c>
      <c r="BJ142">
        <v>2</v>
      </c>
      <c r="BK142">
        <v>2</v>
      </c>
      <c r="BL142">
        <v>1</v>
      </c>
      <c r="BM142">
        <v>3</v>
      </c>
      <c r="BN142">
        <v>2</v>
      </c>
      <c r="BO142">
        <v>2</v>
      </c>
      <c r="BP142">
        <v>5</v>
      </c>
      <c r="BQ142">
        <v>2</v>
      </c>
      <c r="BR142">
        <v>3</v>
      </c>
      <c r="BS142">
        <v>2</v>
      </c>
      <c r="BT142">
        <v>5</v>
      </c>
      <c r="BU142">
        <v>5</v>
      </c>
      <c r="BW142">
        <v>2</v>
      </c>
      <c r="BY142">
        <f t="shared" si="88"/>
        <v>1</v>
      </c>
      <c r="BZ142">
        <f t="shared" si="89"/>
        <v>0</v>
      </c>
      <c r="CA142">
        <f t="shared" si="90"/>
        <v>0</v>
      </c>
      <c r="CB142">
        <f t="shared" si="91"/>
        <v>0</v>
      </c>
      <c r="CC142">
        <f t="shared" si="92"/>
        <v>0</v>
      </c>
      <c r="CD142">
        <f t="shared" si="93"/>
        <v>0</v>
      </c>
      <c r="CE142">
        <f t="shared" si="94"/>
        <v>0</v>
      </c>
      <c r="CF142">
        <f t="shared" si="95"/>
        <v>0</v>
      </c>
      <c r="CG142">
        <f t="shared" si="96"/>
        <v>0</v>
      </c>
      <c r="CH142">
        <f t="shared" si="97"/>
        <v>0</v>
      </c>
      <c r="CI142">
        <f t="shared" si="98"/>
        <v>1</v>
      </c>
      <c r="CJ142">
        <f t="shared" si="99"/>
        <v>0</v>
      </c>
      <c r="CK142">
        <f t="shared" si="100"/>
        <v>0</v>
      </c>
      <c r="CL142">
        <f t="shared" si="101"/>
        <v>0</v>
      </c>
      <c r="CM142">
        <f t="shared" si="102"/>
        <v>0</v>
      </c>
      <c r="CN142">
        <f t="shared" si="103"/>
        <v>0</v>
      </c>
      <c r="CO142">
        <f t="shared" si="104"/>
        <v>0</v>
      </c>
      <c r="CP142">
        <f t="shared" si="105"/>
        <v>0</v>
      </c>
      <c r="CQ142">
        <f t="shared" si="106"/>
        <v>0</v>
      </c>
      <c r="CR142">
        <f t="shared" si="107"/>
        <v>0</v>
      </c>
      <c r="CS142">
        <f t="shared" si="108"/>
        <v>0</v>
      </c>
      <c r="CT142">
        <f t="shared" si="109"/>
        <v>0</v>
      </c>
      <c r="CU142">
        <f t="shared" si="110"/>
        <v>0</v>
      </c>
      <c r="CV142">
        <f t="shared" si="111"/>
        <v>0</v>
      </c>
      <c r="CW142">
        <f t="shared" si="112"/>
        <v>0</v>
      </c>
      <c r="CX142">
        <f t="shared" si="113"/>
        <v>1</v>
      </c>
      <c r="CY142">
        <f t="shared" si="114"/>
        <v>0</v>
      </c>
      <c r="CZ142">
        <f t="shared" si="115"/>
        <v>0</v>
      </c>
      <c r="DA142">
        <f t="shared" si="116"/>
        <v>0</v>
      </c>
      <c r="DB142">
        <f t="shared" si="117"/>
        <v>0</v>
      </c>
      <c r="DC142">
        <f t="shared" si="118"/>
        <v>0</v>
      </c>
      <c r="DD142">
        <f t="shared" si="119"/>
        <v>0</v>
      </c>
      <c r="DE142">
        <f t="shared" si="120"/>
        <v>0</v>
      </c>
      <c r="DF142">
        <f t="shared" si="121"/>
        <v>0</v>
      </c>
      <c r="DG142">
        <f t="shared" si="122"/>
        <v>0</v>
      </c>
      <c r="DH142">
        <f>COUNTIF(BO142:BO142,1)+COUNTIF(BO142:BO142,2)+COUNTIF(BO142:BO142,3)</f>
        <v>1</v>
      </c>
      <c r="DI142">
        <f>COUNTIF(BP142:BP142,1)+COUNTIF(BP142:BP142,2)+COUNTIF(BP142:BP142,3)</f>
        <v>0</v>
      </c>
      <c r="DJ142">
        <f>COUNTIF(BQ142:BQ142,1)+COUNTIF(BQ142:BQ142,2)+COUNTIF(BQ142:BQ142,3)</f>
        <v>1</v>
      </c>
      <c r="DK142">
        <f>COUNTIF(BS142:BS142,1)+COUNTIF(BS142:BS142,2)+COUNTIF(BS142:BS142,3)</f>
        <v>1</v>
      </c>
      <c r="DL142">
        <f>COUNTIF(BT142:BT142,1)+COUNTIF(BT142:BT142,2)+COUNTIF(BT142:BT142,3)</f>
        <v>0</v>
      </c>
      <c r="DM142">
        <f>COUNTIF(BR142:BR142,1)+COUNTIF(BR142:BR142,2)+COUNTIF(BR142:BR142,3)</f>
        <v>1</v>
      </c>
      <c r="DN142">
        <f>COUNTIF(BU142:BU142,1)+COUNTIF(BU142:BU142,2)+COUNTIF(BU142:BU142,3)</f>
        <v>0</v>
      </c>
      <c r="DO142">
        <f>COUNTIF(BO142:BO142,1)+COUNTIF(BO142:BO142,2)</f>
        <v>1</v>
      </c>
      <c r="DP142">
        <f>COUNTIF(BP142:BP142,1)+COUNTIF(BP142:BP142,2)</f>
        <v>0</v>
      </c>
      <c r="DQ142">
        <f>COUNTIF(BQ142:BQ142,1)+COUNTIF(BQ142:BQ142,2)</f>
        <v>1</v>
      </c>
      <c r="DR142">
        <f>COUNTIF(BS142:BS142,1)+COUNTIF(BS142:BS142,2)</f>
        <v>1</v>
      </c>
      <c r="DS142">
        <f>COUNTIF(BT142:BT142,1)+COUNTIF(BT142:BT142,2)</f>
        <v>0</v>
      </c>
      <c r="DT142">
        <f>COUNTIF(BR142:BR142,1)+COUNTIF(BR142:BR142,2)</f>
        <v>0</v>
      </c>
      <c r="DU142">
        <f>COUNTIF(BU142:BU142,1)+COUNTIF(BU142:BU142,2)</f>
        <v>0</v>
      </c>
      <c r="DV142">
        <f>COUNTIF(BO142:BT142,1)+COUNTIF(BO142:BT142,2)</f>
        <v>3</v>
      </c>
      <c r="DW142">
        <f>COUNTIF(BO142:BT142,1)+COUNTIF(BO142:BT142,2)+COUNTIF(BO142:BT142,3)</f>
        <v>4</v>
      </c>
      <c r="EE142" s="7">
        <f>SUM(BO142:BT142)/(1+2+3+4+5)</f>
        <v>1.2666666666666666</v>
      </c>
      <c r="EF142">
        <f>MIN(BO142:BT142)</f>
        <v>2</v>
      </c>
    </row>
    <row r="143" spans="1:136" x14ac:dyDescent="0.25">
      <c r="A143">
        <v>10979141904</v>
      </c>
      <c r="B143">
        <v>244414649</v>
      </c>
      <c r="C143" s="1">
        <v>43717.680289351854</v>
      </c>
      <c r="D143" s="1">
        <v>43717.685219907406</v>
      </c>
      <c r="J143" t="s">
        <v>320</v>
      </c>
      <c r="R143">
        <v>8</v>
      </c>
      <c r="U143" t="str">
        <f t="shared" si="87"/>
        <v>,,,,,,,8,,</v>
      </c>
      <c r="Z143">
        <v>4</v>
      </c>
      <c r="AB143">
        <v>6</v>
      </c>
      <c r="AF143">
        <v>3</v>
      </c>
      <c r="AG143">
        <v>2</v>
      </c>
      <c r="AH143">
        <v>2</v>
      </c>
      <c r="AI143">
        <v>1</v>
      </c>
      <c r="AK143">
        <v>3</v>
      </c>
      <c r="AM143">
        <v>5</v>
      </c>
      <c r="AN143">
        <v>6</v>
      </c>
      <c r="AO143">
        <v>7</v>
      </c>
      <c r="AS143">
        <v>3</v>
      </c>
      <c r="AT143">
        <v>0</v>
      </c>
      <c r="AU143">
        <v>2</v>
      </c>
      <c r="AV143">
        <v>3</v>
      </c>
      <c r="AW143">
        <v>3</v>
      </c>
      <c r="AX143">
        <v>3</v>
      </c>
      <c r="AY143">
        <v>3</v>
      </c>
      <c r="AZ143">
        <v>3</v>
      </c>
      <c r="BA143">
        <v>0</v>
      </c>
      <c r="BB143">
        <v>2</v>
      </c>
      <c r="BC143">
        <v>1</v>
      </c>
      <c r="BD143">
        <v>2</v>
      </c>
      <c r="BE143">
        <v>1</v>
      </c>
      <c r="BF143">
        <v>3</v>
      </c>
      <c r="BG143">
        <v>1</v>
      </c>
      <c r="BH143">
        <v>1</v>
      </c>
      <c r="BI143">
        <v>3</v>
      </c>
      <c r="BJ143">
        <v>1</v>
      </c>
      <c r="BK143">
        <v>2</v>
      </c>
      <c r="BL143">
        <v>1</v>
      </c>
      <c r="BM143">
        <v>3</v>
      </c>
      <c r="BN143">
        <v>2</v>
      </c>
      <c r="BO143">
        <v>2</v>
      </c>
      <c r="BP143">
        <v>3</v>
      </c>
      <c r="BQ143">
        <v>4</v>
      </c>
      <c r="BR143">
        <v>5</v>
      </c>
      <c r="BS143">
        <v>5</v>
      </c>
      <c r="BT143">
        <v>5</v>
      </c>
      <c r="BU143">
        <v>5</v>
      </c>
      <c r="BW143">
        <v>2</v>
      </c>
      <c r="BY143">
        <f t="shared" si="88"/>
        <v>0</v>
      </c>
      <c r="BZ143">
        <f t="shared" si="89"/>
        <v>0</v>
      </c>
      <c r="CA143">
        <f t="shared" si="90"/>
        <v>0</v>
      </c>
      <c r="CB143">
        <f t="shared" si="91"/>
        <v>1</v>
      </c>
      <c r="CC143">
        <f t="shared" si="92"/>
        <v>0</v>
      </c>
      <c r="CD143">
        <f t="shared" si="93"/>
        <v>0</v>
      </c>
      <c r="CE143">
        <f t="shared" si="94"/>
        <v>0</v>
      </c>
      <c r="CF143">
        <f t="shared" si="95"/>
        <v>0</v>
      </c>
      <c r="CG143">
        <f t="shared" si="96"/>
        <v>1</v>
      </c>
      <c r="CH143">
        <f t="shared" si="97"/>
        <v>0</v>
      </c>
      <c r="CI143">
        <f t="shared" si="98"/>
        <v>0</v>
      </c>
      <c r="CJ143">
        <f t="shared" si="99"/>
        <v>0</v>
      </c>
      <c r="CK143">
        <f t="shared" si="100"/>
        <v>0</v>
      </c>
      <c r="CL143">
        <f t="shared" si="101"/>
        <v>0</v>
      </c>
      <c r="CM143">
        <f t="shared" si="102"/>
        <v>0</v>
      </c>
      <c r="CN143">
        <f t="shared" si="103"/>
        <v>0</v>
      </c>
      <c r="CO143">
        <f t="shared" si="104"/>
        <v>0</v>
      </c>
      <c r="CP143">
        <f t="shared" si="105"/>
        <v>0</v>
      </c>
      <c r="CQ143">
        <f t="shared" si="106"/>
        <v>0</v>
      </c>
      <c r="CR143">
        <f t="shared" si="107"/>
        <v>0</v>
      </c>
      <c r="CS143">
        <f t="shared" si="108"/>
        <v>0</v>
      </c>
      <c r="CT143">
        <f t="shared" si="109"/>
        <v>0</v>
      </c>
      <c r="CU143">
        <f t="shared" si="110"/>
        <v>0</v>
      </c>
      <c r="CV143">
        <f t="shared" si="111"/>
        <v>0</v>
      </c>
      <c r="CW143">
        <f t="shared" si="112"/>
        <v>0</v>
      </c>
      <c r="CX143">
        <f t="shared" si="113"/>
        <v>0</v>
      </c>
      <c r="CY143">
        <f t="shared" si="114"/>
        <v>0</v>
      </c>
      <c r="CZ143">
        <f t="shared" si="115"/>
        <v>0</v>
      </c>
      <c r="DA143">
        <f t="shared" si="116"/>
        <v>0</v>
      </c>
      <c r="DB143">
        <f t="shared" si="117"/>
        <v>0</v>
      </c>
      <c r="DC143">
        <f t="shared" si="118"/>
        <v>0</v>
      </c>
      <c r="DD143">
        <f t="shared" si="119"/>
        <v>0</v>
      </c>
      <c r="DE143">
        <f t="shared" si="120"/>
        <v>0</v>
      </c>
      <c r="DF143">
        <f t="shared" si="121"/>
        <v>0</v>
      </c>
      <c r="DG143">
        <f t="shared" si="122"/>
        <v>0</v>
      </c>
      <c r="DH143">
        <f>COUNTIF(BO143:BO143,1)+COUNTIF(BO143:BO143,2)+COUNTIF(BO143:BO143,3)</f>
        <v>1</v>
      </c>
      <c r="DI143">
        <f>COUNTIF(BP143:BP143,1)+COUNTIF(BP143:BP143,2)+COUNTIF(BP143:BP143,3)</f>
        <v>1</v>
      </c>
      <c r="DJ143">
        <f>COUNTIF(BQ143:BQ143,1)+COUNTIF(BQ143:BQ143,2)+COUNTIF(BQ143:BQ143,3)</f>
        <v>0</v>
      </c>
      <c r="DK143">
        <f>COUNTIF(BS143:BS143,1)+COUNTIF(BS143:BS143,2)+COUNTIF(BS143:BS143,3)</f>
        <v>0</v>
      </c>
      <c r="DL143">
        <f>COUNTIF(BT143:BT143,1)+COUNTIF(BT143:BT143,2)+COUNTIF(BT143:BT143,3)</f>
        <v>0</v>
      </c>
      <c r="DM143">
        <f>COUNTIF(BR143:BR143,1)+COUNTIF(BR143:BR143,2)+COUNTIF(BR143:BR143,3)</f>
        <v>0</v>
      </c>
      <c r="DN143">
        <f>COUNTIF(BU143:BU143,1)+COUNTIF(BU143:BU143,2)+COUNTIF(BU143:BU143,3)</f>
        <v>0</v>
      </c>
      <c r="DO143">
        <f>COUNTIF(BO143:BO143,1)+COUNTIF(BO143:BO143,2)</f>
        <v>1</v>
      </c>
      <c r="DP143">
        <f>COUNTIF(BP143:BP143,1)+COUNTIF(BP143:BP143,2)</f>
        <v>0</v>
      </c>
      <c r="DQ143">
        <f>COUNTIF(BQ143:BQ143,1)+COUNTIF(BQ143:BQ143,2)</f>
        <v>0</v>
      </c>
      <c r="DR143">
        <f>COUNTIF(BS143:BS143,1)+COUNTIF(BS143:BS143,2)</f>
        <v>0</v>
      </c>
      <c r="DS143">
        <f>COUNTIF(BT143:BT143,1)+COUNTIF(BT143:BT143,2)</f>
        <v>0</v>
      </c>
      <c r="DT143">
        <f>COUNTIF(BR143:BR143,1)+COUNTIF(BR143:BR143,2)</f>
        <v>0</v>
      </c>
      <c r="DU143">
        <f>COUNTIF(BU143:BU143,1)+COUNTIF(BU143:BU143,2)</f>
        <v>0</v>
      </c>
      <c r="DV143">
        <f>COUNTIF(BO143:BT143,1)+COUNTIF(BO143:BT143,2)</f>
        <v>1</v>
      </c>
      <c r="DW143">
        <f>COUNTIF(BO143:BT143,1)+COUNTIF(BO143:BT143,2)+COUNTIF(BO143:BT143,3)</f>
        <v>2</v>
      </c>
      <c r="EE143" s="7">
        <f>SUM(BO143:BT143)/(1+2+3+4+5)</f>
        <v>1.6</v>
      </c>
      <c r="EF143">
        <f>MIN(BO143:BT143)</f>
        <v>2</v>
      </c>
    </row>
    <row r="144" spans="1:136" x14ac:dyDescent="0.25">
      <c r="A144">
        <v>10979015388</v>
      </c>
      <c r="B144">
        <v>244414649</v>
      </c>
      <c r="C144" s="1">
        <v>43717.650590277779</v>
      </c>
      <c r="D144" s="1">
        <v>43717.656909722224</v>
      </c>
      <c r="J144" t="s">
        <v>321</v>
      </c>
      <c r="K144">
        <v>1</v>
      </c>
      <c r="O144">
        <v>5</v>
      </c>
      <c r="U144" t="str">
        <f t="shared" si="87"/>
        <v>1,,,,5,,,,,</v>
      </c>
      <c r="AB144">
        <v>6</v>
      </c>
      <c r="AD144">
        <v>8</v>
      </c>
      <c r="AF144">
        <v>2</v>
      </c>
      <c r="AG144">
        <v>1</v>
      </c>
      <c r="AH144">
        <v>2</v>
      </c>
      <c r="AI144">
        <v>1</v>
      </c>
      <c r="AK144">
        <v>3</v>
      </c>
      <c r="AM144">
        <v>5</v>
      </c>
      <c r="AS144">
        <v>3</v>
      </c>
      <c r="AU144">
        <v>2</v>
      </c>
      <c r="AY144">
        <v>2</v>
      </c>
      <c r="AZ144">
        <v>2</v>
      </c>
      <c r="BA144">
        <v>0</v>
      </c>
      <c r="BB144">
        <v>2</v>
      </c>
      <c r="BC144">
        <v>2</v>
      </c>
      <c r="BF144">
        <v>3</v>
      </c>
      <c r="BI144">
        <v>2</v>
      </c>
      <c r="BK144">
        <v>2</v>
      </c>
      <c r="BL144">
        <v>2</v>
      </c>
      <c r="BM144">
        <v>3</v>
      </c>
      <c r="BN144">
        <v>2</v>
      </c>
      <c r="BO144">
        <v>3</v>
      </c>
      <c r="BP144">
        <v>5</v>
      </c>
      <c r="BQ144">
        <v>4</v>
      </c>
      <c r="BR144">
        <v>5</v>
      </c>
      <c r="BS144">
        <v>2</v>
      </c>
      <c r="BT144">
        <v>5</v>
      </c>
      <c r="BU144">
        <v>5</v>
      </c>
      <c r="BW144">
        <v>2</v>
      </c>
      <c r="BY144">
        <f t="shared" si="88"/>
        <v>1</v>
      </c>
      <c r="BZ144">
        <f t="shared" si="89"/>
        <v>0</v>
      </c>
      <c r="CA144">
        <f t="shared" si="90"/>
        <v>1</v>
      </c>
      <c r="CB144">
        <f t="shared" si="91"/>
        <v>0</v>
      </c>
      <c r="CC144">
        <f t="shared" si="92"/>
        <v>0</v>
      </c>
      <c r="CD144">
        <f t="shared" si="93"/>
        <v>0</v>
      </c>
      <c r="CE144">
        <f t="shared" si="94"/>
        <v>0</v>
      </c>
      <c r="CF144">
        <f t="shared" si="95"/>
        <v>0</v>
      </c>
      <c r="CG144">
        <f t="shared" si="96"/>
        <v>0</v>
      </c>
      <c r="CH144">
        <f t="shared" si="97"/>
        <v>0</v>
      </c>
      <c r="CI144">
        <f t="shared" si="98"/>
        <v>0</v>
      </c>
      <c r="CJ144">
        <f t="shared" si="99"/>
        <v>0</v>
      </c>
      <c r="CK144">
        <f t="shared" si="100"/>
        <v>0</v>
      </c>
      <c r="CL144">
        <f t="shared" si="101"/>
        <v>0</v>
      </c>
      <c r="CM144">
        <f t="shared" si="102"/>
        <v>0</v>
      </c>
      <c r="CN144">
        <f t="shared" si="103"/>
        <v>0</v>
      </c>
      <c r="CO144">
        <f t="shared" si="104"/>
        <v>0</v>
      </c>
      <c r="CP144">
        <f t="shared" si="105"/>
        <v>0</v>
      </c>
      <c r="CQ144">
        <f t="shared" si="106"/>
        <v>0</v>
      </c>
      <c r="CR144">
        <f t="shared" si="107"/>
        <v>0</v>
      </c>
      <c r="CS144">
        <f t="shared" si="108"/>
        <v>0</v>
      </c>
      <c r="CT144">
        <f t="shared" si="109"/>
        <v>0</v>
      </c>
      <c r="CU144">
        <f t="shared" si="110"/>
        <v>0</v>
      </c>
      <c r="CV144">
        <f t="shared" si="111"/>
        <v>0</v>
      </c>
      <c r="CW144">
        <f t="shared" si="112"/>
        <v>0</v>
      </c>
      <c r="CX144">
        <f t="shared" si="113"/>
        <v>0</v>
      </c>
      <c r="CY144">
        <f t="shared" si="114"/>
        <v>0</v>
      </c>
      <c r="CZ144">
        <f t="shared" si="115"/>
        <v>0</v>
      </c>
      <c r="DA144">
        <f t="shared" si="116"/>
        <v>0</v>
      </c>
      <c r="DB144">
        <f t="shared" si="117"/>
        <v>0</v>
      </c>
      <c r="DC144">
        <f t="shared" si="118"/>
        <v>0</v>
      </c>
      <c r="DD144">
        <f t="shared" si="119"/>
        <v>0</v>
      </c>
      <c r="DE144">
        <f t="shared" si="120"/>
        <v>0</v>
      </c>
      <c r="DF144">
        <f t="shared" si="121"/>
        <v>0</v>
      </c>
      <c r="DG144">
        <f t="shared" si="122"/>
        <v>0</v>
      </c>
      <c r="DH144">
        <f>COUNTIF(BO144:BO144,1)+COUNTIF(BO144:BO144,2)+COUNTIF(BO144:BO144,3)</f>
        <v>1</v>
      </c>
      <c r="DI144">
        <f>COUNTIF(BP144:BP144,1)+COUNTIF(BP144:BP144,2)+COUNTIF(BP144:BP144,3)</f>
        <v>0</v>
      </c>
      <c r="DJ144">
        <f>COUNTIF(BQ144:BQ144,1)+COUNTIF(BQ144:BQ144,2)+COUNTIF(BQ144:BQ144,3)</f>
        <v>0</v>
      </c>
      <c r="DK144">
        <f>COUNTIF(BS144:BS144,1)+COUNTIF(BS144:BS144,2)+COUNTIF(BS144:BS144,3)</f>
        <v>1</v>
      </c>
      <c r="DL144">
        <f>COUNTIF(BT144:BT144,1)+COUNTIF(BT144:BT144,2)+COUNTIF(BT144:BT144,3)</f>
        <v>0</v>
      </c>
      <c r="DM144">
        <f>COUNTIF(BR144:BR144,1)+COUNTIF(BR144:BR144,2)+COUNTIF(BR144:BR144,3)</f>
        <v>0</v>
      </c>
      <c r="DN144">
        <f>COUNTIF(BU144:BU144,1)+COUNTIF(BU144:BU144,2)+COUNTIF(BU144:BU144,3)</f>
        <v>0</v>
      </c>
      <c r="DO144">
        <f>COUNTIF(BO144:BO144,1)+COUNTIF(BO144:BO144,2)</f>
        <v>0</v>
      </c>
      <c r="DP144">
        <f>COUNTIF(BP144:BP144,1)+COUNTIF(BP144:BP144,2)</f>
        <v>0</v>
      </c>
      <c r="DQ144">
        <f>COUNTIF(BQ144:BQ144,1)+COUNTIF(BQ144:BQ144,2)</f>
        <v>0</v>
      </c>
      <c r="DR144">
        <f>COUNTIF(BS144:BS144,1)+COUNTIF(BS144:BS144,2)</f>
        <v>1</v>
      </c>
      <c r="DS144">
        <f>COUNTIF(BT144:BT144,1)+COUNTIF(BT144:BT144,2)</f>
        <v>0</v>
      </c>
      <c r="DT144">
        <f>COUNTIF(BR144:BR144,1)+COUNTIF(BR144:BR144,2)</f>
        <v>0</v>
      </c>
      <c r="DU144">
        <f>COUNTIF(BU144:BU144,1)+COUNTIF(BU144:BU144,2)</f>
        <v>0</v>
      </c>
      <c r="DV144">
        <f>COUNTIF(BO144:BT144,1)+COUNTIF(BO144:BT144,2)</f>
        <v>1</v>
      </c>
      <c r="DW144">
        <f>COUNTIF(BO144:BT144,1)+COUNTIF(BO144:BT144,2)+COUNTIF(BO144:BT144,3)</f>
        <v>2</v>
      </c>
      <c r="EE144" s="7">
        <f>SUM(BO144:BT144)/(1+2+3+4+5)</f>
        <v>1.6</v>
      </c>
      <c r="EF144">
        <f>MIN(BO144:BT144)</f>
        <v>2</v>
      </c>
    </row>
    <row r="145" spans="1:136" x14ac:dyDescent="0.25">
      <c r="A145">
        <v>10978992717</v>
      </c>
      <c r="B145">
        <v>244414649</v>
      </c>
      <c r="C145" s="1">
        <v>43717.644965277781</v>
      </c>
      <c r="D145" s="1">
        <v>43717.65047453704</v>
      </c>
      <c r="J145" t="s">
        <v>322</v>
      </c>
      <c r="T145">
        <v>0</v>
      </c>
      <c r="U145" t="str">
        <f t="shared" si="87"/>
        <v>,,,,,,,,,0</v>
      </c>
      <c r="AC145">
        <v>7</v>
      </c>
      <c r="AD145">
        <v>8</v>
      </c>
      <c r="AF145">
        <v>3</v>
      </c>
      <c r="AG145">
        <v>1</v>
      </c>
      <c r="AH145">
        <v>2</v>
      </c>
      <c r="AI145">
        <v>1</v>
      </c>
      <c r="AK145">
        <v>3</v>
      </c>
      <c r="AL145">
        <v>4</v>
      </c>
      <c r="AM145">
        <v>5</v>
      </c>
      <c r="AS145">
        <v>3</v>
      </c>
      <c r="AT145">
        <v>1</v>
      </c>
      <c r="AU145">
        <v>3</v>
      </c>
      <c r="AV145">
        <v>0</v>
      </c>
      <c r="AW145">
        <v>0</v>
      </c>
      <c r="AX145">
        <v>0</v>
      </c>
      <c r="AY145">
        <v>1</v>
      </c>
      <c r="AZ145">
        <v>0</v>
      </c>
      <c r="BA145">
        <v>3</v>
      </c>
      <c r="BB145">
        <v>1</v>
      </c>
      <c r="BC145">
        <v>0</v>
      </c>
      <c r="BD145">
        <v>0</v>
      </c>
      <c r="BE145">
        <v>0</v>
      </c>
      <c r="BF145">
        <v>3</v>
      </c>
      <c r="BG145">
        <v>0</v>
      </c>
      <c r="BH145">
        <v>0</v>
      </c>
      <c r="BI145">
        <v>3</v>
      </c>
      <c r="BJ145">
        <v>1</v>
      </c>
      <c r="BK145">
        <v>3</v>
      </c>
      <c r="BL145">
        <v>1</v>
      </c>
      <c r="BM145">
        <v>3</v>
      </c>
      <c r="BN145">
        <v>2</v>
      </c>
      <c r="BO145">
        <v>3</v>
      </c>
      <c r="BP145">
        <v>4</v>
      </c>
      <c r="BQ145">
        <v>3</v>
      </c>
      <c r="BR145">
        <v>4</v>
      </c>
      <c r="BS145">
        <v>1</v>
      </c>
      <c r="BT145">
        <v>4</v>
      </c>
      <c r="BU145">
        <v>5</v>
      </c>
      <c r="BV145" t="s">
        <v>128</v>
      </c>
      <c r="BW145">
        <v>2</v>
      </c>
      <c r="BY145">
        <f t="shared" si="88"/>
        <v>0</v>
      </c>
      <c r="BZ145">
        <f t="shared" si="89"/>
        <v>0</v>
      </c>
      <c r="CA145">
        <f t="shared" si="90"/>
        <v>0</v>
      </c>
      <c r="CB145">
        <f t="shared" si="91"/>
        <v>0</v>
      </c>
      <c r="CC145">
        <f t="shared" si="92"/>
        <v>1</v>
      </c>
      <c r="CD145">
        <f t="shared" si="93"/>
        <v>0</v>
      </c>
      <c r="CE145">
        <f t="shared" si="94"/>
        <v>0</v>
      </c>
      <c r="CF145">
        <f t="shared" si="95"/>
        <v>0</v>
      </c>
      <c r="CG145">
        <f t="shared" si="96"/>
        <v>0</v>
      </c>
      <c r="CH145">
        <f t="shared" si="97"/>
        <v>0</v>
      </c>
      <c r="CI145">
        <f t="shared" si="98"/>
        <v>0</v>
      </c>
      <c r="CJ145">
        <f t="shared" si="99"/>
        <v>0</v>
      </c>
      <c r="CK145">
        <f t="shared" si="100"/>
        <v>0</v>
      </c>
      <c r="CL145">
        <f t="shared" si="101"/>
        <v>0</v>
      </c>
      <c r="CM145">
        <f t="shared" si="102"/>
        <v>1</v>
      </c>
      <c r="CN145">
        <f t="shared" si="103"/>
        <v>0</v>
      </c>
      <c r="CO145">
        <f t="shared" si="104"/>
        <v>0</v>
      </c>
      <c r="CP145">
        <f t="shared" si="105"/>
        <v>0</v>
      </c>
      <c r="CQ145">
        <f t="shared" si="106"/>
        <v>0</v>
      </c>
      <c r="CR145">
        <f t="shared" si="107"/>
        <v>1</v>
      </c>
      <c r="CS145">
        <f t="shared" si="108"/>
        <v>0</v>
      </c>
      <c r="CT145">
        <f t="shared" si="109"/>
        <v>0</v>
      </c>
      <c r="CU145">
        <f t="shared" si="110"/>
        <v>0</v>
      </c>
      <c r="CV145">
        <f t="shared" si="111"/>
        <v>0</v>
      </c>
      <c r="CW145">
        <f t="shared" si="112"/>
        <v>0</v>
      </c>
      <c r="CX145">
        <f t="shared" si="113"/>
        <v>0</v>
      </c>
      <c r="CY145">
        <f t="shared" si="114"/>
        <v>0</v>
      </c>
      <c r="CZ145">
        <f t="shared" si="115"/>
        <v>0</v>
      </c>
      <c r="DA145">
        <f t="shared" si="116"/>
        <v>0</v>
      </c>
      <c r="DB145">
        <f t="shared" si="117"/>
        <v>0</v>
      </c>
      <c r="DC145">
        <f t="shared" si="118"/>
        <v>0</v>
      </c>
      <c r="DD145">
        <f t="shared" si="119"/>
        <v>0</v>
      </c>
      <c r="DE145">
        <f t="shared" si="120"/>
        <v>0</v>
      </c>
      <c r="DF145">
        <f t="shared" si="121"/>
        <v>0</v>
      </c>
      <c r="DG145">
        <f t="shared" si="122"/>
        <v>0</v>
      </c>
      <c r="DH145">
        <f>COUNTIF(BO145:BO145,1)+COUNTIF(BO145:BO145,2)+COUNTIF(BO145:BO145,3)</f>
        <v>1</v>
      </c>
      <c r="DI145">
        <f>COUNTIF(BP145:BP145,1)+COUNTIF(BP145:BP145,2)+COUNTIF(BP145:BP145,3)</f>
        <v>0</v>
      </c>
      <c r="DJ145">
        <f>COUNTIF(BQ145:BQ145,1)+COUNTIF(BQ145:BQ145,2)+COUNTIF(BQ145:BQ145,3)</f>
        <v>1</v>
      </c>
      <c r="DK145">
        <f>COUNTIF(BS145:BS145,1)+COUNTIF(BS145:BS145,2)+COUNTIF(BS145:BS145,3)</f>
        <v>1</v>
      </c>
      <c r="DL145">
        <f>COUNTIF(BT145:BT145,1)+COUNTIF(BT145:BT145,2)+COUNTIF(BT145:BT145,3)</f>
        <v>0</v>
      </c>
      <c r="DM145">
        <f>COUNTIF(BR145:BR145,1)+COUNTIF(BR145:BR145,2)+COUNTIF(BR145:BR145,3)</f>
        <v>0</v>
      </c>
      <c r="DN145">
        <f>COUNTIF(BU145:BU145,1)+COUNTIF(BU145:BU145,2)+COUNTIF(BU145:BU145,3)</f>
        <v>0</v>
      </c>
      <c r="DO145">
        <f>COUNTIF(BO145:BO145,1)+COUNTIF(BO145:BO145,2)</f>
        <v>0</v>
      </c>
      <c r="DP145">
        <f>COUNTIF(BP145:BP145,1)+COUNTIF(BP145:BP145,2)</f>
        <v>0</v>
      </c>
      <c r="DQ145">
        <f>COUNTIF(BQ145:BQ145,1)+COUNTIF(BQ145:BQ145,2)</f>
        <v>0</v>
      </c>
      <c r="DR145">
        <f>COUNTIF(BS145:BS145,1)+COUNTIF(BS145:BS145,2)</f>
        <v>1</v>
      </c>
      <c r="DS145">
        <f>COUNTIF(BT145:BT145,1)+COUNTIF(BT145:BT145,2)</f>
        <v>0</v>
      </c>
      <c r="DT145">
        <f>COUNTIF(BR145:BR145,1)+COUNTIF(BR145:BR145,2)</f>
        <v>0</v>
      </c>
      <c r="DU145">
        <f>COUNTIF(BU145:BU145,1)+COUNTIF(BU145:BU145,2)</f>
        <v>0</v>
      </c>
      <c r="DV145">
        <f>COUNTIF(BO145:BT145,1)+COUNTIF(BO145:BT145,2)</f>
        <v>1</v>
      </c>
      <c r="DW145">
        <f>COUNTIF(BO145:BT145,1)+COUNTIF(BO145:BT145,2)+COUNTIF(BO145:BT145,3)</f>
        <v>3</v>
      </c>
      <c r="EE145" s="7">
        <f>SUM(BO145:BT145)/(1+2+3+4+5)</f>
        <v>1.2666666666666666</v>
      </c>
      <c r="EF145">
        <f>MIN(BO145:BT145)</f>
        <v>1</v>
      </c>
    </row>
    <row r="146" spans="1:136" x14ac:dyDescent="0.25">
      <c r="A146">
        <v>10978927465</v>
      </c>
      <c r="B146">
        <v>244414649</v>
      </c>
      <c r="C146" s="1">
        <v>43717.62841435185</v>
      </c>
      <c r="D146" s="1">
        <v>43717.631527777776</v>
      </c>
      <c r="J146" t="s">
        <v>323</v>
      </c>
      <c r="P146">
        <v>6</v>
      </c>
      <c r="U146" t="str">
        <f t="shared" si="87"/>
        <v>,,,,,6,,,,</v>
      </c>
      <c r="Z146">
        <v>4</v>
      </c>
      <c r="AD146">
        <v>8</v>
      </c>
      <c r="AE146">
        <v>9</v>
      </c>
      <c r="AF146">
        <v>3</v>
      </c>
      <c r="AG146">
        <v>0</v>
      </c>
      <c r="AH146">
        <v>2</v>
      </c>
      <c r="AI146">
        <v>1</v>
      </c>
      <c r="AK146">
        <v>3</v>
      </c>
      <c r="AN146">
        <v>6</v>
      </c>
      <c r="AO146">
        <v>7</v>
      </c>
      <c r="AS146">
        <v>2</v>
      </c>
      <c r="AV146">
        <v>3</v>
      </c>
      <c r="AW146">
        <v>3</v>
      </c>
      <c r="AX146">
        <v>3</v>
      </c>
      <c r="AY146">
        <v>3</v>
      </c>
      <c r="BA146">
        <v>0</v>
      </c>
      <c r="BB146">
        <v>3</v>
      </c>
      <c r="BD146">
        <v>2</v>
      </c>
      <c r="BE146">
        <v>0</v>
      </c>
      <c r="BF146">
        <v>3</v>
      </c>
      <c r="BG146">
        <v>2</v>
      </c>
      <c r="BH146">
        <v>1</v>
      </c>
      <c r="BI146">
        <v>3</v>
      </c>
      <c r="BJ146">
        <v>2</v>
      </c>
      <c r="BK146">
        <v>1</v>
      </c>
      <c r="BL146">
        <v>1</v>
      </c>
      <c r="BM146">
        <v>3</v>
      </c>
      <c r="BN146">
        <v>2</v>
      </c>
      <c r="BO146">
        <v>3</v>
      </c>
      <c r="BP146">
        <v>2</v>
      </c>
      <c r="BQ146">
        <v>2</v>
      </c>
      <c r="BR146">
        <v>2</v>
      </c>
      <c r="BS146">
        <v>4</v>
      </c>
      <c r="BT146">
        <v>2</v>
      </c>
      <c r="BU146">
        <v>1</v>
      </c>
      <c r="BW146">
        <v>1</v>
      </c>
      <c r="BX146" t="s">
        <v>324</v>
      </c>
      <c r="BY146">
        <f t="shared" si="88"/>
        <v>0</v>
      </c>
      <c r="BZ146">
        <f t="shared" si="89"/>
        <v>0</v>
      </c>
      <c r="CA146">
        <f t="shared" si="90"/>
        <v>1</v>
      </c>
      <c r="CB146">
        <f t="shared" si="91"/>
        <v>0</v>
      </c>
      <c r="CC146">
        <f t="shared" si="92"/>
        <v>0</v>
      </c>
      <c r="CD146">
        <f t="shared" si="93"/>
        <v>0</v>
      </c>
      <c r="CE146">
        <f t="shared" si="94"/>
        <v>0</v>
      </c>
      <c r="CF146">
        <f t="shared" si="95"/>
        <v>1</v>
      </c>
      <c r="CG146">
        <f t="shared" si="96"/>
        <v>0</v>
      </c>
      <c r="CH146">
        <f t="shared" si="97"/>
        <v>0</v>
      </c>
      <c r="CI146">
        <f t="shared" si="98"/>
        <v>0</v>
      </c>
      <c r="CJ146">
        <f t="shared" si="99"/>
        <v>0</v>
      </c>
      <c r="CK146">
        <f t="shared" si="100"/>
        <v>1</v>
      </c>
      <c r="CL146">
        <f t="shared" si="101"/>
        <v>0</v>
      </c>
      <c r="CM146">
        <f t="shared" si="102"/>
        <v>0</v>
      </c>
      <c r="CN146">
        <f t="shared" si="103"/>
        <v>0</v>
      </c>
      <c r="CO146">
        <f t="shared" si="104"/>
        <v>0</v>
      </c>
      <c r="CP146">
        <f t="shared" si="105"/>
        <v>1</v>
      </c>
      <c r="CQ146">
        <f t="shared" si="106"/>
        <v>0</v>
      </c>
      <c r="CR146">
        <f t="shared" si="107"/>
        <v>0</v>
      </c>
      <c r="CS146">
        <f t="shared" si="108"/>
        <v>0</v>
      </c>
      <c r="CT146">
        <f t="shared" si="109"/>
        <v>0</v>
      </c>
      <c r="CU146">
        <f t="shared" si="110"/>
        <v>1</v>
      </c>
      <c r="CV146">
        <f t="shared" si="111"/>
        <v>0</v>
      </c>
      <c r="CW146">
        <f t="shared" si="112"/>
        <v>0</v>
      </c>
      <c r="CX146">
        <f t="shared" si="113"/>
        <v>0</v>
      </c>
      <c r="CY146">
        <f t="shared" si="114"/>
        <v>0</v>
      </c>
      <c r="CZ146">
        <f t="shared" si="115"/>
        <v>1</v>
      </c>
      <c r="DA146">
        <f t="shared" si="116"/>
        <v>0</v>
      </c>
      <c r="DB146">
        <f t="shared" si="117"/>
        <v>0</v>
      </c>
      <c r="DC146">
        <f t="shared" si="118"/>
        <v>0</v>
      </c>
      <c r="DD146">
        <f t="shared" si="119"/>
        <v>0</v>
      </c>
      <c r="DE146">
        <f t="shared" si="120"/>
        <v>1</v>
      </c>
      <c r="DF146">
        <f t="shared" si="121"/>
        <v>0</v>
      </c>
      <c r="DG146">
        <f t="shared" si="122"/>
        <v>0</v>
      </c>
      <c r="DH146">
        <f>COUNTIF(BO146:BO146,1)+COUNTIF(BO146:BO146,2)+COUNTIF(BO146:BO146,3)</f>
        <v>1</v>
      </c>
      <c r="DI146">
        <f>COUNTIF(BP146:BP146,1)+COUNTIF(BP146:BP146,2)+COUNTIF(BP146:BP146,3)</f>
        <v>1</v>
      </c>
      <c r="DJ146">
        <f>COUNTIF(BQ146:BQ146,1)+COUNTIF(BQ146:BQ146,2)+COUNTIF(BQ146:BQ146,3)</f>
        <v>1</v>
      </c>
      <c r="DK146">
        <f>COUNTIF(BS146:BS146,1)+COUNTIF(BS146:BS146,2)+COUNTIF(BS146:BS146,3)</f>
        <v>0</v>
      </c>
      <c r="DL146">
        <f>COUNTIF(BT146:BT146,1)+COUNTIF(BT146:BT146,2)+COUNTIF(BT146:BT146,3)</f>
        <v>1</v>
      </c>
      <c r="DM146">
        <f>COUNTIF(BR146:BR146,1)+COUNTIF(BR146:BR146,2)+COUNTIF(BR146:BR146,3)</f>
        <v>1</v>
      </c>
      <c r="DN146">
        <f>COUNTIF(BU146:BU146,1)+COUNTIF(BU146:BU146,2)+COUNTIF(BU146:BU146,3)</f>
        <v>1</v>
      </c>
      <c r="DO146">
        <f>COUNTIF(BO146:BO146,1)+COUNTIF(BO146:BO146,2)</f>
        <v>0</v>
      </c>
      <c r="DP146">
        <f>COUNTIF(BP146:BP146,1)+COUNTIF(BP146:BP146,2)</f>
        <v>1</v>
      </c>
      <c r="DQ146">
        <f>COUNTIF(BQ146:BQ146,1)+COUNTIF(BQ146:BQ146,2)</f>
        <v>1</v>
      </c>
      <c r="DR146">
        <f>COUNTIF(BS146:BS146,1)+COUNTIF(BS146:BS146,2)</f>
        <v>0</v>
      </c>
      <c r="DS146">
        <f>COUNTIF(BT146:BT146,1)+COUNTIF(BT146:BT146,2)</f>
        <v>1</v>
      </c>
      <c r="DT146">
        <f>COUNTIF(BR146:BR146,1)+COUNTIF(BR146:BR146,2)</f>
        <v>1</v>
      </c>
      <c r="DU146">
        <f>COUNTIF(BU146:BU146,1)+COUNTIF(BU146:BU146,2)</f>
        <v>1</v>
      </c>
      <c r="DV146">
        <f>COUNTIF(BO146:BT146,1)+COUNTIF(BO146:BT146,2)</f>
        <v>4</v>
      </c>
      <c r="DW146">
        <f>COUNTIF(BO146:BT146,1)+COUNTIF(BO146:BT146,2)+COUNTIF(BO146:BT146,3)</f>
        <v>5</v>
      </c>
      <c r="EE146" s="7">
        <f>SUM(BO146:BT146)/(1+2+3+4+5)</f>
        <v>1</v>
      </c>
      <c r="EF146">
        <f>MIN(BO146:BT146)</f>
        <v>2</v>
      </c>
    </row>
    <row r="147" spans="1:136" x14ac:dyDescent="0.25">
      <c r="A147">
        <v>10978920097</v>
      </c>
      <c r="B147">
        <v>244414649</v>
      </c>
      <c r="C147" s="1">
        <v>43717.626342592594</v>
      </c>
      <c r="D147" s="1">
        <v>43717.631840277776</v>
      </c>
      <c r="J147" t="s">
        <v>325</v>
      </c>
      <c r="L147">
        <v>2</v>
      </c>
      <c r="U147" t="str">
        <f t="shared" si="87"/>
        <v>,2,,,,,,,,</v>
      </c>
      <c r="AB147">
        <v>6</v>
      </c>
      <c r="AD147">
        <v>8</v>
      </c>
      <c r="AE147">
        <v>9</v>
      </c>
      <c r="AF147">
        <v>3</v>
      </c>
      <c r="AG147">
        <v>2</v>
      </c>
      <c r="AH147">
        <v>2</v>
      </c>
      <c r="AI147">
        <v>1</v>
      </c>
      <c r="AK147">
        <v>3</v>
      </c>
      <c r="AL147">
        <v>4</v>
      </c>
      <c r="AM147">
        <v>5</v>
      </c>
      <c r="AN147">
        <v>6</v>
      </c>
      <c r="AO147">
        <v>7</v>
      </c>
      <c r="AQ147">
        <v>9</v>
      </c>
      <c r="AS147">
        <v>2</v>
      </c>
      <c r="AT147">
        <v>0</v>
      </c>
      <c r="AU147">
        <v>1</v>
      </c>
      <c r="AV147">
        <v>3</v>
      </c>
      <c r="AW147">
        <v>3</v>
      </c>
      <c r="AX147">
        <v>1</v>
      </c>
      <c r="AY147">
        <v>3</v>
      </c>
      <c r="AZ147">
        <v>3</v>
      </c>
      <c r="BA147">
        <v>2</v>
      </c>
      <c r="BB147">
        <v>2</v>
      </c>
      <c r="BC147">
        <v>1</v>
      </c>
      <c r="BD147">
        <v>2</v>
      </c>
      <c r="BE147">
        <v>0</v>
      </c>
      <c r="BF147">
        <v>3</v>
      </c>
      <c r="BG147">
        <v>1</v>
      </c>
      <c r="BH147">
        <v>0</v>
      </c>
      <c r="BI147">
        <v>3</v>
      </c>
      <c r="BJ147">
        <v>1</v>
      </c>
      <c r="BK147">
        <v>3</v>
      </c>
      <c r="BL147">
        <v>2</v>
      </c>
      <c r="BM147">
        <v>3</v>
      </c>
      <c r="BN147">
        <v>3</v>
      </c>
      <c r="BO147">
        <v>1</v>
      </c>
      <c r="BP147">
        <v>1</v>
      </c>
      <c r="BQ147">
        <v>5</v>
      </c>
      <c r="BR147">
        <v>4</v>
      </c>
      <c r="BS147">
        <v>2</v>
      </c>
      <c r="BT147">
        <v>2</v>
      </c>
      <c r="BU147">
        <v>4</v>
      </c>
      <c r="BW147">
        <v>1</v>
      </c>
      <c r="BX147" t="s">
        <v>326</v>
      </c>
      <c r="BY147">
        <f t="shared" si="88"/>
        <v>1</v>
      </c>
      <c r="BZ147">
        <f t="shared" si="89"/>
        <v>0</v>
      </c>
      <c r="CA147">
        <f t="shared" si="90"/>
        <v>0</v>
      </c>
      <c r="CB147">
        <f t="shared" si="91"/>
        <v>0</v>
      </c>
      <c r="CC147">
        <f t="shared" si="92"/>
        <v>0</v>
      </c>
      <c r="CD147">
        <f t="shared" si="93"/>
        <v>1</v>
      </c>
      <c r="CE147">
        <f t="shared" si="94"/>
        <v>0</v>
      </c>
      <c r="CF147">
        <f t="shared" si="95"/>
        <v>0</v>
      </c>
      <c r="CG147">
        <f t="shared" si="96"/>
        <v>0</v>
      </c>
      <c r="CH147">
        <f t="shared" si="97"/>
        <v>0</v>
      </c>
      <c r="CI147">
        <f t="shared" si="98"/>
        <v>0</v>
      </c>
      <c r="CJ147">
        <f t="shared" si="99"/>
        <v>0</v>
      </c>
      <c r="CK147">
        <f t="shared" si="100"/>
        <v>0</v>
      </c>
      <c r="CL147">
        <f t="shared" si="101"/>
        <v>0</v>
      </c>
      <c r="CM147">
        <f t="shared" si="102"/>
        <v>0</v>
      </c>
      <c r="CN147">
        <f t="shared" si="103"/>
        <v>0</v>
      </c>
      <c r="CO147">
        <f t="shared" si="104"/>
        <v>0</v>
      </c>
      <c r="CP147">
        <f t="shared" si="105"/>
        <v>0</v>
      </c>
      <c r="CQ147">
        <f t="shared" si="106"/>
        <v>0</v>
      </c>
      <c r="CR147">
        <f t="shared" si="107"/>
        <v>0</v>
      </c>
      <c r="CS147">
        <f t="shared" si="108"/>
        <v>1</v>
      </c>
      <c r="CT147">
        <f t="shared" si="109"/>
        <v>0</v>
      </c>
      <c r="CU147">
        <f t="shared" si="110"/>
        <v>0</v>
      </c>
      <c r="CV147">
        <f t="shared" si="111"/>
        <v>0</v>
      </c>
      <c r="CW147">
        <f t="shared" si="112"/>
        <v>0</v>
      </c>
      <c r="CX147">
        <f t="shared" si="113"/>
        <v>0</v>
      </c>
      <c r="CY147">
        <f t="shared" si="114"/>
        <v>0</v>
      </c>
      <c r="CZ147">
        <f t="shared" si="115"/>
        <v>0</v>
      </c>
      <c r="DA147">
        <f t="shared" si="116"/>
        <v>0</v>
      </c>
      <c r="DB147">
        <f t="shared" si="117"/>
        <v>0</v>
      </c>
      <c r="DC147">
        <f t="shared" si="118"/>
        <v>1</v>
      </c>
      <c r="DD147">
        <f t="shared" si="119"/>
        <v>0</v>
      </c>
      <c r="DE147">
        <f t="shared" si="120"/>
        <v>0</v>
      </c>
      <c r="DF147">
        <f t="shared" si="121"/>
        <v>0</v>
      </c>
      <c r="DG147">
        <f t="shared" si="122"/>
        <v>0</v>
      </c>
      <c r="DH147">
        <f>COUNTIF(BO147:BO147,1)+COUNTIF(BO147:BO147,2)+COUNTIF(BO147:BO147,3)</f>
        <v>1</v>
      </c>
      <c r="DI147">
        <f>COUNTIF(BP147:BP147,1)+COUNTIF(BP147:BP147,2)+COUNTIF(BP147:BP147,3)</f>
        <v>1</v>
      </c>
      <c r="DJ147">
        <f>COUNTIF(BQ147:BQ147,1)+COUNTIF(BQ147:BQ147,2)+COUNTIF(BQ147:BQ147,3)</f>
        <v>0</v>
      </c>
      <c r="DK147">
        <f>COUNTIF(BS147:BS147,1)+COUNTIF(BS147:BS147,2)+COUNTIF(BS147:BS147,3)</f>
        <v>1</v>
      </c>
      <c r="DL147">
        <f>COUNTIF(BT147:BT147,1)+COUNTIF(BT147:BT147,2)+COUNTIF(BT147:BT147,3)</f>
        <v>1</v>
      </c>
      <c r="DM147">
        <f>COUNTIF(BR147:BR147,1)+COUNTIF(BR147:BR147,2)+COUNTIF(BR147:BR147,3)</f>
        <v>0</v>
      </c>
      <c r="DN147">
        <f>COUNTIF(BU147:BU147,1)+COUNTIF(BU147:BU147,2)+COUNTIF(BU147:BU147,3)</f>
        <v>0</v>
      </c>
      <c r="DO147">
        <f>COUNTIF(BO147:BO147,1)+COUNTIF(BO147:BO147,2)</f>
        <v>1</v>
      </c>
      <c r="DP147">
        <f>COUNTIF(BP147:BP147,1)+COUNTIF(BP147:BP147,2)</f>
        <v>1</v>
      </c>
      <c r="DQ147">
        <f>COUNTIF(BQ147:BQ147,1)+COUNTIF(BQ147:BQ147,2)</f>
        <v>0</v>
      </c>
      <c r="DR147">
        <f>COUNTIF(BS147:BS147,1)+COUNTIF(BS147:BS147,2)</f>
        <v>1</v>
      </c>
      <c r="DS147">
        <f>COUNTIF(BT147:BT147,1)+COUNTIF(BT147:BT147,2)</f>
        <v>1</v>
      </c>
      <c r="DT147">
        <f>COUNTIF(BR147:BR147,1)+COUNTIF(BR147:BR147,2)</f>
        <v>0</v>
      </c>
      <c r="DU147">
        <f>COUNTIF(BU147:BU147,1)+COUNTIF(BU147:BU147,2)</f>
        <v>0</v>
      </c>
      <c r="DV147">
        <f>COUNTIF(BO147:BT147,1)+COUNTIF(BO147:BT147,2)</f>
        <v>4</v>
      </c>
      <c r="DW147">
        <f>COUNTIF(BO147:BT147,1)+COUNTIF(BO147:BT147,2)+COUNTIF(BO147:BT147,3)</f>
        <v>4</v>
      </c>
      <c r="EE147" s="7">
        <f>SUM(BO147:BT147)/(1+2+3+4+5)</f>
        <v>1</v>
      </c>
      <c r="EF147">
        <f>MIN(BO147:BT147)</f>
        <v>1</v>
      </c>
    </row>
    <row r="148" spans="1:136" x14ac:dyDescent="0.25">
      <c r="A148">
        <v>10978869377</v>
      </c>
      <c r="B148">
        <v>244414649</v>
      </c>
      <c r="C148" s="1">
        <v>43717.607835648145</v>
      </c>
      <c r="D148" s="1">
        <v>43717.61886574074</v>
      </c>
      <c r="J148" t="s">
        <v>327</v>
      </c>
      <c r="O148">
        <v>5</v>
      </c>
      <c r="U148" t="str">
        <f t="shared" si="87"/>
        <v>,,,,5,,,,,</v>
      </c>
      <c r="Z148">
        <v>4</v>
      </c>
      <c r="AB148">
        <v>6</v>
      </c>
      <c r="AF148">
        <v>2</v>
      </c>
      <c r="AG148">
        <v>0</v>
      </c>
      <c r="AH148">
        <v>3</v>
      </c>
      <c r="AK148">
        <v>3</v>
      </c>
      <c r="AL148">
        <v>4</v>
      </c>
      <c r="AO148">
        <v>7</v>
      </c>
      <c r="AP148">
        <v>8</v>
      </c>
      <c r="AS148">
        <v>2</v>
      </c>
      <c r="AT148">
        <v>0</v>
      </c>
      <c r="AU148">
        <v>2</v>
      </c>
      <c r="AW148">
        <v>2</v>
      </c>
      <c r="AX148">
        <v>1</v>
      </c>
      <c r="AY148">
        <v>2</v>
      </c>
      <c r="AZ148">
        <v>3</v>
      </c>
      <c r="BD148">
        <v>3</v>
      </c>
      <c r="BF148">
        <v>3</v>
      </c>
      <c r="BG148">
        <v>1</v>
      </c>
      <c r="BH148">
        <v>0</v>
      </c>
      <c r="BI148">
        <v>3</v>
      </c>
      <c r="BJ148">
        <v>1</v>
      </c>
      <c r="BK148">
        <v>1</v>
      </c>
      <c r="BL148">
        <v>0</v>
      </c>
      <c r="BM148">
        <v>3</v>
      </c>
      <c r="BN148">
        <v>3</v>
      </c>
      <c r="BO148">
        <v>1</v>
      </c>
      <c r="BP148">
        <v>1</v>
      </c>
      <c r="BQ148">
        <v>3</v>
      </c>
      <c r="BR148">
        <v>2</v>
      </c>
      <c r="BS148">
        <v>1</v>
      </c>
      <c r="BT148">
        <v>5</v>
      </c>
      <c r="BU148">
        <v>2</v>
      </c>
      <c r="BW148">
        <v>1</v>
      </c>
      <c r="BX148" t="s">
        <v>328</v>
      </c>
      <c r="BY148">
        <f t="shared" si="88"/>
        <v>0</v>
      </c>
      <c r="BZ148">
        <f t="shared" si="89"/>
        <v>0</v>
      </c>
      <c r="CA148">
        <f t="shared" si="90"/>
        <v>1</v>
      </c>
      <c r="CB148">
        <f t="shared" si="91"/>
        <v>0</v>
      </c>
      <c r="CC148">
        <f t="shared" si="92"/>
        <v>0</v>
      </c>
      <c r="CD148">
        <f t="shared" si="93"/>
        <v>0</v>
      </c>
      <c r="CE148">
        <f t="shared" si="94"/>
        <v>0</v>
      </c>
      <c r="CF148">
        <f t="shared" si="95"/>
        <v>1</v>
      </c>
      <c r="CG148">
        <f t="shared" si="96"/>
        <v>0</v>
      </c>
      <c r="CH148">
        <f t="shared" si="97"/>
        <v>0</v>
      </c>
      <c r="CI148">
        <f t="shared" si="98"/>
        <v>0</v>
      </c>
      <c r="CJ148">
        <f t="shared" si="99"/>
        <v>0</v>
      </c>
      <c r="CK148">
        <f t="shared" si="100"/>
        <v>1</v>
      </c>
      <c r="CL148">
        <f t="shared" si="101"/>
        <v>0</v>
      </c>
      <c r="CM148">
        <f t="shared" si="102"/>
        <v>0</v>
      </c>
      <c r="CN148">
        <f t="shared" si="103"/>
        <v>0</v>
      </c>
      <c r="CO148">
        <f t="shared" si="104"/>
        <v>0</v>
      </c>
      <c r="CP148">
        <f t="shared" si="105"/>
        <v>0</v>
      </c>
      <c r="CQ148">
        <f t="shared" si="106"/>
        <v>0</v>
      </c>
      <c r="CR148">
        <f t="shared" si="107"/>
        <v>0</v>
      </c>
      <c r="CS148">
        <f t="shared" si="108"/>
        <v>0</v>
      </c>
      <c r="CT148">
        <f t="shared" si="109"/>
        <v>0</v>
      </c>
      <c r="CU148">
        <f t="shared" si="110"/>
        <v>0</v>
      </c>
      <c r="CV148">
        <f t="shared" si="111"/>
        <v>0</v>
      </c>
      <c r="CW148">
        <f t="shared" si="112"/>
        <v>0</v>
      </c>
      <c r="CX148">
        <f t="shared" si="113"/>
        <v>0</v>
      </c>
      <c r="CY148">
        <f t="shared" si="114"/>
        <v>0</v>
      </c>
      <c r="CZ148">
        <f t="shared" si="115"/>
        <v>1</v>
      </c>
      <c r="DA148">
        <f t="shared" si="116"/>
        <v>0</v>
      </c>
      <c r="DB148">
        <f t="shared" si="117"/>
        <v>0</v>
      </c>
      <c r="DC148">
        <f t="shared" si="118"/>
        <v>0</v>
      </c>
      <c r="DD148">
        <f t="shared" si="119"/>
        <v>0</v>
      </c>
      <c r="DE148">
        <f t="shared" si="120"/>
        <v>1</v>
      </c>
      <c r="DF148">
        <f t="shared" si="121"/>
        <v>0</v>
      </c>
      <c r="DG148">
        <f t="shared" si="122"/>
        <v>0</v>
      </c>
      <c r="DH148">
        <f>COUNTIF(BO148:BO148,1)+COUNTIF(BO148:BO148,2)+COUNTIF(BO148:BO148,3)</f>
        <v>1</v>
      </c>
      <c r="DI148">
        <f>COUNTIF(BP148:BP148,1)+COUNTIF(BP148:BP148,2)+COUNTIF(BP148:BP148,3)</f>
        <v>1</v>
      </c>
      <c r="DJ148">
        <f>COUNTIF(BQ148:BQ148,1)+COUNTIF(BQ148:BQ148,2)+COUNTIF(BQ148:BQ148,3)</f>
        <v>1</v>
      </c>
      <c r="DK148">
        <f>COUNTIF(BS148:BS148,1)+COUNTIF(BS148:BS148,2)+COUNTIF(BS148:BS148,3)</f>
        <v>1</v>
      </c>
      <c r="DL148">
        <f>COUNTIF(BT148:BT148,1)+COUNTIF(BT148:BT148,2)+COUNTIF(BT148:BT148,3)</f>
        <v>0</v>
      </c>
      <c r="DM148">
        <f>COUNTIF(BR148:BR148,1)+COUNTIF(BR148:BR148,2)+COUNTIF(BR148:BR148,3)</f>
        <v>1</v>
      </c>
      <c r="DN148">
        <f>COUNTIF(BU148:BU148,1)+COUNTIF(BU148:BU148,2)+COUNTIF(BU148:BU148,3)</f>
        <v>1</v>
      </c>
      <c r="DO148">
        <f>COUNTIF(BO148:BO148,1)+COUNTIF(BO148:BO148,2)</f>
        <v>1</v>
      </c>
      <c r="DP148">
        <f>COUNTIF(BP148:BP148,1)+COUNTIF(BP148:BP148,2)</f>
        <v>1</v>
      </c>
      <c r="DQ148">
        <f>COUNTIF(BQ148:BQ148,1)+COUNTIF(BQ148:BQ148,2)</f>
        <v>0</v>
      </c>
      <c r="DR148">
        <f>COUNTIF(BS148:BS148,1)+COUNTIF(BS148:BS148,2)</f>
        <v>1</v>
      </c>
      <c r="DS148">
        <f>COUNTIF(BT148:BT148,1)+COUNTIF(BT148:BT148,2)</f>
        <v>0</v>
      </c>
      <c r="DT148">
        <f>COUNTIF(BR148:BR148,1)+COUNTIF(BR148:BR148,2)</f>
        <v>1</v>
      </c>
      <c r="DU148">
        <f>COUNTIF(BU148:BU148,1)+COUNTIF(BU148:BU148,2)</f>
        <v>1</v>
      </c>
      <c r="DV148">
        <f>COUNTIF(BO148:BT148,1)+COUNTIF(BO148:BT148,2)</f>
        <v>4</v>
      </c>
      <c r="DW148">
        <f>COUNTIF(BO148:BT148,1)+COUNTIF(BO148:BT148,2)+COUNTIF(BO148:BT148,3)</f>
        <v>5</v>
      </c>
      <c r="EE148" s="7">
        <f>SUM(BO148:BT148)/(1+2+3+4+5)</f>
        <v>0.8666666666666667</v>
      </c>
      <c r="EF148">
        <f>MIN(BO148:BT148)</f>
        <v>1</v>
      </c>
    </row>
    <row r="149" spans="1:136" x14ac:dyDescent="0.25">
      <c r="A149">
        <v>10978819637</v>
      </c>
      <c r="B149">
        <v>244414649</v>
      </c>
      <c r="C149" s="1">
        <v>43717.597071759257</v>
      </c>
      <c r="D149" s="1">
        <v>43717.600231481483</v>
      </c>
      <c r="J149" t="s">
        <v>329</v>
      </c>
      <c r="P149">
        <v>6</v>
      </c>
      <c r="U149" t="str">
        <f t="shared" si="87"/>
        <v>,,,,,6,,,,</v>
      </c>
      <c r="Z149">
        <v>4</v>
      </c>
      <c r="AC149">
        <v>7</v>
      </c>
      <c r="AD149">
        <v>8</v>
      </c>
      <c r="AF149">
        <v>3</v>
      </c>
      <c r="AG149">
        <v>1</v>
      </c>
      <c r="AH149">
        <v>2</v>
      </c>
      <c r="AI149">
        <v>1</v>
      </c>
      <c r="AK149">
        <v>3</v>
      </c>
      <c r="AM149">
        <v>5</v>
      </c>
      <c r="AS149">
        <v>2</v>
      </c>
      <c r="AZ149">
        <v>3</v>
      </c>
      <c r="BB149">
        <v>3</v>
      </c>
      <c r="BF149">
        <v>3</v>
      </c>
      <c r="BI149">
        <v>3</v>
      </c>
      <c r="BM149">
        <v>2</v>
      </c>
      <c r="BN149">
        <v>1</v>
      </c>
      <c r="BO149">
        <v>4</v>
      </c>
      <c r="BP149">
        <v>5</v>
      </c>
      <c r="BQ149">
        <v>5</v>
      </c>
      <c r="BR149">
        <v>3</v>
      </c>
      <c r="BS149">
        <v>2</v>
      </c>
      <c r="BT149">
        <v>5</v>
      </c>
      <c r="BU149">
        <v>5</v>
      </c>
      <c r="BW149">
        <v>2</v>
      </c>
      <c r="BY149">
        <f t="shared" si="88"/>
        <v>0</v>
      </c>
      <c r="BZ149">
        <f t="shared" si="89"/>
        <v>0</v>
      </c>
      <c r="CA149">
        <f t="shared" si="90"/>
        <v>0</v>
      </c>
      <c r="CB149">
        <f t="shared" si="91"/>
        <v>0</v>
      </c>
      <c r="CC149">
        <f t="shared" si="92"/>
        <v>0</v>
      </c>
      <c r="CD149">
        <f t="shared" si="93"/>
        <v>0</v>
      </c>
      <c r="CE149">
        <f t="shared" si="94"/>
        <v>0</v>
      </c>
      <c r="CF149">
        <f t="shared" si="95"/>
        <v>0</v>
      </c>
      <c r="CG149">
        <f t="shared" si="96"/>
        <v>0</v>
      </c>
      <c r="CH149">
        <f t="shared" si="97"/>
        <v>0</v>
      </c>
      <c r="CI149">
        <f t="shared" si="98"/>
        <v>0</v>
      </c>
      <c r="CJ149">
        <f t="shared" si="99"/>
        <v>0</v>
      </c>
      <c r="CK149">
        <f t="shared" si="100"/>
        <v>0</v>
      </c>
      <c r="CL149">
        <f t="shared" si="101"/>
        <v>0</v>
      </c>
      <c r="CM149">
        <f t="shared" si="102"/>
        <v>0</v>
      </c>
      <c r="CN149">
        <f t="shared" si="103"/>
        <v>0</v>
      </c>
      <c r="CO149">
        <f t="shared" si="104"/>
        <v>0</v>
      </c>
      <c r="CP149">
        <f t="shared" si="105"/>
        <v>0</v>
      </c>
      <c r="CQ149">
        <f t="shared" si="106"/>
        <v>0</v>
      </c>
      <c r="CR149">
        <f t="shared" si="107"/>
        <v>0</v>
      </c>
      <c r="CS149">
        <f t="shared" si="108"/>
        <v>0</v>
      </c>
      <c r="CT149">
        <f t="shared" si="109"/>
        <v>0</v>
      </c>
      <c r="CU149">
        <f t="shared" si="110"/>
        <v>0</v>
      </c>
      <c r="CV149">
        <f t="shared" si="111"/>
        <v>0</v>
      </c>
      <c r="CW149">
        <f t="shared" si="112"/>
        <v>0</v>
      </c>
      <c r="CX149">
        <f t="shared" si="113"/>
        <v>0</v>
      </c>
      <c r="CY149">
        <f t="shared" si="114"/>
        <v>0</v>
      </c>
      <c r="CZ149">
        <f t="shared" si="115"/>
        <v>1</v>
      </c>
      <c r="DA149">
        <f t="shared" si="116"/>
        <v>0</v>
      </c>
      <c r="DB149">
        <f t="shared" si="117"/>
        <v>0</v>
      </c>
      <c r="DC149">
        <f t="shared" si="118"/>
        <v>0</v>
      </c>
      <c r="DD149">
        <f t="shared" si="119"/>
        <v>0</v>
      </c>
      <c r="DE149">
        <f t="shared" si="120"/>
        <v>0</v>
      </c>
      <c r="DF149">
        <f t="shared" si="121"/>
        <v>0</v>
      </c>
      <c r="DG149">
        <f t="shared" si="122"/>
        <v>0</v>
      </c>
      <c r="DH149">
        <f>COUNTIF(BO149:BO149,1)+COUNTIF(BO149:BO149,2)+COUNTIF(BO149:BO149,3)</f>
        <v>0</v>
      </c>
      <c r="DI149">
        <f>COUNTIF(BP149:BP149,1)+COUNTIF(BP149:BP149,2)+COUNTIF(BP149:BP149,3)</f>
        <v>0</v>
      </c>
      <c r="DJ149">
        <f>COUNTIF(BQ149:BQ149,1)+COUNTIF(BQ149:BQ149,2)+COUNTIF(BQ149:BQ149,3)</f>
        <v>0</v>
      </c>
      <c r="DK149">
        <f>COUNTIF(BS149:BS149,1)+COUNTIF(BS149:BS149,2)+COUNTIF(BS149:BS149,3)</f>
        <v>1</v>
      </c>
      <c r="DL149">
        <f>COUNTIF(BT149:BT149,1)+COUNTIF(BT149:BT149,2)+COUNTIF(BT149:BT149,3)</f>
        <v>0</v>
      </c>
      <c r="DM149">
        <f>COUNTIF(BR149:BR149,1)+COUNTIF(BR149:BR149,2)+COUNTIF(BR149:BR149,3)</f>
        <v>1</v>
      </c>
      <c r="DN149">
        <f>COUNTIF(BU149:BU149,1)+COUNTIF(BU149:BU149,2)+COUNTIF(BU149:BU149,3)</f>
        <v>0</v>
      </c>
      <c r="DO149">
        <f>COUNTIF(BO149:BO149,1)+COUNTIF(BO149:BO149,2)</f>
        <v>0</v>
      </c>
      <c r="DP149">
        <f>COUNTIF(BP149:BP149,1)+COUNTIF(BP149:BP149,2)</f>
        <v>0</v>
      </c>
      <c r="DQ149">
        <f>COUNTIF(BQ149:BQ149,1)+COUNTIF(BQ149:BQ149,2)</f>
        <v>0</v>
      </c>
      <c r="DR149">
        <f>COUNTIF(BS149:BS149,1)+COUNTIF(BS149:BS149,2)</f>
        <v>1</v>
      </c>
      <c r="DS149">
        <f>COUNTIF(BT149:BT149,1)+COUNTIF(BT149:BT149,2)</f>
        <v>0</v>
      </c>
      <c r="DT149">
        <f>COUNTIF(BR149:BR149,1)+COUNTIF(BR149:BR149,2)</f>
        <v>0</v>
      </c>
      <c r="DU149">
        <f>COUNTIF(BU149:BU149,1)+COUNTIF(BU149:BU149,2)</f>
        <v>0</v>
      </c>
      <c r="DV149">
        <f>COUNTIF(BO149:BT149,1)+COUNTIF(BO149:BT149,2)</f>
        <v>1</v>
      </c>
      <c r="DW149">
        <f>COUNTIF(BO149:BT149,1)+COUNTIF(BO149:BT149,2)+COUNTIF(BO149:BT149,3)</f>
        <v>2</v>
      </c>
      <c r="EE149" s="7">
        <f>SUM(BO149:BT149)/(1+2+3+4+5)</f>
        <v>1.6</v>
      </c>
      <c r="EF149">
        <f>MIN(BO149:BT149)</f>
        <v>2</v>
      </c>
    </row>
    <row r="150" spans="1:136" x14ac:dyDescent="0.25">
      <c r="A150">
        <v>10978802299</v>
      </c>
      <c r="B150">
        <v>244414649</v>
      </c>
      <c r="C150" s="1">
        <v>43717.591377314813</v>
      </c>
      <c r="D150" s="1">
        <v>43717.597592592596</v>
      </c>
      <c r="J150" t="s">
        <v>330</v>
      </c>
      <c r="K150">
        <v>1</v>
      </c>
      <c r="U150" t="str">
        <f t="shared" si="87"/>
        <v>1,,,,,,,,,</v>
      </c>
      <c r="Z150">
        <v>4</v>
      </c>
      <c r="AB150">
        <v>6</v>
      </c>
      <c r="AC150">
        <v>7</v>
      </c>
      <c r="AF150">
        <v>1</v>
      </c>
      <c r="AG150">
        <v>0</v>
      </c>
      <c r="AH150">
        <v>2</v>
      </c>
      <c r="AI150">
        <v>1</v>
      </c>
      <c r="AK150">
        <v>3</v>
      </c>
      <c r="AM150">
        <v>5</v>
      </c>
      <c r="AO150">
        <v>7</v>
      </c>
      <c r="AS150">
        <v>3</v>
      </c>
      <c r="BF150">
        <v>3</v>
      </c>
      <c r="BG150">
        <v>0</v>
      </c>
      <c r="BH150">
        <v>0</v>
      </c>
      <c r="BI150">
        <v>3</v>
      </c>
      <c r="BJ150">
        <v>1</v>
      </c>
      <c r="BK150">
        <v>2</v>
      </c>
      <c r="BL150">
        <v>0</v>
      </c>
      <c r="BM150">
        <v>3</v>
      </c>
      <c r="BN150">
        <v>2</v>
      </c>
      <c r="BO150">
        <v>2</v>
      </c>
      <c r="BP150">
        <v>3</v>
      </c>
      <c r="BQ150">
        <v>5</v>
      </c>
      <c r="BR150">
        <v>5</v>
      </c>
      <c r="BS150">
        <v>2</v>
      </c>
      <c r="BT150">
        <v>5</v>
      </c>
      <c r="BU150">
        <v>5</v>
      </c>
      <c r="BW150">
        <v>2</v>
      </c>
      <c r="BY150">
        <f t="shared" si="88"/>
        <v>1</v>
      </c>
      <c r="BZ150">
        <f t="shared" si="89"/>
        <v>0</v>
      </c>
      <c r="CA150">
        <f t="shared" si="90"/>
        <v>0</v>
      </c>
      <c r="CB150">
        <f t="shared" si="91"/>
        <v>0</v>
      </c>
      <c r="CC150">
        <f t="shared" si="92"/>
        <v>0</v>
      </c>
      <c r="CD150">
        <f t="shared" si="93"/>
        <v>1</v>
      </c>
      <c r="CE150">
        <f t="shared" si="94"/>
        <v>0</v>
      </c>
      <c r="CF150">
        <f t="shared" si="95"/>
        <v>0</v>
      </c>
      <c r="CG150">
        <f t="shared" si="96"/>
        <v>0</v>
      </c>
      <c r="CH150">
        <f t="shared" si="97"/>
        <v>0</v>
      </c>
      <c r="CI150">
        <f t="shared" si="98"/>
        <v>0</v>
      </c>
      <c r="CJ150">
        <f t="shared" si="99"/>
        <v>0</v>
      </c>
      <c r="CK150">
        <f t="shared" si="100"/>
        <v>0</v>
      </c>
      <c r="CL150">
        <f t="shared" si="101"/>
        <v>0</v>
      </c>
      <c r="CM150">
        <f t="shared" si="102"/>
        <v>0</v>
      </c>
      <c r="CN150">
        <f t="shared" si="103"/>
        <v>1</v>
      </c>
      <c r="CO150">
        <f t="shared" si="104"/>
        <v>0</v>
      </c>
      <c r="CP150">
        <f t="shared" si="105"/>
        <v>0</v>
      </c>
      <c r="CQ150">
        <f t="shared" si="106"/>
        <v>0</v>
      </c>
      <c r="CR150">
        <f t="shared" si="107"/>
        <v>0</v>
      </c>
      <c r="CS150">
        <f t="shared" si="108"/>
        <v>0</v>
      </c>
      <c r="CT150">
        <f t="shared" si="109"/>
        <v>0</v>
      </c>
      <c r="CU150">
        <f t="shared" si="110"/>
        <v>0</v>
      </c>
      <c r="CV150">
        <f t="shared" si="111"/>
        <v>0</v>
      </c>
      <c r="CW150">
        <f t="shared" si="112"/>
        <v>0</v>
      </c>
      <c r="CX150">
        <f t="shared" si="113"/>
        <v>0</v>
      </c>
      <c r="CY150">
        <f t="shared" si="114"/>
        <v>0</v>
      </c>
      <c r="CZ150">
        <f t="shared" si="115"/>
        <v>0</v>
      </c>
      <c r="DA150">
        <f t="shared" si="116"/>
        <v>0</v>
      </c>
      <c r="DB150">
        <f t="shared" si="117"/>
        <v>0</v>
      </c>
      <c r="DC150">
        <f t="shared" si="118"/>
        <v>0</v>
      </c>
      <c r="DD150">
        <f t="shared" si="119"/>
        <v>0</v>
      </c>
      <c r="DE150">
        <f t="shared" si="120"/>
        <v>0</v>
      </c>
      <c r="DF150">
        <f t="shared" si="121"/>
        <v>0</v>
      </c>
      <c r="DG150">
        <f t="shared" si="122"/>
        <v>0</v>
      </c>
      <c r="DH150">
        <f>COUNTIF(BO150:BO150,1)+COUNTIF(BO150:BO150,2)+COUNTIF(BO150:BO150,3)</f>
        <v>1</v>
      </c>
      <c r="DI150">
        <f>COUNTIF(BP150:BP150,1)+COUNTIF(BP150:BP150,2)+COUNTIF(BP150:BP150,3)</f>
        <v>1</v>
      </c>
      <c r="DJ150">
        <f>COUNTIF(BQ150:BQ150,1)+COUNTIF(BQ150:BQ150,2)+COUNTIF(BQ150:BQ150,3)</f>
        <v>0</v>
      </c>
      <c r="DK150">
        <f>COUNTIF(BS150:BS150,1)+COUNTIF(BS150:BS150,2)+COUNTIF(BS150:BS150,3)</f>
        <v>1</v>
      </c>
      <c r="DL150">
        <f>COUNTIF(BT150:BT150,1)+COUNTIF(BT150:BT150,2)+COUNTIF(BT150:BT150,3)</f>
        <v>0</v>
      </c>
      <c r="DM150">
        <f>COUNTIF(BR150:BR150,1)+COUNTIF(BR150:BR150,2)+COUNTIF(BR150:BR150,3)</f>
        <v>0</v>
      </c>
      <c r="DN150">
        <f>COUNTIF(BU150:BU150,1)+COUNTIF(BU150:BU150,2)+COUNTIF(BU150:BU150,3)</f>
        <v>0</v>
      </c>
      <c r="DO150">
        <f>COUNTIF(BO150:BO150,1)+COUNTIF(BO150:BO150,2)</f>
        <v>1</v>
      </c>
      <c r="DP150">
        <f>COUNTIF(BP150:BP150,1)+COUNTIF(BP150:BP150,2)</f>
        <v>0</v>
      </c>
      <c r="DQ150">
        <f>COUNTIF(BQ150:BQ150,1)+COUNTIF(BQ150:BQ150,2)</f>
        <v>0</v>
      </c>
      <c r="DR150">
        <f>COUNTIF(BS150:BS150,1)+COUNTIF(BS150:BS150,2)</f>
        <v>1</v>
      </c>
      <c r="DS150">
        <f>COUNTIF(BT150:BT150,1)+COUNTIF(BT150:BT150,2)</f>
        <v>0</v>
      </c>
      <c r="DT150">
        <f>COUNTIF(BR150:BR150,1)+COUNTIF(BR150:BR150,2)</f>
        <v>0</v>
      </c>
      <c r="DU150">
        <f>COUNTIF(BU150:BU150,1)+COUNTIF(BU150:BU150,2)</f>
        <v>0</v>
      </c>
      <c r="DV150">
        <f>COUNTIF(BO150:BT150,1)+COUNTIF(BO150:BT150,2)</f>
        <v>2</v>
      </c>
      <c r="DW150">
        <f>COUNTIF(BO150:BT150,1)+COUNTIF(BO150:BT150,2)+COUNTIF(BO150:BT150,3)</f>
        <v>3</v>
      </c>
      <c r="EE150" s="7">
        <f>SUM(BO150:BT150)/(1+2+3+4+5)</f>
        <v>1.4666666666666666</v>
      </c>
      <c r="EF150">
        <f>MIN(BO150:BT150)</f>
        <v>2</v>
      </c>
    </row>
    <row r="151" spans="1:136" x14ac:dyDescent="0.25">
      <c r="A151">
        <v>10978705795</v>
      </c>
      <c r="B151">
        <v>244414649</v>
      </c>
      <c r="C151" s="1">
        <v>43717.555243055554</v>
      </c>
      <c r="D151" s="1">
        <v>43717.563148148147</v>
      </c>
      <c r="J151" t="s">
        <v>331</v>
      </c>
      <c r="L151">
        <v>2</v>
      </c>
      <c r="U151" t="str">
        <f t="shared" si="87"/>
        <v>,2,,,,,,,,</v>
      </c>
      <c r="AA151">
        <v>5</v>
      </c>
      <c r="AB151">
        <v>6</v>
      </c>
      <c r="AC151">
        <v>7</v>
      </c>
      <c r="AF151">
        <v>1</v>
      </c>
      <c r="AG151">
        <v>3</v>
      </c>
      <c r="AH151">
        <v>3</v>
      </c>
      <c r="AI151">
        <v>1</v>
      </c>
      <c r="AJ151">
        <v>2</v>
      </c>
      <c r="AK151">
        <v>3</v>
      </c>
      <c r="AL151">
        <v>4</v>
      </c>
      <c r="AM151">
        <v>5</v>
      </c>
      <c r="AN151">
        <v>6</v>
      </c>
      <c r="AO151">
        <v>7</v>
      </c>
      <c r="AS151">
        <v>1</v>
      </c>
      <c r="AU151">
        <v>1</v>
      </c>
      <c r="AV151">
        <v>3</v>
      </c>
      <c r="AW151">
        <v>2</v>
      </c>
      <c r="AX151">
        <v>3</v>
      </c>
      <c r="AY151">
        <v>3</v>
      </c>
      <c r="AZ151">
        <v>2</v>
      </c>
      <c r="BA151">
        <v>0</v>
      </c>
      <c r="BB151">
        <v>2</v>
      </c>
      <c r="BC151">
        <v>0</v>
      </c>
      <c r="BD151">
        <v>2</v>
      </c>
      <c r="BE151">
        <v>1</v>
      </c>
      <c r="BF151">
        <v>3</v>
      </c>
      <c r="BG151">
        <v>3</v>
      </c>
      <c r="BH151">
        <v>2</v>
      </c>
      <c r="BI151">
        <v>3</v>
      </c>
      <c r="BJ151">
        <v>1</v>
      </c>
      <c r="BK151">
        <v>2</v>
      </c>
      <c r="BL151">
        <v>2</v>
      </c>
      <c r="BM151">
        <v>3</v>
      </c>
      <c r="BN151">
        <v>2</v>
      </c>
      <c r="BO151">
        <v>2</v>
      </c>
      <c r="BP151">
        <v>2</v>
      </c>
      <c r="BQ151">
        <v>2</v>
      </c>
      <c r="BR151">
        <v>3</v>
      </c>
      <c r="BS151">
        <v>2</v>
      </c>
      <c r="BT151">
        <v>1</v>
      </c>
      <c r="BU151">
        <v>2</v>
      </c>
      <c r="BW151">
        <v>2</v>
      </c>
      <c r="BY151">
        <f t="shared" si="88"/>
        <v>1</v>
      </c>
      <c r="BZ151">
        <f t="shared" si="89"/>
        <v>0</v>
      </c>
      <c r="CA151">
        <f t="shared" si="90"/>
        <v>0</v>
      </c>
      <c r="CB151">
        <f t="shared" si="91"/>
        <v>0</v>
      </c>
      <c r="CC151">
        <f t="shared" si="92"/>
        <v>0</v>
      </c>
      <c r="CD151">
        <f t="shared" si="93"/>
        <v>1</v>
      </c>
      <c r="CE151">
        <f t="shared" si="94"/>
        <v>0</v>
      </c>
      <c r="CF151">
        <f t="shared" si="95"/>
        <v>0</v>
      </c>
      <c r="CG151">
        <f t="shared" si="96"/>
        <v>0</v>
      </c>
      <c r="CH151">
        <f t="shared" si="97"/>
        <v>0</v>
      </c>
      <c r="CI151">
        <f t="shared" si="98"/>
        <v>1</v>
      </c>
      <c r="CJ151">
        <f t="shared" si="99"/>
        <v>0</v>
      </c>
      <c r="CK151">
        <f t="shared" si="100"/>
        <v>0</v>
      </c>
      <c r="CL151">
        <f t="shared" si="101"/>
        <v>0</v>
      </c>
      <c r="CM151">
        <f t="shared" si="102"/>
        <v>0</v>
      </c>
      <c r="CN151">
        <f t="shared" si="103"/>
        <v>0</v>
      </c>
      <c r="CO151">
        <f t="shared" si="104"/>
        <v>0</v>
      </c>
      <c r="CP151">
        <f t="shared" si="105"/>
        <v>0</v>
      </c>
      <c r="CQ151">
        <f t="shared" si="106"/>
        <v>0</v>
      </c>
      <c r="CR151">
        <f t="shared" si="107"/>
        <v>0</v>
      </c>
      <c r="CS151">
        <f t="shared" si="108"/>
        <v>1</v>
      </c>
      <c r="CT151">
        <f t="shared" si="109"/>
        <v>0</v>
      </c>
      <c r="CU151">
        <f t="shared" si="110"/>
        <v>0</v>
      </c>
      <c r="CV151">
        <f t="shared" si="111"/>
        <v>0</v>
      </c>
      <c r="CW151">
        <f t="shared" si="112"/>
        <v>0</v>
      </c>
      <c r="CX151">
        <f t="shared" si="113"/>
        <v>1</v>
      </c>
      <c r="CY151">
        <f t="shared" si="114"/>
        <v>0</v>
      </c>
      <c r="CZ151">
        <f t="shared" si="115"/>
        <v>0</v>
      </c>
      <c r="DA151">
        <f t="shared" si="116"/>
        <v>0</v>
      </c>
      <c r="DB151">
        <f t="shared" si="117"/>
        <v>0</v>
      </c>
      <c r="DC151">
        <f t="shared" si="118"/>
        <v>1</v>
      </c>
      <c r="DD151">
        <f t="shared" si="119"/>
        <v>0</v>
      </c>
      <c r="DE151">
        <f t="shared" si="120"/>
        <v>0</v>
      </c>
      <c r="DF151">
        <f t="shared" si="121"/>
        <v>0</v>
      </c>
      <c r="DG151">
        <f t="shared" si="122"/>
        <v>0</v>
      </c>
      <c r="DH151">
        <f>COUNTIF(BO151:BO151,1)+COUNTIF(BO151:BO151,2)+COUNTIF(BO151:BO151,3)</f>
        <v>1</v>
      </c>
      <c r="DI151">
        <f>COUNTIF(BP151:BP151,1)+COUNTIF(BP151:BP151,2)+COUNTIF(BP151:BP151,3)</f>
        <v>1</v>
      </c>
      <c r="DJ151">
        <f>COUNTIF(BQ151:BQ151,1)+COUNTIF(BQ151:BQ151,2)+COUNTIF(BQ151:BQ151,3)</f>
        <v>1</v>
      </c>
      <c r="DK151">
        <f>COUNTIF(BS151:BS151,1)+COUNTIF(BS151:BS151,2)+COUNTIF(BS151:BS151,3)</f>
        <v>1</v>
      </c>
      <c r="DL151">
        <f>COUNTIF(BT151:BT151,1)+COUNTIF(BT151:BT151,2)+COUNTIF(BT151:BT151,3)</f>
        <v>1</v>
      </c>
      <c r="DM151">
        <f>COUNTIF(BR151:BR151,1)+COUNTIF(BR151:BR151,2)+COUNTIF(BR151:BR151,3)</f>
        <v>1</v>
      </c>
      <c r="DN151">
        <f>COUNTIF(BU151:BU151,1)+COUNTIF(BU151:BU151,2)+COUNTIF(BU151:BU151,3)</f>
        <v>1</v>
      </c>
      <c r="DO151">
        <f>COUNTIF(BO151:BO151,1)+COUNTIF(BO151:BO151,2)</f>
        <v>1</v>
      </c>
      <c r="DP151">
        <f>COUNTIF(BP151:BP151,1)+COUNTIF(BP151:BP151,2)</f>
        <v>1</v>
      </c>
      <c r="DQ151">
        <f>COUNTIF(BQ151:BQ151,1)+COUNTIF(BQ151:BQ151,2)</f>
        <v>1</v>
      </c>
      <c r="DR151">
        <f>COUNTIF(BS151:BS151,1)+COUNTIF(BS151:BS151,2)</f>
        <v>1</v>
      </c>
      <c r="DS151">
        <f>COUNTIF(BT151:BT151,1)+COUNTIF(BT151:BT151,2)</f>
        <v>1</v>
      </c>
      <c r="DT151">
        <f>COUNTIF(BR151:BR151,1)+COUNTIF(BR151:BR151,2)</f>
        <v>0</v>
      </c>
      <c r="DU151">
        <f>COUNTIF(BU151:BU151,1)+COUNTIF(BU151:BU151,2)</f>
        <v>1</v>
      </c>
      <c r="DV151">
        <f>COUNTIF(BO151:BT151,1)+COUNTIF(BO151:BT151,2)</f>
        <v>5</v>
      </c>
      <c r="DW151">
        <f>COUNTIF(BO151:BT151,1)+COUNTIF(BO151:BT151,2)+COUNTIF(BO151:BT151,3)</f>
        <v>6</v>
      </c>
      <c r="EE151" s="7">
        <f>SUM(BO151:BT151)/(1+2+3+4+5)</f>
        <v>0.8</v>
      </c>
      <c r="EF151">
        <f>MIN(BO151:BT151)</f>
        <v>1</v>
      </c>
    </row>
    <row r="152" spans="1:136" x14ac:dyDescent="0.25">
      <c r="A152">
        <v>10978701841</v>
      </c>
      <c r="B152">
        <v>244414649</v>
      </c>
      <c r="C152" s="1">
        <v>43717.553773148145</v>
      </c>
      <c r="D152" s="1">
        <v>43717.624918981484</v>
      </c>
      <c r="J152" t="s">
        <v>332</v>
      </c>
      <c r="T152">
        <v>0</v>
      </c>
      <c r="U152" t="str">
        <f t="shared" si="87"/>
        <v>,,,,,,,,,0</v>
      </c>
      <c r="V152" t="s">
        <v>333</v>
      </c>
      <c r="AD152">
        <v>8</v>
      </c>
      <c r="AF152">
        <v>3</v>
      </c>
      <c r="AG152">
        <v>0</v>
      </c>
      <c r="AH152">
        <v>1</v>
      </c>
      <c r="AN152">
        <v>6</v>
      </c>
      <c r="AR152" t="s">
        <v>80</v>
      </c>
      <c r="AS152">
        <v>1</v>
      </c>
      <c r="AT152">
        <v>0</v>
      </c>
      <c r="AU152">
        <v>0</v>
      </c>
      <c r="AV152">
        <v>3</v>
      </c>
      <c r="AW152">
        <v>3</v>
      </c>
      <c r="AX152">
        <v>3</v>
      </c>
      <c r="AY152">
        <v>1</v>
      </c>
      <c r="AZ152">
        <v>0</v>
      </c>
      <c r="BA152">
        <v>1</v>
      </c>
      <c r="BB152">
        <v>2</v>
      </c>
      <c r="BC152">
        <v>0</v>
      </c>
      <c r="BD152">
        <v>2</v>
      </c>
      <c r="BE152">
        <v>0</v>
      </c>
      <c r="BF152">
        <v>3</v>
      </c>
      <c r="BG152">
        <v>1</v>
      </c>
      <c r="BH152">
        <v>0</v>
      </c>
      <c r="BI152">
        <v>3</v>
      </c>
      <c r="BJ152">
        <v>2</v>
      </c>
      <c r="BK152">
        <v>1</v>
      </c>
      <c r="BL152">
        <v>0</v>
      </c>
      <c r="BM152">
        <v>3</v>
      </c>
      <c r="BN152">
        <v>2</v>
      </c>
      <c r="BO152">
        <v>2</v>
      </c>
      <c r="BP152">
        <v>5</v>
      </c>
      <c r="BQ152">
        <v>5</v>
      </c>
      <c r="BR152">
        <v>4</v>
      </c>
      <c r="BS152">
        <v>5</v>
      </c>
      <c r="BT152">
        <v>5</v>
      </c>
      <c r="BU152">
        <v>5</v>
      </c>
      <c r="BW152">
        <v>2</v>
      </c>
      <c r="BY152">
        <f t="shared" si="88"/>
        <v>0</v>
      </c>
      <c r="BZ152">
        <f t="shared" si="89"/>
        <v>0</v>
      </c>
      <c r="CA152">
        <f t="shared" si="90"/>
        <v>0</v>
      </c>
      <c r="CB152">
        <f t="shared" si="91"/>
        <v>0</v>
      </c>
      <c r="CC152">
        <f t="shared" si="92"/>
        <v>1</v>
      </c>
      <c r="CD152">
        <f t="shared" si="93"/>
        <v>0</v>
      </c>
      <c r="CE152">
        <f t="shared" si="94"/>
        <v>0</v>
      </c>
      <c r="CF152">
        <f t="shared" si="95"/>
        <v>0</v>
      </c>
      <c r="CG152">
        <f t="shared" si="96"/>
        <v>0</v>
      </c>
      <c r="CH152">
        <f t="shared" si="97"/>
        <v>0</v>
      </c>
      <c r="CI152">
        <f t="shared" si="98"/>
        <v>0</v>
      </c>
      <c r="CJ152">
        <f t="shared" si="99"/>
        <v>0</v>
      </c>
      <c r="CK152">
        <f t="shared" si="100"/>
        <v>0</v>
      </c>
      <c r="CL152">
        <f t="shared" si="101"/>
        <v>0</v>
      </c>
      <c r="CM152">
        <f t="shared" si="102"/>
        <v>0</v>
      </c>
      <c r="CN152">
        <f t="shared" si="103"/>
        <v>0</v>
      </c>
      <c r="CO152">
        <f t="shared" si="104"/>
        <v>0</v>
      </c>
      <c r="CP152">
        <f t="shared" si="105"/>
        <v>0</v>
      </c>
      <c r="CQ152">
        <f t="shared" si="106"/>
        <v>0</v>
      </c>
      <c r="CR152">
        <f t="shared" si="107"/>
        <v>0</v>
      </c>
      <c r="CS152">
        <f t="shared" si="108"/>
        <v>0</v>
      </c>
      <c r="CT152">
        <f t="shared" si="109"/>
        <v>0</v>
      </c>
      <c r="CU152">
        <f t="shared" si="110"/>
        <v>0</v>
      </c>
      <c r="CV152">
        <f t="shared" si="111"/>
        <v>0</v>
      </c>
      <c r="CW152">
        <f t="shared" si="112"/>
        <v>0</v>
      </c>
      <c r="CX152">
        <f t="shared" si="113"/>
        <v>0</v>
      </c>
      <c r="CY152">
        <f t="shared" si="114"/>
        <v>0</v>
      </c>
      <c r="CZ152">
        <f t="shared" si="115"/>
        <v>0</v>
      </c>
      <c r="DA152">
        <f t="shared" si="116"/>
        <v>0</v>
      </c>
      <c r="DB152">
        <f t="shared" si="117"/>
        <v>0</v>
      </c>
      <c r="DC152">
        <f t="shared" si="118"/>
        <v>0</v>
      </c>
      <c r="DD152">
        <f t="shared" si="119"/>
        <v>0</v>
      </c>
      <c r="DE152">
        <f t="shared" si="120"/>
        <v>0</v>
      </c>
      <c r="DF152">
        <f t="shared" si="121"/>
        <v>0</v>
      </c>
      <c r="DG152">
        <f t="shared" si="122"/>
        <v>0</v>
      </c>
      <c r="DH152">
        <f>COUNTIF(BO152:BO152,1)+COUNTIF(BO152:BO152,2)+COUNTIF(BO152:BO152,3)</f>
        <v>1</v>
      </c>
      <c r="DI152">
        <f>COUNTIF(BP152:BP152,1)+COUNTIF(BP152:BP152,2)+COUNTIF(BP152:BP152,3)</f>
        <v>0</v>
      </c>
      <c r="DJ152">
        <f>COUNTIF(BQ152:BQ152,1)+COUNTIF(BQ152:BQ152,2)+COUNTIF(BQ152:BQ152,3)</f>
        <v>0</v>
      </c>
      <c r="DK152">
        <f>COUNTIF(BS152:BS152,1)+COUNTIF(BS152:BS152,2)+COUNTIF(BS152:BS152,3)</f>
        <v>0</v>
      </c>
      <c r="DL152">
        <f>COUNTIF(BT152:BT152,1)+COUNTIF(BT152:BT152,2)+COUNTIF(BT152:BT152,3)</f>
        <v>0</v>
      </c>
      <c r="DM152">
        <f>COUNTIF(BR152:BR152,1)+COUNTIF(BR152:BR152,2)+COUNTIF(BR152:BR152,3)</f>
        <v>0</v>
      </c>
      <c r="DN152">
        <f>COUNTIF(BU152:BU152,1)+COUNTIF(BU152:BU152,2)+COUNTIF(BU152:BU152,3)</f>
        <v>0</v>
      </c>
      <c r="DO152">
        <f>COUNTIF(BO152:BO152,1)+COUNTIF(BO152:BO152,2)</f>
        <v>1</v>
      </c>
      <c r="DP152">
        <f>COUNTIF(BP152:BP152,1)+COUNTIF(BP152:BP152,2)</f>
        <v>0</v>
      </c>
      <c r="DQ152">
        <f>COUNTIF(BQ152:BQ152,1)+COUNTIF(BQ152:BQ152,2)</f>
        <v>0</v>
      </c>
      <c r="DR152">
        <f>COUNTIF(BS152:BS152,1)+COUNTIF(BS152:BS152,2)</f>
        <v>0</v>
      </c>
      <c r="DS152">
        <f>COUNTIF(BT152:BT152,1)+COUNTIF(BT152:BT152,2)</f>
        <v>0</v>
      </c>
      <c r="DT152">
        <f>COUNTIF(BR152:BR152,1)+COUNTIF(BR152:BR152,2)</f>
        <v>0</v>
      </c>
      <c r="DU152">
        <f>COUNTIF(BU152:BU152,1)+COUNTIF(BU152:BU152,2)</f>
        <v>0</v>
      </c>
      <c r="DV152">
        <f>COUNTIF(BO152:BT152,1)+COUNTIF(BO152:BT152,2)</f>
        <v>1</v>
      </c>
      <c r="DW152">
        <f>COUNTIF(BO152:BT152,1)+COUNTIF(BO152:BT152,2)+COUNTIF(BO152:BT152,3)</f>
        <v>1</v>
      </c>
      <c r="EE152" s="7">
        <f>SUM(BO152:BT152)/(1+2+3+4+5)</f>
        <v>1.7333333333333334</v>
      </c>
      <c r="EF152">
        <f>MIN(BO152:BT152)</f>
        <v>2</v>
      </c>
    </row>
    <row r="153" spans="1:136" x14ac:dyDescent="0.25">
      <c r="A153">
        <v>10978663817</v>
      </c>
      <c r="B153">
        <v>244414649</v>
      </c>
      <c r="C153" s="1">
        <v>43717.536805555559</v>
      </c>
      <c r="D153" s="1">
        <v>43717.54310185185</v>
      </c>
      <c r="J153" t="s">
        <v>334</v>
      </c>
      <c r="M153">
        <v>3</v>
      </c>
      <c r="N153">
        <v>4</v>
      </c>
      <c r="U153" t="str">
        <f t="shared" si="87"/>
        <v>,,3,4,,,,,,</v>
      </c>
      <c r="AC153">
        <v>7</v>
      </c>
      <c r="AD153">
        <v>8</v>
      </c>
      <c r="AF153">
        <v>0</v>
      </c>
      <c r="AG153">
        <v>2</v>
      </c>
      <c r="AH153">
        <v>3</v>
      </c>
      <c r="AI153">
        <v>1</v>
      </c>
      <c r="AM153">
        <v>5</v>
      </c>
      <c r="AO153">
        <v>7</v>
      </c>
      <c r="AS153">
        <v>3</v>
      </c>
      <c r="AT153">
        <v>0</v>
      </c>
      <c r="AU153">
        <v>3</v>
      </c>
      <c r="AV153">
        <v>1</v>
      </c>
      <c r="AW153">
        <v>1</v>
      </c>
      <c r="AX153">
        <v>0</v>
      </c>
      <c r="AY153">
        <v>1</v>
      </c>
      <c r="AZ153">
        <v>0</v>
      </c>
      <c r="BA153">
        <v>2</v>
      </c>
      <c r="BB153">
        <v>1</v>
      </c>
      <c r="BC153">
        <v>0</v>
      </c>
      <c r="BD153">
        <v>0</v>
      </c>
      <c r="BE153">
        <v>0</v>
      </c>
      <c r="BF153">
        <v>3</v>
      </c>
      <c r="BG153">
        <v>0</v>
      </c>
      <c r="BH153">
        <v>0</v>
      </c>
      <c r="BI153">
        <v>3</v>
      </c>
      <c r="BJ153">
        <v>1</v>
      </c>
      <c r="BK153">
        <v>3</v>
      </c>
      <c r="BL153">
        <v>1</v>
      </c>
      <c r="BM153">
        <v>4</v>
      </c>
      <c r="BN153">
        <v>2</v>
      </c>
      <c r="BO153">
        <v>2</v>
      </c>
      <c r="BP153">
        <v>5</v>
      </c>
      <c r="BQ153">
        <v>5</v>
      </c>
      <c r="BR153">
        <v>5</v>
      </c>
      <c r="BS153">
        <v>4</v>
      </c>
      <c r="BT153">
        <v>5</v>
      </c>
      <c r="BU153">
        <v>4</v>
      </c>
      <c r="BW153">
        <v>2</v>
      </c>
      <c r="BY153">
        <f t="shared" si="88"/>
        <v>0</v>
      </c>
      <c r="BZ153">
        <f t="shared" si="89"/>
        <v>1</v>
      </c>
      <c r="CA153">
        <f t="shared" si="90"/>
        <v>0</v>
      </c>
      <c r="CB153">
        <f t="shared" si="91"/>
        <v>0</v>
      </c>
      <c r="CC153">
        <f t="shared" si="92"/>
        <v>0</v>
      </c>
      <c r="CD153">
        <f t="shared" si="93"/>
        <v>0</v>
      </c>
      <c r="CE153">
        <f t="shared" si="94"/>
        <v>0</v>
      </c>
      <c r="CF153">
        <f t="shared" si="95"/>
        <v>0</v>
      </c>
      <c r="CG153">
        <f t="shared" si="96"/>
        <v>0</v>
      </c>
      <c r="CH153">
        <f t="shared" si="97"/>
        <v>0</v>
      </c>
      <c r="CI153">
        <f t="shared" si="98"/>
        <v>0</v>
      </c>
      <c r="CJ153">
        <f t="shared" si="99"/>
        <v>0</v>
      </c>
      <c r="CK153">
        <f t="shared" si="100"/>
        <v>0</v>
      </c>
      <c r="CL153">
        <f t="shared" si="101"/>
        <v>0</v>
      </c>
      <c r="CM153">
        <f t="shared" si="102"/>
        <v>0</v>
      </c>
      <c r="CN153">
        <f t="shared" si="103"/>
        <v>0</v>
      </c>
      <c r="CO153">
        <f t="shared" si="104"/>
        <v>0</v>
      </c>
      <c r="CP153">
        <f t="shared" si="105"/>
        <v>0</v>
      </c>
      <c r="CQ153">
        <f t="shared" si="106"/>
        <v>0</v>
      </c>
      <c r="CR153">
        <f t="shared" si="107"/>
        <v>0</v>
      </c>
      <c r="CS153">
        <f t="shared" si="108"/>
        <v>0</v>
      </c>
      <c r="CT153">
        <f t="shared" si="109"/>
        <v>0</v>
      </c>
      <c r="CU153">
        <f t="shared" si="110"/>
        <v>0</v>
      </c>
      <c r="CV153">
        <f t="shared" si="111"/>
        <v>0</v>
      </c>
      <c r="CW153">
        <f t="shared" si="112"/>
        <v>0</v>
      </c>
      <c r="CX153">
        <f t="shared" si="113"/>
        <v>0</v>
      </c>
      <c r="CY153">
        <f t="shared" si="114"/>
        <v>0</v>
      </c>
      <c r="CZ153">
        <f t="shared" si="115"/>
        <v>0</v>
      </c>
      <c r="DA153">
        <f t="shared" si="116"/>
        <v>0</v>
      </c>
      <c r="DB153">
        <f t="shared" si="117"/>
        <v>0</v>
      </c>
      <c r="DC153">
        <f t="shared" si="118"/>
        <v>0</v>
      </c>
      <c r="DD153">
        <f t="shared" si="119"/>
        <v>0</v>
      </c>
      <c r="DE153">
        <f t="shared" si="120"/>
        <v>0</v>
      </c>
      <c r="DF153">
        <f t="shared" si="121"/>
        <v>0</v>
      </c>
      <c r="DG153">
        <f t="shared" si="122"/>
        <v>0</v>
      </c>
      <c r="DH153">
        <f>COUNTIF(BO153:BO153,1)+COUNTIF(BO153:BO153,2)+COUNTIF(BO153:BO153,3)</f>
        <v>1</v>
      </c>
      <c r="DI153">
        <f>COUNTIF(BP153:BP153,1)+COUNTIF(BP153:BP153,2)+COUNTIF(BP153:BP153,3)</f>
        <v>0</v>
      </c>
      <c r="DJ153">
        <f>COUNTIF(BQ153:BQ153,1)+COUNTIF(BQ153:BQ153,2)+COUNTIF(BQ153:BQ153,3)</f>
        <v>0</v>
      </c>
      <c r="DK153">
        <f>COUNTIF(BS153:BS153,1)+COUNTIF(BS153:BS153,2)+COUNTIF(BS153:BS153,3)</f>
        <v>0</v>
      </c>
      <c r="DL153">
        <f>COUNTIF(BT153:BT153,1)+COUNTIF(BT153:BT153,2)+COUNTIF(BT153:BT153,3)</f>
        <v>0</v>
      </c>
      <c r="DM153">
        <f>COUNTIF(BR153:BR153,1)+COUNTIF(BR153:BR153,2)+COUNTIF(BR153:BR153,3)</f>
        <v>0</v>
      </c>
      <c r="DN153">
        <f>COUNTIF(BU153:BU153,1)+COUNTIF(BU153:BU153,2)+COUNTIF(BU153:BU153,3)</f>
        <v>0</v>
      </c>
      <c r="DO153">
        <f>COUNTIF(BO153:BO153,1)+COUNTIF(BO153:BO153,2)</f>
        <v>1</v>
      </c>
      <c r="DP153">
        <f>COUNTIF(BP153:BP153,1)+COUNTIF(BP153:BP153,2)</f>
        <v>0</v>
      </c>
      <c r="DQ153">
        <f>COUNTIF(BQ153:BQ153,1)+COUNTIF(BQ153:BQ153,2)</f>
        <v>0</v>
      </c>
      <c r="DR153">
        <f>COUNTIF(BS153:BS153,1)+COUNTIF(BS153:BS153,2)</f>
        <v>0</v>
      </c>
      <c r="DS153">
        <f>COUNTIF(BT153:BT153,1)+COUNTIF(BT153:BT153,2)</f>
        <v>0</v>
      </c>
      <c r="DT153">
        <f>COUNTIF(BR153:BR153,1)+COUNTIF(BR153:BR153,2)</f>
        <v>0</v>
      </c>
      <c r="DU153">
        <f>COUNTIF(BU153:BU153,1)+COUNTIF(BU153:BU153,2)</f>
        <v>0</v>
      </c>
      <c r="DV153">
        <f>COUNTIF(BO153:BT153,1)+COUNTIF(BO153:BT153,2)</f>
        <v>1</v>
      </c>
      <c r="DW153">
        <f>COUNTIF(BO153:BT153,1)+COUNTIF(BO153:BT153,2)+COUNTIF(BO153:BT153,3)</f>
        <v>1</v>
      </c>
      <c r="EE153" s="7">
        <f>SUM(BO153:BT153)/(1+2+3+4+5)</f>
        <v>1.7333333333333334</v>
      </c>
      <c r="EF153">
        <f>MIN(BO153:BT153)</f>
        <v>2</v>
      </c>
    </row>
    <row r="154" spans="1:136" x14ac:dyDescent="0.25">
      <c r="A154">
        <v>10978650434</v>
      </c>
      <c r="B154">
        <v>244414649</v>
      </c>
      <c r="C154" s="1">
        <v>43717.530069444445</v>
      </c>
      <c r="D154" s="1">
        <v>43717.536296296297</v>
      </c>
      <c r="J154" t="s">
        <v>335</v>
      </c>
      <c r="T154">
        <v>0</v>
      </c>
      <c r="U154" t="str">
        <f t="shared" si="87"/>
        <v>,,,,,,,,,0</v>
      </c>
      <c r="AB154">
        <v>6</v>
      </c>
      <c r="AD154">
        <v>8</v>
      </c>
      <c r="AF154">
        <v>3</v>
      </c>
      <c r="AG154">
        <v>0</v>
      </c>
      <c r="AH154">
        <v>0</v>
      </c>
      <c r="AI154">
        <v>1</v>
      </c>
      <c r="AK154">
        <v>3</v>
      </c>
      <c r="AL154">
        <v>4</v>
      </c>
      <c r="AN154">
        <v>6</v>
      </c>
      <c r="AO154">
        <v>7</v>
      </c>
      <c r="AS154">
        <v>3</v>
      </c>
      <c r="AT154">
        <v>0</v>
      </c>
      <c r="AU154">
        <v>1</v>
      </c>
      <c r="AV154">
        <v>3</v>
      </c>
      <c r="AW154">
        <v>1</v>
      </c>
      <c r="AX154">
        <v>3</v>
      </c>
      <c r="AY154">
        <v>1</v>
      </c>
      <c r="AZ154">
        <v>1</v>
      </c>
      <c r="BA154">
        <v>2</v>
      </c>
      <c r="BB154">
        <v>1</v>
      </c>
      <c r="BC154">
        <v>0</v>
      </c>
      <c r="BD154">
        <v>0</v>
      </c>
      <c r="BE154">
        <v>0</v>
      </c>
      <c r="BF154">
        <v>3</v>
      </c>
      <c r="BG154">
        <v>1</v>
      </c>
      <c r="BH154">
        <v>0</v>
      </c>
      <c r="BI154">
        <v>1</v>
      </c>
      <c r="BJ154">
        <v>1</v>
      </c>
      <c r="BK154">
        <v>3</v>
      </c>
      <c r="BL154">
        <v>2</v>
      </c>
      <c r="BM154">
        <v>3</v>
      </c>
      <c r="BN154">
        <v>1</v>
      </c>
      <c r="BO154">
        <v>2</v>
      </c>
      <c r="BP154">
        <v>5</v>
      </c>
      <c r="BQ154">
        <v>5</v>
      </c>
      <c r="BR154">
        <v>5</v>
      </c>
      <c r="BS154">
        <v>5</v>
      </c>
      <c r="BT154">
        <v>5</v>
      </c>
      <c r="BU154">
        <v>5</v>
      </c>
      <c r="BW154">
        <v>2</v>
      </c>
      <c r="BY154">
        <f t="shared" si="88"/>
        <v>0</v>
      </c>
      <c r="BZ154">
        <f t="shared" si="89"/>
        <v>0</v>
      </c>
      <c r="CA154">
        <f t="shared" si="90"/>
        <v>0</v>
      </c>
      <c r="CB154">
        <f t="shared" si="91"/>
        <v>0</v>
      </c>
      <c r="CC154">
        <f t="shared" si="92"/>
        <v>1</v>
      </c>
      <c r="CD154">
        <f t="shared" si="93"/>
        <v>0</v>
      </c>
      <c r="CE154">
        <f t="shared" si="94"/>
        <v>0</v>
      </c>
      <c r="CF154">
        <f t="shared" si="95"/>
        <v>0</v>
      </c>
      <c r="CG154">
        <f t="shared" si="96"/>
        <v>0</v>
      </c>
      <c r="CH154">
        <f t="shared" si="97"/>
        <v>0</v>
      </c>
      <c r="CI154">
        <f t="shared" si="98"/>
        <v>0</v>
      </c>
      <c r="CJ154">
        <f t="shared" si="99"/>
        <v>0</v>
      </c>
      <c r="CK154">
        <f t="shared" si="100"/>
        <v>0</v>
      </c>
      <c r="CL154">
        <f t="shared" si="101"/>
        <v>0</v>
      </c>
      <c r="CM154">
        <f t="shared" si="102"/>
        <v>0</v>
      </c>
      <c r="CN154">
        <f t="shared" si="103"/>
        <v>0</v>
      </c>
      <c r="CO154">
        <f t="shared" si="104"/>
        <v>0</v>
      </c>
      <c r="CP154">
        <f t="shared" si="105"/>
        <v>0</v>
      </c>
      <c r="CQ154">
        <f t="shared" si="106"/>
        <v>0</v>
      </c>
      <c r="CR154">
        <f t="shared" si="107"/>
        <v>1</v>
      </c>
      <c r="CS154">
        <f t="shared" si="108"/>
        <v>0</v>
      </c>
      <c r="CT154">
        <f t="shared" si="109"/>
        <v>0</v>
      </c>
      <c r="CU154">
        <f t="shared" si="110"/>
        <v>0</v>
      </c>
      <c r="CV154">
        <f t="shared" si="111"/>
        <v>0</v>
      </c>
      <c r="CW154">
        <f t="shared" si="112"/>
        <v>0</v>
      </c>
      <c r="CX154">
        <f t="shared" si="113"/>
        <v>0</v>
      </c>
      <c r="CY154">
        <f t="shared" si="114"/>
        <v>0</v>
      </c>
      <c r="CZ154">
        <f t="shared" si="115"/>
        <v>0</v>
      </c>
      <c r="DA154">
        <f t="shared" si="116"/>
        <v>0</v>
      </c>
      <c r="DB154">
        <f t="shared" si="117"/>
        <v>0</v>
      </c>
      <c r="DC154">
        <f t="shared" si="118"/>
        <v>0</v>
      </c>
      <c r="DD154">
        <f t="shared" si="119"/>
        <v>0</v>
      </c>
      <c r="DE154">
        <f t="shared" si="120"/>
        <v>0</v>
      </c>
      <c r="DF154">
        <f t="shared" si="121"/>
        <v>0</v>
      </c>
      <c r="DG154">
        <f t="shared" si="122"/>
        <v>0</v>
      </c>
      <c r="DH154">
        <f>COUNTIF(BO154:BO154,1)+COUNTIF(BO154:BO154,2)+COUNTIF(BO154:BO154,3)</f>
        <v>1</v>
      </c>
      <c r="DI154">
        <f>COUNTIF(BP154:BP154,1)+COUNTIF(BP154:BP154,2)+COUNTIF(BP154:BP154,3)</f>
        <v>0</v>
      </c>
      <c r="DJ154">
        <f>COUNTIF(BQ154:BQ154,1)+COUNTIF(BQ154:BQ154,2)+COUNTIF(BQ154:BQ154,3)</f>
        <v>0</v>
      </c>
      <c r="DK154">
        <f>COUNTIF(BS154:BS154,1)+COUNTIF(BS154:BS154,2)+COUNTIF(BS154:BS154,3)</f>
        <v>0</v>
      </c>
      <c r="DL154">
        <f>COUNTIF(BT154:BT154,1)+COUNTIF(BT154:BT154,2)+COUNTIF(BT154:BT154,3)</f>
        <v>0</v>
      </c>
      <c r="DM154">
        <f>COUNTIF(BR154:BR154,1)+COUNTIF(BR154:BR154,2)+COUNTIF(BR154:BR154,3)</f>
        <v>0</v>
      </c>
      <c r="DN154">
        <f>COUNTIF(BU154:BU154,1)+COUNTIF(BU154:BU154,2)+COUNTIF(BU154:BU154,3)</f>
        <v>0</v>
      </c>
      <c r="DO154">
        <f>COUNTIF(BO154:BO154,1)+COUNTIF(BO154:BO154,2)</f>
        <v>1</v>
      </c>
      <c r="DP154">
        <f>COUNTIF(BP154:BP154,1)+COUNTIF(BP154:BP154,2)</f>
        <v>0</v>
      </c>
      <c r="DQ154">
        <f>COUNTIF(BQ154:BQ154,1)+COUNTIF(BQ154:BQ154,2)</f>
        <v>0</v>
      </c>
      <c r="DR154">
        <f>COUNTIF(BS154:BS154,1)+COUNTIF(BS154:BS154,2)</f>
        <v>0</v>
      </c>
      <c r="DS154">
        <f>COUNTIF(BT154:BT154,1)+COUNTIF(BT154:BT154,2)</f>
        <v>0</v>
      </c>
      <c r="DT154">
        <f>COUNTIF(BR154:BR154,1)+COUNTIF(BR154:BR154,2)</f>
        <v>0</v>
      </c>
      <c r="DU154">
        <f>COUNTIF(BU154:BU154,1)+COUNTIF(BU154:BU154,2)</f>
        <v>0</v>
      </c>
      <c r="DV154">
        <f>COUNTIF(BO154:BT154,1)+COUNTIF(BO154:BT154,2)</f>
        <v>1</v>
      </c>
      <c r="DW154">
        <f>COUNTIF(BO154:BT154,1)+COUNTIF(BO154:BT154,2)+COUNTIF(BO154:BT154,3)</f>
        <v>1</v>
      </c>
      <c r="EE154" s="7">
        <f>SUM(BO154:BT154)/(1+2+3+4+5)</f>
        <v>1.8</v>
      </c>
      <c r="EF154">
        <f>MIN(BO154:BT154)</f>
        <v>2</v>
      </c>
    </row>
    <row r="155" spans="1:136" x14ac:dyDescent="0.25">
      <c r="A155">
        <v>10978591605</v>
      </c>
      <c r="B155">
        <v>244414649</v>
      </c>
      <c r="C155" s="1">
        <v>43717.501759259256</v>
      </c>
      <c r="D155" s="1">
        <v>43717.508344907408</v>
      </c>
      <c r="J155" t="s">
        <v>194</v>
      </c>
      <c r="T155">
        <v>0</v>
      </c>
      <c r="U155" t="str">
        <f t="shared" si="87"/>
        <v>,,,,,,,,,0</v>
      </c>
      <c r="V155" t="s">
        <v>336</v>
      </c>
      <c r="AC155">
        <v>7</v>
      </c>
      <c r="AF155">
        <v>3</v>
      </c>
      <c r="AG155">
        <v>2</v>
      </c>
      <c r="AH155">
        <v>2</v>
      </c>
      <c r="AI155">
        <v>1</v>
      </c>
      <c r="AK155">
        <v>3</v>
      </c>
      <c r="AM155">
        <v>5</v>
      </c>
      <c r="AN155">
        <v>6</v>
      </c>
      <c r="AO155">
        <v>7</v>
      </c>
      <c r="AS155">
        <v>3</v>
      </c>
      <c r="AT155">
        <v>0</v>
      </c>
      <c r="AU155">
        <v>0</v>
      </c>
      <c r="AV155">
        <v>2</v>
      </c>
      <c r="AW155">
        <v>2</v>
      </c>
      <c r="AX155">
        <v>2</v>
      </c>
      <c r="AY155">
        <v>0</v>
      </c>
      <c r="AZ155">
        <v>1</v>
      </c>
      <c r="BA155">
        <v>0</v>
      </c>
      <c r="BB155">
        <v>2</v>
      </c>
      <c r="BC155">
        <v>1</v>
      </c>
      <c r="BD155">
        <v>2</v>
      </c>
      <c r="BE155">
        <v>1</v>
      </c>
      <c r="BF155">
        <v>2</v>
      </c>
      <c r="BG155">
        <v>1</v>
      </c>
      <c r="BH155">
        <v>0</v>
      </c>
      <c r="BI155">
        <v>2</v>
      </c>
      <c r="BJ155">
        <v>1</v>
      </c>
      <c r="BK155">
        <v>1</v>
      </c>
      <c r="BL155">
        <v>2</v>
      </c>
      <c r="BM155">
        <v>2</v>
      </c>
      <c r="BN155">
        <v>2</v>
      </c>
      <c r="BO155">
        <v>2</v>
      </c>
      <c r="BP155">
        <v>3</v>
      </c>
      <c r="BQ155">
        <v>2</v>
      </c>
      <c r="BR155">
        <v>5</v>
      </c>
      <c r="BS155">
        <v>5</v>
      </c>
      <c r="BT155">
        <v>4</v>
      </c>
      <c r="BU155">
        <v>4</v>
      </c>
      <c r="BW155">
        <v>2</v>
      </c>
      <c r="BY155">
        <f t="shared" si="88"/>
        <v>0</v>
      </c>
      <c r="BZ155">
        <f t="shared" si="89"/>
        <v>0</v>
      </c>
      <c r="CA155">
        <f t="shared" si="90"/>
        <v>0</v>
      </c>
      <c r="CB155">
        <f t="shared" si="91"/>
        <v>0</v>
      </c>
      <c r="CC155">
        <f t="shared" si="92"/>
        <v>1</v>
      </c>
      <c r="CD155">
        <f t="shared" si="93"/>
        <v>0</v>
      </c>
      <c r="CE155">
        <f t="shared" si="94"/>
        <v>0</v>
      </c>
      <c r="CF155">
        <f t="shared" si="95"/>
        <v>0</v>
      </c>
      <c r="CG155">
        <f t="shared" si="96"/>
        <v>0</v>
      </c>
      <c r="CH155">
        <f t="shared" si="97"/>
        <v>1</v>
      </c>
      <c r="CI155">
        <f t="shared" si="98"/>
        <v>0</v>
      </c>
      <c r="CJ155">
        <f t="shared" si="99"/>
        <v>0</v>
      </c>
      <c r="CK155">
        <f t="shared" si="100"/>
        <v>0</v>
      </c>
      <c r="CL155">
        <f t="shared" si="101"/>
        <v>0</v>
      </c>
      <c r="CM155">
        <f t="shared" si="102"/>
        <v>1</v>
      </c>
      <c r="CN155">
        <f t="shared" si="103"/>
        <v>0</v>
      </c>
      <c r="CO155">
        <f t="shared" si="104"/>
        <v>0</v>
      </c>
      <c r="CP155">
        <f t="shared" si="105"/>
        <v>0</v>
      </c>
      <c r="CQ155">
        <f t="shared" si="106"/>
        <v>0</v>
      </c>
      <c r="CR155">
        <f t="shared" si="107"/>
        <v>1</v>
      </c>
      <c r="CS155">
        <f t="shared" si="108"/>
        <v>0</v>
      </c>
      <c r="CT155">
        <f t="shared" si="109"/>
        <v>0</v>
      </c>
      <c r="CU155">
        <f t="shared" si="110"/>
        <v>0</v>
      </c>
      <c r="CV155">
        <f t="shared" si="111"/>
        <v>0</v>
      </c>
      <c r="CW155">
        <f t="shared" si="112"/>
        <v>0</v>
      </c>
      <c r="CX155">
        <f t="shared" si="113"/>
        <v>0</v>
      </c>
      <c r="CY155">
        <f t="shared" si="114"/>
        <v>0</v>
      </c>
      <c r="CZ155">
        <f t="shared" si="115"/>
        <v>0</v>
      </c>
      <c r="DA155">
        <f t="shared" si="116"/>
        <v>0</v>
      </c>
      <c r="DB155">
        <f t="shared" si="117"/>
        <v>0</v>
      </c>
      <c r="DC155">
        <f t="shared" si="118"/>
        <v>0</v>
      </c>
      <c r="DD155">
        <f t="shared" si="119"/>
        <v>0</v>
      </c>
      <c r="DE155">
        <f t="shared" si="120"/>
        <v>0</v>
      </c>
      <c r="DF155">
        <f t="shared" si="121"/>
        <v>0</v>
      </c>
      <c r="DG155">
        <f t="shared" si="122"/>
        <v>0</v>
      </c>
      <c r="DH155">
        <f>COUNTIF(BO155:BO155,1)+COUNTIF(BO155:BO155,2)+COUNTIF(BO155:BO155,3)</f>
        <v>1</v>
      </c>
      <c r="DI155">
        <f>COUNTIF(BP155:BP155,1)+COUNTIF(BP155:BP155,2)+COUNTIF(BP155:BP155,3)</f>
        <v>1</v>
      </c>
      <c r="DJ155">
        <f>COUNTIF(BQ155:BQ155,1)+COUNTIF(BQ155:BQ155,2)+COUNTIF(BQ155:BQ155,3)</f>
        <v>1</v>
      </c>
      <c r="DK155">
        <f>COUNTIF(BS155:BS155,1)+COUNTIF(BS155:BS155,2)+COUNTIF(BS155:BS155,3)</f>
        <v>0</v>
      </c>
      <c r="DL155">
        <f>COUNTIF(BT155:BT155,1)+COUNTIF(BT155:BT155,2)+COUNTIF(BT155:BT155,3)</f>
        <v>0</v>
      </c>
      <c r="DM155">
        <f>COUNTIF(BR155:BR155,1)+COUNTIF(BR155:BR155,2)+COUNTIF(BR155:BR155,3)</f>
        <v>0</v>
      </c>
      <c r="DN155">
        <f>COUNTIF(BU155:BU155,1)+COUNTIF(BU155:BU155,2)+COUNTIF(BU155:BU155,3)</f>
        <v>0</v>
      </c>
      <c r="DO155">
        <f>COUNTIF(BO155:BO155,1)+COUNTIF(BO155:BO155,2)</f>
        <v>1</v>
      </c>
      <c r="DP155">
        <f>COUNTIF(BP155:BP155,1)+COUNTIF(BP155:BP155,2)</f>
        <v>0</v>
      </c>
      <c r="DQ155">
        <f>COUNTIF(BQ155:BQ155,1)+COUNTIF(BQ155:BQ155,2)</f>
        <v>1</v>
      </c>
      <c r="DR155">
        <f>COUNTIF(BS155:BS155,1)+COUNTIF(BS155:BS155,2)</f>
        <v>0</v>
      </c>
      <c r="DS155">
        <f>COUNTIF(BT155:BT155,1)+COUNTIF(BT155:BT155,2)</f>
        <v>0</v>
      </c>
      <c r="DT155">
        <f>COUNTIF(BR155:BR155,1)+COUNTIF(BR155:BR155,2)</f>
        <v>0</v>
      </c>
      <c r="DU155">
        <f>COUNTIF(BU155:BU155,1)+COUNTIF(BU155:BU155,2)</f>
        <v>0</v>
      </c>
      <c r="DV155">
        <f>COUNTIF(BO155:BT155,1)+COUNTIF(BO155:BT155,2)</f>
        <v>2</v>
      </c>
      <c r="DW155">
        <f>COUNTIF(BO155:BT155,1)+COUNTIF(BO155:BT155,2)+COUNTIF(BO155:BT155,3)</f>
        <v>3</v>
      </c>
      <c r="EE155" s="7">
        <f>SUM(BO155:BT155)/(1+2+3+4+5)</f>
        <v>1.4</v>
      </c>
      <c r="EF155">
        <f>MIN(BO155:BT155)</f>
        <v>2</v>
      </c>
    </row>
    <row r="156" spans="1:136" x14ac:dyDescent="0.25">
      <c r="A156">
        <v>10978587018</v>
      </c>
      <c r="B156">
        <v>244414649</v>
      </c>
      <c r="C156" s="1">
        <v>43717.499490740738</v>
      </c>
      <c r="D156" s="1">
        <v>43717.573703703703</v>
      </c>
      <c r="J156" t="s">
        <v>337</v>
      </c>
      <c r="Q156">
        <v>7</v>
      </c>
      <c r="T156">
        <v>0</v>
      </c>
      <c r="U156" t="str">
        <f t="shared" si="87"/>
        <v>,,,,,,7,,,0</v>
      </c>
      <c r="Z156">
        <v>4</v>
      </c>
      <c r="AC156">
        <v>7</v>
      </c>
      <c r="AF156">
        <v>3</v>
      </c>
      <c r="AG156">
        <v>2</v>
      </c>
      <c r="AH156">
        <v>3</v>
      </c>
      <c r="AI156">
        <v>1</v>
      </c>
      <c r="AL156">
        <v>4</v>
      </c>
      <c r="AM156">
        <v>5</v>
      </c>
      <c r="AN156">
        <v>6</v>
      </c>
      <c r="AO156">
        <v>7</v>
      </c>
      <c r="AS156">
        <v>3</v>
      </c>
      <c r="AT156">
        <v>0</v>
      </c>
      <c r="AV156">
        <v>2</v>
      </c>
      <c r="AW156">
        <v>2</v>
      </c>
      <c r="AY156">
        <v>2</v>
      </c>
      <c r="AZ156">
        <v>1</v>
      </c>
      <c r="BF156">
        <v>3</v>
      </c>
      <c r="BH156">
        <v>1</v>
      </c>
      <c r="BI156">
        <v>2</v>
      </c>
      <c r="BJ156">
        <v>1</v>
      </c>
      <c r="BK156">
        <v>3</v>
      </c>
      <c r="BM156">
        <v>3</v>
      </c>
      <c r="BO156">
        <v>3</v>
      </c>
      <c r="BP156">
        <v>2</v>
      </c>
      <c r="BQ156">
        <v>4</v>
      </c>
      <c r="BR156">
        <v>5</v>
      </c>
      <c r="BS156">
        <v>5</v>
      </c>
      <c r="BT156">
        <v>2</v>
      </c>
      <c r="BU156">
        <v>4</v>
      </c>
      <c r="BW156">
        <v>2</v>
      </c>
      <c r="BY156">
        <f t="shared" si="88"/>
        <v>0</v>
      </c>
      <c r="BZ156">
        <f t="shared" si="89"/>
        <v>0</v>
      </c>
      <c r="CA156">
        <f t="shared" si="90"/>
        <v>0</v>
      </c>
      <c r="CB156">
        <f t="shared" si="91"/>
        <v>1</v>
      </c>
      <c r="CC156">
        <f t="shared" si="92"/>
        <v>1</v>
      </c>
      <c r="CD156">
        <f t="shared" si="93"/>
        <v>0</v>
      </c>
      <c r="CE156">
        <f t="shared" si="94"/>
        <v>0</v>
      </c>
      <c r="CF156">
        <f t="shared" si="95"/>
        <v>0</v>
      </c>
      <c r="CG156">
        <f t="shared" si="96"/>
        <v>1</v>
      </c>
      <c r="CH156">
        <f t="shared" si="97"/>
        <v>1</v>
      </c>
      <c r="CI156">
        <f t="shared" si="98"/>
        <v>0</v>
      </c>
      <c r="CJ156">
        <f t="shared" si="99"/>
        <v>0</v>
      </c>
      <c r="CK156">
        <f t="shared" si="100"/>
        <v>0</v>
      </c>
      <c r="CL156">
        <f t="shared" si="101"/>
        <v>0</v>
      </c>
      <c r="CM156">
        <f t="shared" si="102"/>
        <v>0</v>
      </c>
      <c r="CN156">
        <f t="shared" si="103"/>
        <v>0</v>
      </c>
      <c r="CO156">
        <f t="shared" si="104"/>
        <v>0</v>
      </c>
      <c r="CP156">
        <f t="shared" si="105"/>
        <v>0</v>
      </c>
      <c r="CQ156">
        <f t="shared" si="106"/>
        <v>0</v>
      </c>
      <c r="CR156">
        <f t="shared" si="107"/>
        <v>0</v>
      </c>
      <c r="CS156">
        <f t="shared" si="108"/>
        <v>0</v>
      </c>
      <c r="CT156">
        <f t="shared" si="109"/>
        <v>0</v>
      </c>
      <c r="CU156">
        <f t="shared" si="110"/>
        <v>0</v>
      </c>
      <c r="CV156">
        <f t="shared" si="111"/>
        <v>1</v>
      </c>
      <c r="CW156">
        <f t="shared" si="112"/>
        <v>1</v>
      </c>
      <c r="CX156">
        <f t="shared" si="113"/>
        <v>0</v>
      </c>
      <c r="CY156">
        <f t="shared" si="114"/>
        <v>0</v>
      </c>
      <c r="CZ156">
        <f t="shared" si="115"/>
        <v>0</v>
      </c>
      <c r="DA156">
        <f t="shared" si="116"/>
        <v>0</v>
      </c>
      <c r="DB156">
        <f t="shared" si="117"/>
        <v>0</v>
      </c>
      <c r="DC156">
        <f t="shared" si="118"/>
        <v>0</v>
      </c>
      <c r="DD156">
        <f t="shared" si="119"/>
        <v>0</v>
      </c>
      <c r="DE156">
        <f t="shared" si="120"/>
        <v>0</v>
      </c>
      <c r="DF156">
        <f t="shared" si="121"/>
        <v>0</v>
      </c>
      <c r="DG156">
        <f t="shared" si="122"/>
        <v>0</v>
      </c>
      <c r="DH156">
        <f>COUNTIF(BO156:BO156,1)+COUNTIF(BO156:BO156,2)+COUNTIF(BO156:BO156,3)</f>
        <v>1</v>
      </c>
      <c r="DI156">
        <f>COUNTIF(BP156:BP156,1)+COUNTIF(BP156:BP156,2)+COUNTIF(BP156:BP156,3)</f>
        <v>1</v>
      </c>
      <c r="DJ156">
        <f>COUNTIF(BQ156:BQ156,1)+COUNTIF(BQ156:BQ156,2)+COUNTIF(BQ156:BQ156,3)</f>
        <v>0</v>
      </c>
      <c r="DK156">
        <f>COUNTIF(BS156:BS156,1)+COUNTIF(BS156:BS156,2)+COUNTIF(BS156:BS156,3)</f>
        <v>0</v>
      </c>
      <c r="DL156">
        <f>COUNTIF(BT156:BT156,1)+COUNTIF(BT156:BT156,2)+COUNTIF(BT156:BT156,3)</f>
        <v>1</v>
      </c>
      <c r="DM156">
        <f>COUNTIF(BR156:BR156,1)+COUNTIF(BR156:BR156,2)+COUNTIF(BR156:BR156,3)</f>
        <v>0</v>
      </c>
      <c r="DN156">
        <f>COUNTIF(BU156:BU156,1)+COUNTIF(BU156:BU156,2)+COUNTIF(BU156:BU156,3)</f>
        <v>0</v>
      </c>
      <c r="DO156">
        <f>COUNTIF(BO156:BO156,1)+COUNTIF(BO156:BO156,2)</f>
        <v>0</v>
      </c>
      <c r="DP156">
        <f>COUNTIF(BP156:BP156,1)+COUNTIF(BP156:BP156,2)</f>
        <v>1</v>
      </c>
      <c r="DQ156">
        <f>COUNTIF(BQ156:BQ156,1)+COUNTIF(BQ156:BQ156,2)</f>
        <v>0</v>
      </c>
      <c r="DR156">
        <f>COUNTIF(BS156:BS156,1)+COUNTIF(BS156:BS156,2)</f>
        <v>0</v>
      </c>
      <c r="DS156">
        <f>COUNTIF(BT156:BT156,1)+COUNTIF(BT156:BT156,2)</f>
        <v>1</v>
      </c>
      <c r="DT156">
        <f>COUNTIF(BR156:BR156,1)+COUNTIF(BR156:BR156,2)</f>
        <v>0</v>
      </c>
      <c r="DU156">
        <f>COUNTIF(BU156:BU156,1)+COUNTIF(BU156:BU156,2)</f>
        <v>0</v>
      </c>
      <c r="DV156">
        <f>COUNTIF(BO156:BT156,1)+COUNTIF(BO156:BT156,2)</f>
        <v>2</v>
      </c>
      <c r="DW156">
        <f>COUNTIF(BO156:BT156,1)+COUNTIF(BO156:BT156,2)+COUNTIF(BO156:BT156,3)</f>
        <v>3</v>
      </c>
      <c r="EE156" s="7">
        <f>SUM(BO156:BT156)/(1+2+3+4+5)</f>
        <v>1.4</v>
      </c>
      <c r="EF156">
        <f>MIN(BO156:BT156)</f>
        <v>2</v>
      </c>
    </row>
    <row r="157" spans="1:136" x14ac:dyDescent="0.25">
      <c r="A157">
        <v>10978583782</v>
      </c>
      <c r="B157">
        <v>244414649</v>
      </c>
      <c r="C157" s="1">
        <v>43717.49790509259</v>
      </c>
      <c r="D157" s="1">
        <v>43717.508240740739</v>
      </c>
      <c r="J157" t="s">
        <v>338</v>
      </c>
      <c r="R157">
        <v>8</v>
      </c>
      <c r="U157" t="str">
        <f t="shared" si="87"/>
        <v>,,,,,,,8,,</v>
      </c>
      <c r="Z157">
        <v>4</v>
      </c>
      <c r="AB157">
        <v>6</v>
      </c>
      <c r="AF157">
        <v>2</v>
      </c>
      <c r="AG157">
        <v>2</v>
      </c>
      <c r="AH157">
        <v>1</v>
      </c>
      <c r="AI157">
        <v>1</v>
      </c>
      <c r="AN157">
        <v>6</v>
      </c>
      <c r="AO157">
        <v>7</v>
      </c>
      <c r="AS157">
        <v>2</v>
      </c>
      <c r="AT157">
        <v>1</v>
      </c>
      <c r="AV157">
        <v>3</v>
      </c>
      <c r="AW157">
        <v>2</v>
      </c>
      <c r="AX157">
        <v>0</v>
      </c>
      <c r="AY157">
        <v>2</v>
      </c>
      <c r="AZ157">
        <v>0</v>
      </c>
      <c r="BA157">
        <v>1</v>
      </c>
      <c r="BB157">
        <v>2</v>
      </c>
      <c r="BC157">
        <v>2</v>
      </c>
      <c r="BD157">
        <v>2</v>
      </c>
      <c r="BE157">
        <v>1</v>
      </c>
      <c r="BF157">
        <v>3</v>
      </c>
      <c r="BG157">
        <v>2</v>
      </c>
      <c r="BH157">
        <v>1</v>
      </c>
      <c r="BI157">
        <v>1</v>
      </c>
      <c r="BJ157">
        <v>1</v>
      </c>
      <c r="BK157">
        <v>3</v>
      </c>
      <c r="BL157">
        <v>3</v>
      </c>
      <c r="BM157">
        <v>2</v>
      </c>
      <c r="BN157">
        <v>2</v>
      </c>
      <c r="BO157">
        <v>4</v>
      </c>
      <c r="BP157">
        <v>2</v>
      </c>
      <c r="BQ157">
        <v>2</v>
      </c>
      <c r="BR157">
        <v>2</v>
      </c>
      <c r="BS157">
        <v>2</v>
      </c>
      <c r="BT157">
        <v>2</v>
      </c>
      <c r="BU157">
        <v>2</v>
      </c>
      <c r="BV157" t="s">
        <v>339</v>
      </c>
      <c r="BW157">
        <v>2</v>
      </c>
      <c r="BY157">
        <f t="shared" si="88"/>
        <v>0</v>
      </c>
      <c r="BZ157">
        <f t="shared" si="89"/>
        <v>0</v>
      </c>
      <c r="CA157">
        <f t="shared" si="90"/>
        <v>0</v>
      </c>
      <c r="CB157">
        <f t="shared" si="91"/>
        <v>0</v>
      </c>
      <c r="CC157">
        <f t="shared" si="92"/>
        <v>0</v>
      </c>
      <c r="CD157">
        <f t="shared" si="93"/>
        <v>0</v>
      </c>
      <c r="CE157">
        <f t="shared" si="94"/>
        <v>0</v>
      </c>
      <c r="CF157">
        <f t="shared" si="95"/>
        <v>0</v>
      </c>
      <c r="CG157">
        <f t="shared" si="96"/>
        <v>1</v>
      </c>
      <c r="CH157">
        <f t="shared" si="97"/>
        <v>0</v>
      </c>
      <c r="CI157">
        <f t="shared" si="98"/>
        <v>0</v>
      </c>
      <c r="CJ157">
        <f t="shared" si="99"/>
        <v>0</v>
      </c>
      <c r="CK157">
        <f t="shared" si="100"/>
        <v>0</v>
      </c>
      <c r="CL157">
        <f t="shared" si="101"/>
        <v>1</v>
      </c>
      <c r="CM157">
        <f t="shared" si="102"/>
        <v>0</v>
      </c>
      <c r="CN157">
        <f t="shared" si="103"/>
        <v>0</v>
      </c>
      <c r="CO157">
        <f t="shared" si="104"/>
        <v>0</v>
      </c>
      <c r="CP157">
        <f t="shared" si="105"/>
        <v>0</v>
      </c>
      <c r="CQ157">
        <f t="shared" si="106"/>
        <v>0</v>
      </c>
      <c r="CR157">
        <f t="shared" si="107"/>
        <v>0</v>
      </c>
      <c r="CS157">
        <f t="shared" si="108"/>
        <v>0</v>
      </c>
      <c r="CT157">
        <f t="shared" si="109"/>
        <v>0</v>
      </c>
      <c r="CU157">
        <f t="shared" si="110"/>
        <v>0</v>
      </c>
      <c r="CV157">
        <f t="shared" si="111"/>
        <v>1</v>
      </c>
      <c r="CW157">
        <f t="shared" si="112"/>
        <v>0</v>
      </c>
      <c r="CX157">
        <f t="shared" si="113"/>
        <v>0</v>
      </c>
      <c r="CY157">
        <f t="shared" si="114"/>
        <v>0</v>
      </c>
      <c r="CZ157">
        <f t="shared" si="115"/>
        <v>0</v>
      </c>
      <c r="DA157">
        <f t="shared" si="116"/>
        <v>1</v>
      </c>
      <c r="DB157">
        <f t="shared" si="117"/>
        <v>0</v>
      </c>
      <c r="DC157">
        <f t="shared" si="118"/>
        <v>0</v>
      </c>
      <c r="DD157">
        <f t="shared" si="119"/>
        <v>0</v>
      </c>
      <c r="DE157">
        <f t="shared" si="120"/>
        <v>0</v>
      </c>
      <c r="DF157">
        <f t="shared" si="121"/>
        <v>1</v>
      </c>
      <c r="DG157">
        <f t="shared" si="122"/>
        <v>0</v>
      </c>
      <c r="DH157">
        <f>COUNTIF(BO157:BO157,1)+COUNTIF(BO157:BO157,2)+COUNTIF(BO157:BO157,3)</f>
        <v>0</v>
      </c>
      <c r="DI157">
        <f>COUNTIF(BP157:BP157,1)+COUNTIF(BP157:BP157,2)+COUNTIF(BP157:BP157,3)</f>
        <v>1</v>
      </c>
      <c r="DJ157">
        <f>COUNTIF(BQ157:BQ157,1)+COUNTIF(BQ157:BQ157,2)+COUNTIF(BQ157:BQ157,3)</f>
        <v>1</v>
      </c>
      <c r="DK157">
        <f>COUNTIF(BS157:BS157,1)+COUNTIF(BS157:BS157,2)+COUNTIF(BS157:BS157,3)</f>
        <v>1</v>
      </c>
      <c r="DL157">
        <f>COUNTIF(BT157:BT157,1)+COUNTIF(BT157:BT157,2)+COUNTIF(BT157:BT157,3)</f>
        <v>1</v>
      </c>
      <c r="DM157">
        <f>COUNTIF(BR157:BR157,1)+COUNTIF(BR157:BR157,2)+COUNTIF(BR157:BR157,3)</f>
        <v>1</v>
      </c>
      <c r="DN157">
        <f>COUNTIF(BU157:BU157,1)+COUNTIF(BU157:BU157,2)+COUNTIF(BU157:BU157,3)</f>
        <v>1</v>
      </c>
      <c r="DO157">
        <f>COUNTIF(BO157:BO157,1)+COUNTIF(BO157:BO157,2)</f>
        <v>0</v>
      </c>
      <c r="DP157">
        <f>COUNTIF(BP157:BP157,1)+COUNTIF(BP157:BP157,2)</f>
        <v>1</v>
      </c>
      <c r="DQ157">
        <f>COUNTIF(BQ157:BQ157,1)+COUNTIF(BQ157:BQ157,2)</f>
        <v>1</v>
      </c>
      <c r="DR157">
        <f>COUNTIF(BS157:BS157,1)+COUNTIF(BS157:BS157,2)</f>
        <v>1</v>
      </c>
      <c r="DS157">
        <f>COUNTIF(BT157:BT157,1)+COUNTIF(BT157:BT157,2)</f>
        <v>1</v>
      </c>
      <c r="DT157">
        <f>COUNTIF(BR157:BR157,1)+COUNTIF(BR157:BR157,2)</f>
        <v>1</v>
      </c>
      <c r="DU157">
        <f>COUNTIF(BU157:BU157,1)+COUNTIF(BU157:BU157,2)</f>
        <v>1</v>
      </c>
      <c r="DV157">
        <f>COUNTIF(BO157:BT157,1)+COUNTIF(BO157:BT157,2)</f>
        <v>5</v>
      </c>
      <c r="DW157">
        <f>COUNTIF(BO157:BT157,1)+COUNTIF(BO157:BT157,2)+COUNTIF(BO157:BT157,3)</f>
        <v>5</v>
      </c>
      <c r="EE157" s="7">
        <f>SUM(BO157:BT157)/(1+2+3+4+5)</f>
        <v>0.93333333333333335</v>
      </c>
      <c r="EF157">
        <f>MIN(BO157:BT157)</f>
        <v>2</v>
      </c>
    </row>
    <row r="158" spans="1:136" x14ac:dyDescent="0.25">
      <c r="A158">
        <v>10978465104</v>
      </c>
      <c r="B158">
        <v>244414649</v>
      </c>
      <c r="C158" s="1">
        <v>43717.439606481479</v>
      </c>
      <c r="D158" s="1">
        <v>43717.447962962964</v>
      </c>
      <c r="J158" t="s">
        <v>340</v>
      </c>
      <c r="O158">
        <v>5</v>
      </c>
      <c r="P158">
        <v>6</v>
      </c>
      <c r="U158" t="str">
        <f t="shared" si="87"/>
        <v>,,,,5,6,,,,</v>
      </c>
      <c r="AD158">
        <v>8</v>
      </c>
      <c r="AE158">
        <v>9</v>
      </c>
      <c r="AF158">
        <v>1</v>
      </c>
      <c r="AG158">
        <v>3</v>
      </c>
      <c r="AH158">
        <v>3</v>
      </c>
      <c r="AI158">
        <v>1</v>
      </c>
      <c r="AK158">
        <v>3</v>
      </c>
      <c r="AL158">
        <v>4</v>
      </c>
      <c r="AM158">
        <v>5</v>
      </c>
      <c r="AO158">
        <v>7</v>
      </c>
      <c r="AS158">
        <v>3</v>
      </c>
      <c r="AT158">
        <v>1</v>
      </c>
      <c r="AU158">
        <v>2</v>
      </c>
      <c r="AV158">
        <v>1</v>
      </c>
      <c r="AW158">
        <v>2</v>
      </c>
      <c r="AX158">
        <v>1</v>
      </c>
      <c r="AY158">
        <v>1</v>
      </c>
      <c r="AZ158">
        <v>1</v>
      </c>
      <c r="BA158">
        <v>0</v>
      </c>
      <c r="BB158">
        <v>0</v>
      </c>
      <c r="BC158">
        <v>0</v>
      </c>
      <c r="BD158">
        <v>3</v>
      </c>
      <c r="BE158">
        <v>0</v>
      </c>
      <c r="BF158">
        <v>3</v>
      </c>
      <c r="BG158">
        <v>0</v>
      </c>
      <c r="BH158">
        <v>0</v>
      </c>
      <c r="BI158">
        <v>3</v>
      </c>
      <c r="BJ158">
        <v>2</v>
      </c>
      <c r="BK158">
        <v>3</v>
      </c>
      <c r="BL158">
        <v>1</v>
      </c>
      <c r="BM158">
        <v>3</v>
      </c>
      <c r="BN158">
        <v>1</v>
      </c>
      <c r="BO158">
        <v>4</v>
      </c>
      <c r="BP158">
        <v>5</v>
      </c>
      <c r="BQ158">
        <v>4</v>
      </c>
      <c r="BR158">
        <v>5</v>
      </c>
      <c r="BS158">
        <v>3</v>
      </c>
      <c r="BT158">
        <v>5</v>
      </c>
      <c r="BU158">
        <v>5</v>
      </c>
      <c r="BW158">
        <v>2</v>
      </c>
      <c r="BY158">
        <f t="shared" si="88"/>
        <v>0</v>
      </c>
      <c r="BZ158">
        <f t="shared" si="89"/>
        <v>0</v>
      </c>
      <c r="CA158">
        <f t="shared" si="90"/>
        <v>0</v>
      </c>
      <c r="CB158">
        <f t="shared" si="91"/>
        <v>0</v>
      </c>
      <c r="CC158">
        <f t="shared" si="92"/>
        <v>0</v>
      </c>
      <c r="CD158">
        <f t="shared" si="93"/>
        <v>0</v>
      </c>
      <c r="CE158">
        <f t="shared" si="94"/>
        <v>0</v>
      </c>
      <c r="CF158">
        <f t="shared" si="95"/>
        <v>0</v>
      </c>
      <c r="CG158">
        <f t="shared" si="96"/>
        <v>0</v>
      </c>
      <c r="CH158">
        <f t="shared" si="97"/>
        <v>0</v>
      </c>
      <c r="CI158">
        <f t="shared" si="98"/>
        <v>0</v>
      </c>
      <c r="CJ158">
        <f t="shared" si="99"/>
        <v>0</v>
      </c>
      <c r="CK158">
        <f t="shared" si="100"/>
        <v>0</v>
      </c>
      <c r="CL158">
        <f t="shared" si="101"/>
        <v>0</v>
      </c>
      <c r="CM158">
        <f t="shared" si="102"/>
        <v>0</v>
      </c>
      <c r="CN158">
        <f t="shared" si="103"/>
        <v>0</v>
      </c>
      <c r="CO158">
        <f t="shared" si="104"/>
        <v>0</v>
      </c>
      <c r="CP158">
        <f t="shared" si="105"/>
        <v>0</v>
      </c>
      <c r="CQ158">
        <f t="shared" si="106"/>
        <v>0</v>
      </c>
      <c r="CR158">
        <f t="shared" si="107"/>
        <v>0</v>
      </c>
      <c r="CS158">
        <f t="shared" si="108"/>
        <v>0</v>
      </c>
      <c r="CT158">
        <f t="shared" si="109"/>
        <v>0</v>
      </c>
      <c r="CU158">
        <f t="shared" si="110"/>
        <v>0</v>
      </c>
      <c r="CV158">
        <f t="shared" si="111"/>
        <v>0</v>
      </c>
      <c r="CW158">
        <f t="shared" si="112"/>
        <v>0</v>
      </c>
      <c r="CX158">
        <f t="shared" si="113"/>
        <v>0</v>
      </c>
      <c r="CY158">
        <f t="shared" si="114"/>
        <v>0</v>
      </c>
      <c r="CZ158">
        <f t="shared" si="115"/>
        <v>0</v>
      </c>
      <c r="DA158">
        <f t="shared" si="116"/>
        <v>0</v>
      </c>
      <c r="DB158">
        <f t="shared" si="117"/>
        <v>0</v>
      </c>
      <c r="DC158">
        <f t="shared" si="118"/>
        <v>0</v>
      </c>
      <c r="DD158">
        <f t="shared" si="119"/>
        <v>0</v>
      </c>
      <c r="DE158">
        <f t="shared" si="120"/>
        <v>0</v>
      </c>
      <c r="DF158">
        <f t="shared" si="121"/>
        <v>0</v>
      </c>
      <c r="DG158">
        <f t="shared" si="122"/>
        <v>0</v>
      </c>
      <c r="DH158">
        <f>COUNTIF(BO158:BO158,1)+COUNTIF(BO158:BO158,2)+COUNTIF(BO158:BO158,3)</f>
        <v>0</v>
      </c>
      <c r="DI158">
        <f>COUNTIF(BP158:BP158,1)+COUNTIF(BP158:BP158,2)+COUNTIF(BP158:BP158,3)</f>
        <v>0</v>
      </c>
      <c r="DJ158">
        <f>COUNTIF(BQ158:BQ158,1)+COUNTIF(BQ158:BQ158,2)+COUNTIF(BQ158:BQ158,3)</f>
        <v>0</v>
      </c>
      <c r="DK158">
        <f>COUNTIF(BS158:BS158,1)+COUNTIF(BS158:BS158,2)+COUNTIF(BS158:BS158,3)</f>
        <v>1</v>
      </c>
      <c r="DL158">
        <f>COUNTIF(BT158:BT158,1)+COUNTIF(BT158:BT158,2)+COUNTIF(BT158:BT158,3)</f>
        <v>0</v>
      </c>
      <c r="DM158">
        <f>COUNTIF(BR158:BR158,1)+COUNTIF(BR158:BR158,2)+COUNTIF(BR158:BR158,3)</f>
        <v>0</v>
      </c>
      <c r="DN158">
        <f>COUNTIF(BU158:BU158,1)+COUNTIF(BU158:BU158,2)+COUNTIF(BU158:BU158,3)</f>
        <v>0</v>
      </c>
      <c r="DO158">
        <f>COUNTIF(BO158:BO158,1)+COUNTIF(BO158:BO158,2)</f>
        <v>0</v>
      </c>
      <c r="DP158">
        <f>COUNTIF(BP158:BP158,1)+COUNTIF(BP158:BP158,2)</f>
        <v>0</v>
      </c>
      <c r="DQ158">
        <f>COUNTIF(BQ158:BQ158,1)+COUNTIF(BQ158:BQ158,2)</f>
        <v>0</v>
      </c>
      <c r="DR158">
        <f>COUNTIF(BS158:BS158,1)+COUNTIF(BS158:BS158,2)</f>
        <v>0</v>
      </c>
      <c r="DS158">
        <f>COUNTIF(BT158:BT158,1)+COUNTIF(BT158:BT158,2)</f>
        <v>0</v>
      </c>
      <c r="DT158">
        <f>COUNTIF(BR158:BR158,1)+COUNTIF(BR158:BR158,2)</f>
        <v>0</v>
      </c>
      <c r="DU158">
        <f>COUNTIF(BU158:BU158,1)+COUNTIF(BU158:BU158,2)</f>
        <v>0</v>
      </c>
      <c r="DV158">
        <f>COUNTIF(BO158:BT158,1)+COUNTIF(BO158:BT158,2)</f>
        <v>0</v>
      </c>
      <c r="DW158">
        <f>COUNTIF(BO158:BT158,1)+COUNTIF(BO158:BT158,2)+COUNTIF(BO158:BT158,3)</f>
        <v>1</v>
      </c>
      <c r="EE158" s="7">
        <f>SUM(BO158:BT158)/(1+2+3+4+5)</f>
        <v>1.7333333333333334</v>
      </c>
      <c r="EF158">
        <f>MIN(BO158:BT158)</f>
        <v>3</v>
      </c>
    </row>
    <row r="159" spans="1:136" x14ac:dyDescent="0.25">
      <c r="A159">
        <v>10978460292</v>
      </c>
      <c r="B159">
        <v>244414649</v>
      </c>
      <c r="C159" s="1">
        <v>43717.4372337963</v>
      </c>
      <c r="D159" s="1">
        <v>43717.443460648145</v>
      </c>
      <c r="J159" t="s">
        <v>341</v>
      </c>
      <c r="L159">
        <v>2</v>
      </c>
      <c r="M159">
        <v>3</v>
      </c>
      <c r="N159">
        <v>4</v>
      </c>
      <c r="U159" t="str">
        <f t="shared" si="87"/>
        <v>,2,3,4,,,,,,</v>
      </c>
      <c r="Z159">
        <v>4</v>
      </c>
      <c r="AB159">
        <v>6</v>
      </c>
      <c r="AD159">
        <v>8</v>
      </c>
      <c r="AF159">
        <v>1</v>
      </c>
      <c r="AG159">
        <v>2</v>
      </c>
      <c r="AH159">
        <v>3</v>
      </c>
      <c r="AI159">
        <v>1</v>
      </c>
      <c r="AK159">
        <v>3</v>
      </c>
      <c r="AN159">
        <v>6</v>
      </c>
      <c r="AS159">
        <v>3</v>
      </c>
      <c r="AT159">
        <v>0</v>
      </c>
      <c r="AU159">
        <v>0</v>
      </c>
      <c r="AV159">
        <v>3</v>
      </c>
      <c r="AW159">
        <v>2</v>
      </c>
      <c r="AX159">
        <v>2</v>
      </c>
      <c r="AY159">
        <v>3</v>
      </c>
      <c r="AZ159">
        <v>2</v>
      </c>
      <c r="BA159">
        <v>1</v>
      </c>
      <c r="BB159">
        <v>2</v>
      </c>
      <c r="BC159">
        <v>0</v>
      </c>
      <c r="BD159">
        <v>3</v>
      </c>
      <c r="BE159">
        <v>1</v>
      </c>
      <c r="BF159">
        <v>2</v>
      </c>
      <c r="BG159">
        <v>1</v>
      </c>
      <c r="BH159">
        <v>0</v>
      </c>
      <c r="BI159">
        <v>3</v>
      </c>
      <c r="BJ159">
        <v>3</v>
      </c>
      <c r="BK159">
        <v>2</v>
      </c>
      <c r="BL159">
        <v>1</v>
      </c>
      <c r="BM159">
        <v>3</v>
      </c>
      <c r="BN159">
        <v>3</v>
      </c>
      <c r="BO159">
        <v>2</v>
      </c>
      <c r="BP159">
        <v>4</v>
      </c>
      <c r="BQ159">
        <v>3</v>
      </c>
      <c r="BR159">
        <v>1</v>
      </c>
      <c r="BS159">
        <v>5</v>
      </c>
      <c r="BT159">
        <v>4</v>
      </c>
      <c r="BU159">
        <v>5</v>
      </c>
      <c r="BW159">
        <v>2</v>
      </c>
      <c r="BY159">
        <f t="shared" si="88"/>
        <v>1</v>
      </c>
      <c r="BZ159">
        <f t="shared" si="89"/>
        <v>1</v>
      </c>
      <c r="CA159">
        <f t="shared" si="90"/>
        <v>0</v>
      </c>
      <c r="CB159">
        <f t="shared" si="91"/>
        <v>0</v>
      </c>
      <c r="CC159">
        <f t="shared" si="92"/>
        <v>0</v>
      </c>
      <c r="CD159">
        <f t="shared" si="93"/>
        <v>0</v>
      </c>
      <c r="CE159">
        <f t="shared" si="94"/>
        <v>0</v>
      </c>
      <c r="CF159">
        <f t="shared" si="95"/>
        <v>0</v>
      </c>
      <c r="CG159">
        <f t="shared" si="96"/>
        <v>0</v>
      </c>
      <c r="CH159">
        <f t="shared" si="97"/>
        <v>0</v>
      </c>
      <c r="CI159">
        <f t="shared" si="98"/>
        <v>1</v>
      </c>
      <c r="CJ159">
        <f t="shared" si="99"/>
        <v>1</v>
      </c>
      <c r="CK159">
        <f t="shared" si="100"/>
        <v>0</v>
      </c>
      <c r="CL159">
        <f t="shared" si="101"/>
        <v>0</v>
      </c>
      <c r="CM159">
        <f t="shared" si="102"/>
        <v>0</v>
      </c>
      <c r="CN159">
        <f t="shared" si="103"/>
        <v>1</v>
      </c>
      <c r="CO159">
        <f t="shared" si="104"/>
        <v>1</v>
      </c>
      <c r="CP159">
        <f t="shared" si="105"/>
        <v>0</v>
      </c>
      <c r="CQ159">
        <f t="shared" si="106"/>
        <v>0</v>
      </c>
      <c r="CR159">
        <f t="shared" si="107"/>
        <v>0</v>
      </c>
      <c r="CS159">
        <f t="shared" si="108"/>
        <v>0</v>
      </c>
      <c r="CT159">
        <f t="shared" si="109"/>
        <v>0</v>
      </c>
      <c r="CU159">
        <f t="shared" si="110"/>
        <v>0</v>
      </c>
      <c r="CV159">
        <f t="shared" si="111"/>
        <v>0</v>
      </c>
      <c r="CW159">
        <f t="shared" si="112"/>
        <v>0</v>
      </c>
      <c r="CX159">
        <f t="shared" si="113"/>
        <v>1</v>
      </c>
      <c r="CY159">
        <f t="shared" si="114"/>
        <v>1</v>
      </c>
      <c r="CZ159">
        <f t="shared" si="115"/>
        <v>0</v>
      </c>
      <c r="DA159">
        <f t="shared" si="116"/>
        <v>0</v>
      </c>
      <c r="DB159">
        <f t="shared" si="117"/>
        <v>0</v>
      </c>
      <c r="DC159">
        <f t="shared" si="118"/>
        <v>0</v>
      </c>
      <c r="DD159">
        <f t="shared" si="119"/>
        <v>0</v>
      </c>
      <c r="DE159">
        <f t="shared" si="120"/>
        <v>0</v>
      </c>
      <c r="DF159">
        <f t="shared" si="121"/>
        <v>0</v>
      </c>
      <c r="DG159">
        <f t="shared" si="122"/>
        <v>0</v>
      </c>
      <c r="DH159">
        <f>COUNTIF(BO159:BO159,1)+COUNTIF(BO159:BO159,2)+COUNTIF(BO159:BO159,3)</f>
        <v>1</v>
      </c>
      <c r="DI159">
        <f>COUNTIF(BP159:BP159,1)+COUNTIF(BP159:BP159,2)+COUNTIF(BP159:BP159,3)</f>
        <v>0</v>
      </c>
      <c r="DJ159">
        <f>COUNTIF(BQ159:BQ159,1)+COUNTIF(BQ159:BQ159,2)+COUNTIF(BQ159:BQ159,3)</f>
        <v>1</v>
      </c>
      <c r="DK159">
        <f>COUNTIF(BS159:BS159,1)+COUNTIF(BS159:BS159,2)+COUNTIF(BS159:BS159,3)</f>
        <v>0</v>
      </c>
      <c r="DL159">
        <f>COUNTIF(BT159:BT159,1)+COUNTIF(BT159:BT159,2)+COUNTIF(BT159:BT159,3)</f>
        <v>0</v>
      </c>
      <c r="DM159">
        <f>COUNTIF(BR159:BR159,1)+COUNTIF(BR159:BR159,2)+COUNTIF(BR159:BR159,3)</f>
        <v>1</v>
      </c>
      <c r="DN159">
        <f>COUNTIF(BU159:BU159,1)+COUNTIF(BU159:BU159,2)+COUNTIF(BU159:BU159,3)</f>
        <v>0</v>
      </c>
      <c r="DO159">
        <f>COUNTIF(BO159:BO159,1)+COUNTIF(BO159:BO159,2)</f>
        <v>1</v>
      </c>
      <c r="DP159">
        <f>COUNTIF(BP159:BP159,1)+COUNTIF(BP159:BP159,2)</f>
        <v>0</v>
      </c>
      <c r="DQ159">
        <f>COUNTIF(BQ159:BQ159,1)+COUNTIF(BQ159:BQ159,2)</f>
        <v>0</v>
      </c>
      <c r="DR159">
        <f>COUNTIF(BS159:BS159,1)+COUNTIF(BS159:BS159,2)</f>
        <v>0</v>
      </c>
      <c r="DS159">
        <f>COUNTIF(BT159:BT159,1)+COUNTIF(BT159:BT159,2)</f>
        <v>0</v>
      </c>
      <c r="DT159">
        <f>COUNTIF(BR159:BR159,1)+COUNTIF(BR159:BR159,2)</f>
        <v>1</v>
      </c>
      <c r="DU159">
        <f>COUNTIF(BU159:BU159,1)+COUNTIF(BU159:BU159,2)</f>
        <v>0</v>
      </c>
      <c r="DV159">
        <f>COUNTIF(BO159:BT159,1)+COUNTIF(BO159:BT159,2)</f>
        <v>2</v>
      </c>
      <c r="DW159">
        <f>COUNTIF(BO159:BT159,1)+COUNTIF(BO159:BT159,2)+COUNTIF(BO159:BT159,3)</f>
        <v>3</v>
      </c>
      <c r="EE159" s="7">
        <f>SUM(BO159:BT159)/(1+2+3+4+5)</f>
        <v>1.2666666666666666</v>
      </c>
      <c r="EF159">
        <f>MIN(BO159:BT159)</f>
        <v>1</v>
      </c>
    </row>
    <row r="160" spans="1:136" x14ac:dyDescent="0.25">
      <c r="A160">
        <v>10978451300</v>
      </c>
      <c r="B160">
        <v>244414649</v>
      </c>
      <c r="C160" s="1">
        <v>43717.432870370372</v>
      </c>
      <c r="D160" s="1">
        <v>43717.437071759261</v>
      </c>
      <c r="J160" t="s">
        <v>342</v>
      </c>
      <c r="S160">
        <v>9</v>
      </c>
      <c r="U160" t="str">
        <f t="shared" si="87"/>
        <v>,,,,,,,,9,</v>
      </c>
      <c r="AE160">
        <v>9</v>
      </c>
      <c r="AF160">
        <v>2</v>
      </c>
      <c r="AG160">
        <v>2</v>
      </c>
      <c r="AH160">
        <v>2</v>
      </c>
      <c r="AI160">
        <v>1</v>
      </c>
      <c r="AK160">
        <v>3</v>
      </c>
      <c r="AL160">
        <v>4</v>
      </c>
      <c r="AM160">
        <v>5</v>
      </c>
      <c r="AN160">
        <v>6</v>
      </c>
      <c r="AO160">
        <v>7</v>
      </c>
      <c r="AS160">
        <v>2</v>
      </c>
      <c r="AT160">
        <v>0</v>
      </c>
      <c r="AU160">
        <v>1</v>
      </c>
      <c r="AV160">
        <v>3</v>
      </c>
      <c r="AW160">
        <v>3</v>
      </c>
      <c r="AX160">
        <v>1</v>
      </c>
      <c r="AY160">
        <v>3</v>
      </c>
      <c r="AZ160">
        <v>2</v>
      </c>
      <c r="BB160">
        <v>2</v>
      </c>
      <c r="BD160">
        <v>2</v>
      </c>
      <c r="BF160">
        <v>2</v>
      </c>
      <c r="BG160">
        <v>2</v>
      </c>
      <c r="BH160">
        <v>2</v>
      </c>
      <c r="BI160">
        <v>2</v>
      </c>
      <c r="BJ160">
        <v>2</v>
      </c>
      <c r="BK160">
        <v>2</v>
      </c>
      <c r="BL160">
        <v>2</v>
      </c>
      <c r="BM160">
        <v>3</v>
      </c>
      <c r="BN160">
        <v>3</v>
      </c>
      <c r="BO160">
        <v>3</v>
      </c>
      <c r="BP160">
        <v>2</v>
      </c>
      <c r="BQ160">
        <v>3</v>
      </c>
      <c r="BR160">
        <v>4</v>
      </c>
      <c r="BS160">
        <v>4</v>
      </c>
      <c r="BT160">
        <v>3</v>
      </c>
      <c r="BU160">
        <v>3</v>
      </c>
      <c r="BW160">
        <v>1</v>
      </c>
      <c r="BX160" t="s">
        <v>343</v>
      </c>
      <c r="BY160">
        <f t="shared" si="88"/>
        <v>0</v>
      </c>
      <c r="BZ160">
        <f t="shared" si="89"/>
        <v>0</v>
      </c>
      <c r="CA160">
        <f t="shared" si="90"/>
        <v>0</v>
      </c>
      <c r="CB160">
        <f t="shared" si="91"/>
        <v>1</v>
      </c>
      <c r="CC160">
        <f t="shared" si="92"/>
        <v>0</v>
      </c>
      <c r="CD160">
        <f t="shared" si="93"/>
        <v>0</v>
      </c>
      <c r="CE160">
        <f t="shared" si="94"/>
        <v>0</v>
      </c>
      <c r="CF160">
        <f t="shared" si="95"/>
        <v>0</v>
      </c>
      <c r="CG160">
        <f t="shared" si="96"/>
        <v>1</v>
      </c>
      <c r="CH160">
        <f t="shared" si="97"/>
        <v>0</v>
      </c>
      <c r="CI160">
        <f t="shared" si="98"/>
        <v>0</v>
      </c>
      <c r="CJ160">
        <f t="shared" si="99"/>
        <v>0</v>
      </c>
      <c r="CK160">
        <f t="shared" si="100"/>
        <v>0</v>
      </c>
      <c r="CL160">
        <f t="shared" si="101"/>
        <v>1</v>
      </c>
      <c r="CM160">
        <f t="shared" si="102"/>
        <v>0</v>
      </c>
      <c r="CN160">
        <f t="shared" si="103"/>
        <v>0</v>
      </c>
      <c r="CO160">
        <f t="shared" si="104"/>
        <v>0</v>
      </c>
      <c r="CP160">
        <f t="shared" si="105"/>
        <v>0</v>
      </c>
      <c r="CQ160">
        <f t="shared" si="106"/>
        <v>0</v>
      </c>
      <c r="CR160">
        <f t="shared" si="107"/>
        <v>0</v>
      </c>
      <c r="CS160">
        <f t="shared" si="108"/>
        <v>0</v>
      </c>
      <c r="CT160">
        <f t="shared" si="109"/>
        <v>0</v>
      </c>
      <c r="CU160">
        <f t="shared" si="110"/>
        <v>0</v>
      </c>
      <c r="CV160">
        <f t="shared" si="111"/>
        <v>1</v>
      </c>
      <c r="CW160">
        <f t="shared" si="112"/>
        <v>0</v>
      </c>
      <c r="CX160">
        <f t="shared" si="113"/>
        <v>0</v>
      </c>
      <c r="CY160">
        <f t="shared" si="114"/>
        <v>0</v>
      </c>
      <c r="CZ160">
        <f t="shared" si="115"/>
        <v>0</v>
      </c>
      <c r="DA160">
        <f t="shared" si="116"/>
        <v>0</v>
      </c>
      <c r="DB160">
        <f t="shared" si="117"/>
        <v>0</v>
      </c>
      <c r="DC160">
        <f t="shared" si="118"/>
        <v>0</v>
      </c>
      <c r="DD160">
        <f t="shared" si="119"/>
        <v>0</v>
      </c>
      <c r="DE160">
        <f t="shared" si="120"/>
        <v>0</v>
      </c>
      <c r="DF160">
        <f t="shared" si="121"/>
        <v>1</v>
      </c>
      <c r="DG160">
        <f t="shared" si="122"/>
        <v>0</v>
      </c>
      <c r="DH160">
        <f>COUNTIF(BO160:BO160,1)+COUNTIF(BO160:BO160,2)+COUNTIF(BO160:BO160,3)</f>
        <v>1</v>
      </c>
      <c r="DI160">
        <f>COUNTIF(BP160:BP160,1)+COUNTIF(BP160:BP160,2)+COUNTIF(BP160:BP160,3)</f>
        <v>1</v>
      </c>
      <c r="DJ160">
        <f>COUNTIF(BQ160:BQ160,1)+COUNTIF(BQ160:BQ160,2)+COUNTIF(BQ160:BQ160,3)</f>
        <v>1</v>
      </c>
      <c r="DK160">
        <f>COUNTIF(BS160:BS160,1)+COUNTIF(BS160:BS160,2)+COUNTIF(BS160:BS160,3)</f>
        <v>0</v>
      </c>
      <c r="DL160">
        <f>COUNTIF(BT160:BT160,1)+COUNTIF(BT160:BT160,2)+COUNTIF(BT160:BT160,3)</f>
        <v>1</v>
      </c>
      <c r="DM160">
        <f>COUNTIF(BR160:BR160,1)+COUNTIF(BR160:BR160,2)+COUNTIF(BR160:BR160,3)</f>
        <v>0</v>
      </c>
      <c r="DN160">
        <f>COUNTIF(BU160:BU160,1)+COUNTIF(BU160:BU160,2)+COUNTIF(BU160:BU160,3)</f>
        <v>1</v>
      </c>
      <c r="DO160">
        <f>COUNTIF(BO160:BO160,1)+COUNTIF(BO160:BO160,2)</f>
        <v>0</v>
      </c>
      <c r="DP160">
        <f>COUNTIF(BP160:BP160,1)+COUNTIF(BP160:BP160,2)</f>
        <v>1</v>
      </c>
      <c r="DQ160">
        <f>COUNTIF(BQ160:BQ160,1)+COUNTIF(BQ160:BQ160,2)</f>
        <v>0</v>
      </c>
      <c r="DR160">
        <f>COUNTIF(BS160:BS160,1)+COUNTIF(BS160:BS160,2)</f>
        <v>0</v>
      </c>
      <c r="DS160">
        <f>COUNTIF(BT160:BT160,1)+COUNTIF(BT160:BT160,2)</f>
        <v>0</v>
      </c>
      <c r="DT160">
        <f>COUNTIF(BR160:BR160,1)+COUNTIF(BR160:BR160,2)</f>
        <v>0</v>
      </c>
      <c r="DU160">
        <f>COUNTIF(BU160:BU160,1)+COUNTIF(BU160:BU160,2)</f>
        <v>0</v>
      </c>
      <c r="DV160">
        <f>COUNTIF(BO160:BT160,1)+COUNTIF(BO160:BT160,2)</f>
        <v>1</v>
      </c>
      <c r="DW160">
        <f>COUNTIF(BO160:BT160,1)+COUNTIF(BO160:BT160,2)+COUNTIF(BO160:BT160,3)</f>
        <v>4</v>
      </c>
      <c r="EE160" s="7">
        <f>SUM(BO160:BT160)/(1+2+3+4+5)</f>
        <v>1.2666666666666666</v>
      </c>
      <c r="EF160">
        <f>MIN(BO160:BT160)</f>
        <v>2</v>
      </c>
    </row>
    <row r="161" spans="1:136" x14ac:dyDescent="0.25">
      <c r="A161">
        <v>10978408788</v>
      </c>
      <c r="B161">
        <v>244414649</v>
      </c>
      <c r="C161" s="1">
        <v>43717.411736111113</v>
      </c>
      <c r="D161" s="1">
        <v>43717.416412037041</v>
      </c>
      <c r="J161" t="s">
        <v>344</v>
      </c>
      <c r="R161">
        <v>8</v>
      </c>
      <c r="U161" t="str">
        <f t="shared" si="87"/>
        <v>,,,,,,,8,,</v>
      </c>
      <c r="Z161">
        <v>4</v>
      </c>
      <c r="AB161">
        <v>6</v>
      </c>
      <c r="AF161">
        <v>1</v>
      </c>
      <c r="AG161">
        <v>2</v>
      </c>
      <c r="AH161">
        <v>3</v>
      </c>
      <c r="AI161">
        <v>1</v>
      </c>
      <c r="AL161">
        <v>4</v>
      </c>
      <c r="AM161">
        <v>5</v>
      </c>
      <c r="AN161">
        <v>6</v>
      </c>
      <c r="AO161">
        <v>7</v>
      </c>
      <c r="AS161">
        <v>2</v>
      </c>
      <c r="AU161">
        <v>3</v>
      </c>
      <c r="AV161">
        <v>3</v>
      </c>
      <c r="AW161">
        <v>3</v>
      </c>
      <c r="AX161">
        <v>2</v>
      </c>
      <c r="AY161">
        <v>3</v>
      </c>
      <c r="AZ161">
        <v>2</v>
      </c>
      <c r="BA161">
        <v>0</v>
      </c>
      <c r="BB161">
        <v>2</v>
      </c>
      <c r="BC161">
        <v>0</v>
      </c>
      <c r="BD161">
        <v>2</v>
      </c>
      <c r="BE161">
        <v>1</v>
      </c>
      <c r="BF161">
        <v>3</v>
      </c>
      <c r="BG161">
        <v>1</v>
      </c>
      <c r="BH161">
        <v>0</v>
      </c>
      <c r="BI161">
        <v>2</v>
      </c>
      <c r="BJ161">
        <v>1</v>
      </c>
      <c r="BK161">
        <v>3</v>
      </c>
      <c r="BL161">
        <v>1</v>
      </c>
      <c r="BM161">
        <v>3</v>
      </c>
      <c r="BN161">
        <v>2</v>
      </c>
      <c r="BO161">
        <v>2</v>
      </c>
      <c r="BP161">
        <v>4</v>
      </c>
      <c r="BQ161">
        <v>2</v>
      </c>
      <c r="BR161">
        <v>4</v>
      </c>
      <c r="BS161">
        <v>5</v>
      </c>
      <c r="BT161">
        <v>4</v>
      </c>
      <c r="BU161">
        <v>4</v>
      </c>
      <c r="BW161">
        <v>2</v>
      </c>
      <c r="BY161">
        <f t="shared" si="88"/>
        <v>0</v>
      </c>
      <c r="BZ161">
        <f t="shared" si="89"/>
        <v>0</v>
      </c>
      <c r="CA161">
        <f t="shared" si="90"/>
        <v>0</v>
      </c>
      <c r="CB161">
        <f t="shared" si="91"/>
        <v>1</v>
      </c>
      <c r="CC161">
        <f t="shared" si="92"/>
        <v>0</v>
      </c>
      <c r="CD161">
        <f t="shared" si="93"/>
        <v>0</v>
      </c>
      <c r="CE161">
        <f t="shared" si="94"/>
        <v>0</v>
      </c>
      <c r="CF161">
        <f t="shared" si="95"/>
        <v>0</v>
      </c>
      <c r="CG161">
        <f t="shared" si="96"/>
        <v>0</v>
      </c>
      <c r="CH161">
        <f t="shared" si="97"/>
        <v>0</v>
      </c>
      <c r="CI161">
        <f t="shared" si="98"/>
        <v>0</v>
      </c>
      <c r="CJ161">
        <f t="shared" si="99"/>
        <v>0</v>
      </c>
      <c r="CK161">
        <f t="shared" si="100"/>
        <v>0</v>
      </c>
      <c r="CL161">
        <f t="shared" si="101"/>
        <v>1</v>
      </c>
      <c r="CM161">
        <f t="shared" si="102"/>
        <v>0</v>
      </c>
      <c r="CN161">
        <f t="shared" si="103"/>
        <v>0</v>
      </c>
      <c r="CO161">
        <f t="shared" si="104"/>
        <v>0</v>
      </c>
      <c r="CP161">
        <f t="shared" si="105"/>
        <v>0</v>
      </c>
      <c r="CQ161">
        <f t="shared" si="106"/>
        <v>0</v>
      </c>
      <c r="CR161">
        <f t="shared" si="107"/>
        <v>0</v>
      </c>
      <c r="CS161">
        <f t="shared" si="108"/>
        <v>0</v>
      </c>
      <c r="CT161">
        <f t="shared" si="109"/>
        <v>0</v>
      </c>
      <c r="CU161">
        <f t="shared" si="110"/>
        <v>0</v>
      </c>
      <c r="CV161">
        <f t="shared" si="111"/>
        <v>0</v>
      </c>
      <c r="CW161">
        <f t="shared" si="112"/>
        <v>0</v>
      </c>
      <c r="CX161">
        <f t="shared" si="113"/>
        <v>0</v>
      </c>
      <c r="CY161">
        <f t="shared" si="114"/>
        <v>0</v>
      </c>
      <c r="CZ161">
        <f t="shared" si="115"/>
        <v>0</v>
      </c>
      <c r="DA161">
        <f t="shared" si="116"/>
        <v>0</v>
      </c>
      <c r="DB161">
        <f t="shared" si="117"/>
        <v>0</v>
      </c>
      <c r="DC161">
        <f t="shared" si="118"/>
        <v>0</v>
      </c>
      <c r="DD161">
        <f t="shared" si="119"/>
        <v>0</v>
      </c>
      <c r="DE161">
        <f t="shared" si="120"/>
        <v>0</v>
      </c>
      <c r="DF161">
        <f t="shared" si="121"/>
        <v>0</v>
      </c>
      <c r="DG161">
        <f t="shared" si="122"/>
        <v>0</v>
      </c>
      <c r="DH161">
        <f>COUNTIF(BO161:BO161,1)+COUNTIF(BO161:BO161,2)+COUNTIF(BO161:BO161,3)</f>
        <v>1</v>
      </c>
      <c r="DI161">
        <f>COUNTIF(BP161:BP161,1)+COUNTIF(BP161:BP161,2)+COUNTIF(BP161:BP161,3)</f>
        <v>0</v>
      </c>
      <c r="DJ161">
        <f>COUNTIF(BQ161:BQ161,1)+COUNTIF(BQ161:BQ161,2)+COUNTIF(BQ161:BQ161,3)</f>
        <v>1</v>
      </c>
      <c r="DK161">
        <f>COUNTIF(BS161:BS161,1)+COUNTIF(BS161:BS161,2)+COUNTIF(BS161:BS161,3)</f>
        <v>0</v>
      </c>
      <c r="DL161">
        <f>COUNTIF(BT161:BT161,1)+COUNTIF(BT161:BT161,2)+COUNTIF(BT161:BT161,3)</f>
        <v>0</v>
      </c>
      <c r="DM161">
        <f>COUNTIF(BR161:BR161,1)+COUNTIF(BR161:BR161,2)+COUNTIF(BR161:BR161,3)</f>
        <v>0</v>
      </c>
      <c r="DN161">
        <f>COUNTIF(BU161:BU161,1)+COUNTIF(BU161:BU161,2)+COUNTIF(BU161:BU161,3)</f>
        <v>0</v>
      </c>
      <c r="DO161">
        <f>COUNTIF(BO161:BO161,1)+COUNTIF(BO161:BO161,2)</f>
        <v>1</v>
      </c>
      <c r="DP161">
        <f>COUNTIF(BP161:BP161,1)+COUNTIF(BP161:BP161,2)</f>
        <v>0</v>
      </c>
      <c r="DQ161">
        <f>COUNTIF(BQ161:BQ161,1)+COUNTIF(BQ161:BQ161,2)</f>
        <v>1</v>
      </c>
      <c r="DR161">
        <f>COUNTIF(BS161:BS161,1)+COUNTIF(BS161:BS161,2)</f>
        <v>0</v>
      </c>
      <c r="DS161">
        <f>COUNTIF(BT161:BT161,1)+COUNTIF(BT161:BT161,2)</f>
        <v>0</v>
      </c>
      <c r="DT161">
        <f>COUNTIF(BR161:BR161,1)+COUNTIF(BR161:BR161,2)</f>
        <v>0</v>
      </c>
      <c r="DU161">
        <f>COUNTIF(BU161:BU161,1)+COUNTIF(BU161:BU161,2)</f>
        <v>0</v>
      </c>
      <c r="DV161">
        <f>COUNTIF(BO161:BT161,1)+COUNTIF(BO161:BT161,2)</f>
        <v>2</v>
      </c>
      <c r="DW161">
        <f>COUNTIF(BO161:BT161,1)+COUNTIF(BO161:BT161,2)+COUNTIF(BO161:BT161,3)</f>
        <v>2</v>
      </c>
      <c r="EE161" s="7">
        <f>SUM(BO161:BT161)/(1+2+3+4+5)</f>
        <v>1.4</v>
      </c>
      <c r="EF161">
        <f>MIN(BO161:BT161)</f>
        <v>2</v>
      </c>
    </row>
    <row r="162" spans="1:136" x14ac:dyDescent="0.25">
      <c r="A162">
        <v>10978341824</v>
      </c>
      <c r="B162">
        <v>244414649</v>
      </c>
      <c r="C162" s="1">
        <v>43717.378877314812</v>
      </c>
      <c r="D162" s="1">
        <v>43717.381076388891</v>
      </c>
      <c r="J162" t="s">
        <v>345</v>
      </c>
      <c r="T162">
        <v>0</v>
      </c>
      <c r="U162" t="str">
        <f t="shared" si="87"/>
        <v>,,,,,,,,,0</v>
      </c>
      <c r="V162" t="s">
        <v>346</v>
      </c>
      <c r="AC162">
        <v>7</v>
      </c>
      <c r="AD162">
        <v>8</v>
      </c>
      <c r="AE162">
        <v>9</v>
      </c>
      <c r="AF162">
        <v>2</v>
      </c>
      <c r="AG162">
        <v>1</v>
      </c>
      <c r="AH162">
        <v>2</v>
      </c>
      <c r="AI162">
        <v>1</v>
      </c>
      <c r="AK162">
        <v>3</v>
      </c>
      <c r="AL162">
        <v>4</v>
      </c>
      <c r="AM162">
        <v>5</v>
      </c>
      <c r="AO162">
        <v>7</v>
      </c>
      <c r="AS162">
        <v>2</v>
      </c>
      <c r="AV162">
        <v>3</v>
      </c>
      <c r="AY162">
        <v>2</v>
      </c>
      <c r="AZ162">
        <v>2</v>
      </c>
      <c r="BB162">
        <v>2</v>
      </c>
      <c r="BD162">
        <v>3</v>
      </c>
      <c r="BF162">
        <v>3</v>
      </c>
      <c r="BG162">
        <v>1</v>
      </c>
      <c r="BI162">
        <v>3</v>
      </c>
      <c r="BJ162">
        <v>3</v>
      </c>
      <c r="BK162">
        <v>3</v>
      </c>
      <c r="BL162">
        <v>2</v>
      </c>
      <c r="BM162">
        <v>3</v>
      </c>
      <c r="BN162">
        <v>3</v>
      </c>
      <c r="BO162">
        <v>2</v>
      </c>
      <c r="BP162">
        <v>2</v>
      </c>
      <c r="BQ162">
        <v>2</v>
      </c>
      <c r="BR162">
        <v>5</v>
      </c>
      <c r="BS162">
        <v>2</v>
      </c>
      <c r="BT162">
        <v>3</v>
      </c>
      <c r="BU162">
        <v>3</v>
      </c>
      <c r="BW162">
        <v>2</v>
      </c>
      <c r="BY162">
        <f t="shared" si="88"/>
        <v>0</v>
      </c>
      <c r="BZ162">
        <f t="shared" si="89"/>
        <v>0</v>
      </c>
      <c r="CA162">
        <f t="shared" si="90"/>
        <v>0</v>
      </c>
      <c r="CB162">
        <f t="shared" si="91"/>
        <v>0</v>
      </c>
      <c r="CC162">
        <f t="shared" si="92"/>
        <v>1</v>
      </c>
      <c r="CD162">
        <f t="shared" si="93"/>
        <v>0</v>
      </c>
      <c r="CE162">
        <f t="shared" si="94"/>
        <v>0</v>
      </c>
      <c r="CF162">
        <f t="shared" si="95"/>
        <v>0</v>
      </c>
      <c r="CG162">
        <f t="shared" si="96"/>
        <v>0</v>
      </c>
      <c r="CH162">
        <f t="shared" si="97"/>
        <v>1</v>
      </c>
      <c r="CI162">
        <f t="shared" si="98"/>
        <v>0</v>
      </c>
      <c r="CJ162">
        <f t="shared" si="99"/>
        <v>0</v>
      </c>
      <c r="CK162">
        <f t="shared" si="100"/>
        <v>0</v>
      </c>
      <c r="CL162">
        <f t="shared" si="101"/>
        <v>0</v>
      </c>
      <c r="CM162">
        <f t="shared" si="102"/>
        <v>1</v>
      </c>
      <c r="CN162">
        <f t="shared" si="103"/>
        <v>0</v>
      </c>
      <c r="CO162">
        <f t="shared" si="104"/>
        <v>0</v>
      </c>
      <c r="CP162">
        <f t="shared" si="105"/>
        <v>0</v>
      </c>
      <c r="CQ162">
        <f t="shared" si="106"/>
        <v>0</v>
      </c>
      <c r="CR162">
        <f t="shared" si="107"/>
        <v>0</v>
      </c>
      <c r="CS162">
        <f t="shared" si="108"/>
        <v>0</v>
      </c>
      <c r="CT162">
        <f t="shared" si="109"/>
        <v>0</v>
      </c>
      <c r="CU162">
        <f t="shared" si="110"/>
        <v>0</v>
      </c>
      <c r="CV162">
        <f t="shared" si="111"/>
        <v>0</v>
      </c>
      <c r="CW162">
        <f t="shared" si="112"/>
        <v>1</v>
      </c>
      <c r="CX162">
        <f t="shared" si="113"/>
        <v>0</v>
      </c>
      <c r="CY162">
        <f t="shared" si="114"/>
        <v>0</v>
      </c>
      <c r="CZ162">
        <f t="shared" si="115"/>
        <v>0</v>
      </c>
      <c r="DA162">
        <f t="shared" si="116"/>
        <v>0</v>
      </c>
      <c r="DB162">
        <f t="shared" si="117"/>
        <v>0</v>
      </c>
      <c r="DC162">
        <f t="shared" si="118"/>
        <v>0</v>
      </c>
      <c r="DD162">
        <f t="shared" si="119"/>
        <v>0</v>
      </c>
      <c r="DE162">
        <f t="shared" si="120"/>
        <v>0</v>
      </c>
      <c r="DF162">
        <f t="shared" si="121"/>
        <v>0</v>
      </c>
      <c r="DG162">
        <f t="shared" si="122"/>
        <v>1</v>
      </c>
      <c r="DH162">
        <f>COUNTIF(BO162:BO162,1)+COUNTIF(BO162:BO162,2)+COUNTIF(BO162:BO162,3)</f>
        <v>1</v>
      </c>
      <c r="DI162">
        <f>COUNTIF(BP162:BP162,1)+COUNTIF(BP162:BP162,2)+COUNTIF(BP162:BP162,3)</f>
        <v>1</v>
      </c>
      <c r="DJ162">
        <f>COUNTIF(BQ162:BQ162,1)+COUNTIF(BQ162:BQ162,2)+COUNTIF(BQ162:BQ162,3)</f>
        <v>1</v>
      </c>
      <c r="DK162">
        <f>COUNTIF(BS162:BS162,1)+COUNTIF(BS162:BS162,2)+COUNTIF(BS162:BS162,3)</f>
        <v>1</v>
      </c>
      <c r="DL162">
        <f>COUNTIF(BT162:BT162,1)+COUNTIF(BT162:BT162,2)+COUNTIF(BT162:BT162,3)</f>
        <v>1</v>
      </c>
      <c r="DM162">
        <f>COUNTIF(BR162:BR162,1)+COUNTIF(BR162:BR162,2)+COUNTIF(BR162:BR162,3)</f>
        <v>0</v>
      </c>
      <c r="DN162">
        <f>COUNTIF(BU162:BU162,1)+COUNTIF(BU162:BU162,2)+COUNTIF(BU162:BU162,3)</f>
        <v>1</v>
      </c>
      <c r="DO162">
        <f>COUNTIF(BO162:BO162,1)+COUNTIF(BO162:BO162,2)</f>
        <v>1</v>
      </c>
      <c r="DP162">
        <f>COUNTIF(BP162:BP162,1)+COUNTIF(BP162:BP162,2)</f>
        <v>1</v>
      </c>
      <c r="DQ162">
        <f>COUNTIF(BQ162:BQ162,1)+COUNTIF(BQ162:BQ162,2)</f>
        <v>1</v>
      </c>
      <c r="DR162">
        <f>COUNTIF(BS162:BS162,1)+COUNTIF(BS162:BS162,2)</f>
        <v>1</v>
      </c>
      <c r="DS162">
        <f>COUNTIF(BT162:BT162,1)+COUNTIF(BT162:BT162,2)</f>
        <v>0</v>
      </c>
      <c r="DT162">
        <f>COUNTIF(BR162:BR162,1)+COUNTIF(BR162:BR162,2)</f>
        <v>0</v>
      </c>
      <c r="DU162">
        <f>COUNTIF(BU162:BU162,1)+COUNTIF(BU162:BU162,2)</f>
        <v>0</v>
      </c>
      <c r="DV162">
        <f>COUNTIF(BO162:BT162,1)+COUNTIF(BO162:BT162,2)</f>
        <v>4</v>
      </c>
      <c r="DW162">
        <f>COUNTIF(BO162:BT162,1)+COUNTIF(BO162:BT162,2)+COUNTIF(BO162:BT162,3)</f>
        <v>5</v>
      </c>
      <c r="EE162" s="7">
        <f>SUM(BO162:BT162)/(1+2+3+4+5)</f>
        <v>1.0666666666666667</v>
      </c>
      <c r="EF162">
        <f>MIN(BO162:BT162)</f>
        <v>2</v>
      </c>
    </row>
    <row r="163" spans="1:136" x14ac:dyDescent="0.25">
      <c r="A163">
        <v>10978273001</v>
      </c>
      <c r="B163">
        <v>244414649</v>
      </c>
      <c r="C163" s="1">
        <v>43717.339745370373</v>
      </c>
      <c r="D163" s="1">
        <v>43717.354027777779</v>
      </c>
      <c r="J163" t="s">
        <v>347</v>
      </c>
      <c r="L163">
        <v>2</v>
      </c>
      <c r="U163" t="str">
        <f t="shared" si="87"/>
        <v>,2,,,,,,,,</v>
      </c>
      <c r="AB163">
        <v>6</v>
      </c>
      <c r="AD163">
        <v>8</v>
      </c>
      <c r="AF163">
        <v>2</v>
      </c>
      <c r="AG163">
        <v>2</v>
      </c>
      <c r="AH163">
        <v>2</v>
      </c>
      <c r="AI163">
        <v>1</v>
      </c>
      <c r="AL163">
        <v>4</v>
      </c>
      <c r="AM163">
        <v>5</v>
      </c>
      <c r="AN163">
        <v>6</v>
      </c>
      <c r="AO163">
        <v>7</v>
      </c>
      <c r="AS163">
        <v>2</v>
      </c>
      <c r="AU163">
        <v>1</v>
      </c>
      <c r="AV163">
        <v>3</v>
      </c>
      <c r="AW163">
        <v>3</v>
      </c>
      <c r="AX163">
        <v>3</v>
      </c>
      <c r="AY163">
        <v>1</v>
      </c>
      <c r="AZ163">
        <v>2</v>
      </c>
      <c r="BB163">
        <v>2</v>
      </c>
      <c r="BC163">
        <v>0</v>
      </c>
      <c r="BD163">
        <v>1</v>
      </c>
      <c r="BF163">
        <v>2</v>
      </c>
      <c r="BG163">
        <v>2</v>
      </c>
      <c r="BH163">
        <v>1</v>
      </c>
      <c r="BI163">
        <v>3</v>
      </c>
      <c r="BJ163">
        <v>0</v>
      </c>
      <c r="BK163">
        <v>2</v>
      </c>
      <c r="BL163">
        <v>1</v>
      </c>
      <c r="BM163">
        <v>3</v>
      </c>
      <c r="BN163">
        <v>3</v>
      </c>
      <c r="BO163">
        <v>2</v>
      </c>
      <c r="BP163">
        <v>2</v>
      </c>
      <c r="BQ163">
        <v>2</v>
      </c>
      <c r="BR163">
        <v>4</v>
      </c>
      <c r="BS163">
        <v>4</v>
      </c>
      <c r="BT163">
        <v>3</v>
      </c>
      <c r="BU163">
        <v>4</v>
      </c>
      <c r="BW163">
        <v>1</v>
      </c>
      <c r="BX163" t="s">
        <v>348</v>
      </c>
      <c r="BY163">
        <f t="shared" si="88"/>
        <v>1</v>
      </c>
      <c r="BZ163">
        <f t="shared" si="89"/>
        <v>0</v>
      </c>
      <c r="CA163">
        <f t="shared" si="90"/>
        <v>0</v>
      </c>
      <c r="CB163">
        <f t="shared" si="91"/>
        <v>0</v>
      </c>
      <c r="CC163">
        <f t="shared" si="92"/>
        <v>0</v>
      </c>
      <c r="CD163">
        <f t="shared" si="93"/>
        <v>1</v>
      </c>
      <c r="CE163">
        <f t="shared" si="94"/>
        <v>0</v>
      </c>
      <c r="CF163">
        <f t="shared" si="95"/>
        <v>0</v>
      </c>
      <c r="CG163">
        <f t="shared" si="96"/>
        <v>0</v>
      </c>
      <c r="CH163">
        <f t="shared" si="97"/>
        <v>0</v>
      </c>
      <c r="CI163">
        <f t="shared" si="98"/>
        <v>1</v>
      </c>
      <c r="CJ163">
        <f t="shared" si="99"/>
        <v>0</v>
      </c>
      <c r="CK163">
        <f t="shared" si="100"/>
        <v>0</v>
      </c>
      <c r="CL163">
        <f t="shared" si="101"/>
        <v>0</v>
      </c>
      <c r="CM163">
        <f t="shared" si="102"/>
        <v>0</v>
      </c>
      <c r="CN163">
        <f t="shared" si="103"/>
        <v>0</v>
      </c>
      <c r="CO163">
        <f t="shared" si="104"/>
        <v>0</v>
      </c>
      <c r="CP163">
        <f t="shared" si="105"/>
        <v>0</v>
      </c>
      <c r="CQ163">
        <f t="shared" si="106"/>
        <v>0</v>
      </c>
      <c r="CR163">
        <f t="shared" si="107"/>
        <v>0</v>
      </c>
      <c r="CS163">
        <f t="shared" si="108"/>
        <v>1</v>
      </c>
      <c r="CT163">
        <f t="shared" si="109"/>
        <v>0</v>
      </c>
      <c r="CU163">
        <f t="shared" si="110"/>
        <v>0</v>
      </c>
      <c r="CV163">
        <f t="shared" si="111"/>
        <v>0</v>
      </c>
      <c r="CW163">
        <f t="shared" si="112"/>
        <v>0</v>
      </c>
      <c r="CX163">
        <f t="shared" si="113"/>
        <v>0</v>
      </c>
      <c r="CY163">
        <f t="shared" si="114"/>
        <v>0</v>
      </c>
      <c r="CZ163">
        <f t="shared" si="115"/>
        <v>0</v>
      </c>
      <c r="DA163">
        <f t="shared" si="116"/>
        <v>0</v>
      </c>
      <c r="DB163">
        <f t="shared" si="117"/>
        <v>0</v>
      </c>
      <c r="DC163">
        <f t="shared" si="118"/>
        <v>1</v>
      </c>
      <c r="DD163">
        <f t="shared" si="119"/>
        <v>0</v>
      </c>
      <c r="DE163">
        <f t="shared" si="120"/>
        <v>0</v>
      </c>
      <c r="DF163">
        <f t="shared" si="121"/>
        <v>0</v>
      </c>
      <c r="DG163">
        <f t="shared" si="122"/>
        <v>0</v>
      </c>
      <c r="DH163">
        <f>COUNTIF(BO163:BO163,1)+COUNTIF(BO163:BO163,2)+COUNTIF(BO163:BO163,3)</f>
        <v>1</v>
      </c>
      <c r="DI163">
        <f>COUNTIF(BP163:BP163,1)+COUNTIF(BP163:BP163,2)+COUNTIF(BP163:BP163,3)</f>
        <v>1</v>
      </c>
      <c r="DJ163">
        <f>COUNTIF(BQ163:BQ163,1)+COUNTIF(BQ163:BQ163,2)+COUNTIF(BQ163:BQ163,3)</f>
        <v>1</v>
      </c>
      <c r="DK163">
        <f>COUNTIF(BS163:BS163,1)+COUNTIF(BS163:BS163,2)+COUNTIF(BS163:BS163,3)</f>
        <v>0</v>
      </c>
      <c r="DL163">
        <f>COUNTIF(BT163:BT163,1)+COUNTIF(BT163:BT163,2)+COUNTIF(BT163:BT163,3)</f>
        <v>1</v>
      </c>
      <c r="DM163">
        <f>COUNTIF(BR163:BR163,1)+COUNTIF(BR163:BR163,2)+COUNTIF(BR163:BR163,3)</f>
        <v>0</v>
      </c>
      <c r="DN163">
        <f>COUNTIF(BU163:BU163,1)+COUNTIF(BU163:BU163,2)+COUNTIF(BU163:BU163,3)</f>
        <v>0</v>
      </c>
      <c r="DO163">
        <f>COUNTIF(BO163:BO163,1)+COUNTIF(BO163:BO163,2)</f>
        <v>1</v>
      </c>
      <c r="DP163">
        <f>COUNTIF(BP163:BP163,1)+COUNTIF(BP163:BP163,2)</f>
        <v>1</v>
      </c>
      <c r="DQ163">
        <f>COUNTIF(BQ163:BQ163,1)+COUNTIF(BQ163:BQ163,2)</f>
        <v>1</v>
      </c>
      <c r="DR163">
        <f>COUNTIF(BS163:BS163,1)+COUNTIF(BS163:BS163,2)</f>
        <v>0</v>
      </c>
      <c r="DS163">
        <f>COUNTIF(BT163:BT163,1)+COUNTIF(BT163:BT163,2)</f>
        <v>0</v>
      </c>
      <c r="DT163">
        <f>COUNTIF(BR163:BR163,1)+COUNTIF(BR163:BR163,2)</f>
        <v>0</v>
      </c>
      <c r="DU163">
        <f>COUNTIF(BU163:BU163,1)+COUNTIF(BU163:BU163,2)</f>
        <v>0</v>
      </c>
      <c r="DV163">
        <f>COUNTIF(BO163:BT163,1)+COUNTIF(BO163:BT163,2)</f>
        <v>3</v>
      </c>
      <c r="DW163">
        <f>COUNTIF(BO163:BT163,1)+COUNTIF(BO163:BT163,2)+COUNTIF(BO163:BT163,3)</f>
        <v>4</v>
      </c>
      <c r="EE163" s="7">
        <f>SUM(BO163:BT163)/(1+2+3+4+5)</f>
        <v>1.1333333333333333</v>
      </c>
      <c r="EF163">
        <f>MIN(BO163:BT163)</f>
        <v>2</v>
      </c>
    </row>
    <row r="164" spans="1:136" x14ac:dyDescent="0.25">
      <c r="A164">
        <v>10977163283</v>
      </c>
      <c r="B164">
        <v>244414649</v>
      </c>
      <c r="C164" s="1">
        <v>43716.636388888888</v>
      </c>
      <c r="D164" s="1">
        <v>43716.639768518522</v>
      </c>
      <c r="J164" t="s">
        <v>349</v>
      </c>
      <c r="K164">
        <v>1</v>
      </c>
      <c r="S164">
        <v>9</v>
      </c>
      <c r="U164" t="str">
        <f t="shared" si="87"/>
        <v>1,,,,,,,,9,</v>
      </c>
      <c r="AB164">
        <v>6</v>
      </c>
      <c r="AD164">
        <v>8</v>
      </c>
      <c r="AE164">
        <v>9</v>
      </c>
      <c r="AF164">
        <v>1</v>
      </c>
      <c r="AG164">
        <v>2</v>
      </c>
      <c r="AH164">
        <v>3</v>
      </c>
      <c r="AI164">
        <v>1</v>
      </c>
      <c r="AJ164">
        <v>2</v>
      </c>
      <c r="AK164">
        <v>3</v>
      </c>
      <c r="AL164">
        <v>4</v>
      </c>
      <c r="AM164">
        <v>5</v>
      </c>
      <c r="AO164">
        <v>7</v>
      </c>
      <c r="AS164">
        <v>2</v>
      </c>
      <c r="AU164">
        <v>3</v>
      </c>
      <c r="AV164">
        <v>3</v>
      </c>
      <c r="AW164">
        <v>1</v>
      </c>
      <c r="AX164">
        <v>0</v>
      </c>
      <c r="AY164">
        <v>2</v>
      </c>
      <c r="AZ164">
        <v>3</v>
      </c>
      <c r="BB164">
        <v>3</v>
      </c>
      <c r="BC164">
        <v>2</v>
      </c>
      <c r="BD164">
        <v>3</v>
      </c>
      <c r="BE164">
        <v>2</v>
      </c>
      <c r="BF164">
        <v>3</v>
      </c>
      <c r="BG164">
        <v>1</v>
      </c>
      <c r="BH164">
        <v>2</v>
      </c>
      <c r="BI164">
        <v>3</v>
      </c>
      <c r="BJ164">
        <v>0</v>
      </c>
      <c r="BK164">
        <v>2</v>
      </c>
      <c r="BL164">
        <v>1</v>
      </c>
      <c r="BM164">
        <v>3</v>
      </c>
      <c r="BN164">
        <v>1</v>
      </c>
      <c r="BO164">
        <v>2</v>
      </c>
      <c r="BP164">
        <v>2</v>
      </c>
      <c r="BQ164">
        <v>2</v>
      </c>
      <c r="BR164">
        <v>3</v>
      </c>
      <c r="BS164">
        <v>2</v>
      </c>
      <c r="BT164">
        <v>1</v>
      </c>
      <c r="BU164">
        <v>2</v>
      </c>
      <c r="BW164">
        <v>2</v>
      </c>
      <c r="BY164">
        <f t="shared" si="88"/>
        <v>1</v>
      </c>
      <c r="BZ164">
        <f t="shared" si="89"/>
        <v>0</v>
      </c>
      <c r="CA164">
        <f t="shared" si="90"/>
        <v>0</v>
      </c>
      <c r="CB164">
        <f t="shared" si="91"/>
        <v>1</v>
      </c>
      <c r="CC164">
        <f t="shared" si="92"/>
        <v>0</v>
      </c>
      <c r="CD164">
        <f t="shared" si="93"/>
        <v>1</v>
      </c>
      <c r="CE164">
        <f t="shared" si="94"/>
        <v>0</v>
      </c>
      <c r="CF164">
        <f t="shared" si="95"/>
        <v>0</v>
      </c>
      <c r="CG164">
        <f t="shared" si="96"/>
        <v>1</v>
      </c>
      <c r="CH164">
        <f t="shared" si="97"/>
        <v>0</v>
      </c>
      <c r="CI164">
        <f t="shared" si="98"/>
        <v>1</v>
      </c>
      <c r="CJ164">
        <f t="shared" si="99"/>
        <v>0</v>
      </c>
      <c r="CK164">
        <f t="shared" si="100"/>
        <v>0</v>
      </c>
      <c r="CL164">
        <f t="shared" si="101"/>
        <v>1</v>
      </c>
      <c r="CM164">
        <f t="shared" si="102"/>
        <v>0</v>
      </c>
      <c r="CN164">
        <f t="shared" si="103"/>
        <v>0</v>
      </c>
      <c r="CO164">
        <f t="shared" si="104"/>
        <v>0</v>
      </c>
      <c r="CP164">
        <f t="shared" si="105"/>
        <v>0</v>
      </c>
      <c r="CQ164">
        <f t="shared" si="106"/>
        <v>0</v>
      </c>
      <c r="CR164">
        <f t="shared" si="107"/>
        <v>0</v>
      </c>
      <c r="CS164">
        <f t="shared" si="108"/>
        <v>1</v>
      </c>
      <c r="CT164">
        <f t="shared" si="109"/>
        <v>0</v>
      </c>
      <c r="CU164">
        <f t="shared" si="110"/>
        <v>0</v>
      </c>
      <c r="CV164">
        <f t="shared" si="111"/>
        <v>1</v>
      </c>
      <c r="CW164">
        <f t="shared" si="112"/>
        <v>0</v>
      </c>
      <c r="CX164">
        <f t="shared" si="113"/>
        <v>1</v>
      </c>
      <c r="CY164">
        <f t="shared" si="114"/>
        <v>0</v>
      </c>
      <c r="CZ164">
        <f t="shared" si="115"/>
        <v>0</v>
      </c>
      <c r="DA164">
        <f t="shared" si="116"/>
        <v>1</v>
      </c>
      <c r="DB164">
        <f t="shared" si="117"/>
        <v>0</v>
      </c>
      <c r="DC164">
        <f t="shared" si="118"/>
        <v>1</v>
      </c>
      <c r="DD164">
        <f t="shared" si="119"/>
        <v>0</v>
      </c>
      <c r="DE164">
        <f t="shared" si="120"/>
        <v>0</v>
      </c>
      <c r="DF164">
        <f t="shared" si="121"/>
        <v>1</v>
      </c>
      <c r="DG164">
        <f t="shared" si="122"/>
        <v>0</v>
      </c>
      <c r="DH164">
        <f>COUNTIF(BO164:BO164,1)+COUNTIF(BO164:BO164,2)+COUNTIF(BO164:BO164,3)</f>
        <v>1</v>
      </c>
      <c r="DI164">
        <f>COUNTIF(BP164:BP164,1)+COUNTIF(BP164:BP164,2)+COUNTIF(BP164:BP164,3)</f>
        <v>1</v>
      </c>
      <c r="DJ164">
        <f>COUNTIF(BQ164:BQ164,1)+COUNTIF(BQ164:BQ164,2)+COUNTIF(BQ164:BQ164,3)</f>
        <v>1</v>
      </c>
      <c r="DK164">
        <f>COUNTIF(BS164:BS164,1)+COUNTIF(BS164:BS164,2)+COUNTIF(BS164:BS164,3)</f>
        <v>1</v>
      </c>
      <c r="DL164">
        <f>COUNTIF(BT164:BT164,1)+COUNTIF(BT164:BT164,2)+COUNTIF(BT164:BT164,3)</f>
        <v>1</v>
      </c>
      <c r="DM164">
        <f>COUNTIF(BR164:BR164,1)+COUNTIF(BR164:BR164,2)+COUNTIF(BR164:BR164,3)</f>
        <v>1</v>
      </c>
      <c r="DN164">
        <f>COUNTIF(BU164:BU164,1)+COUNTIF(BU164:BU164,2)+COUNTIF(BU164:BU164,3)</f>
        <v>1</v>
      </c>
      <c r="DO164">
        <f>COUNTIF(BO164:BO164,1)+COUNTIF(BO164:BO164,2)</f>
        <v>1</v>
      </c>
      <c r="DP164">
        <f>COUNTIF(BP164:BP164,1)+COUNTIF(BP164:BP164,2)</f>
        <v>1</v>
      </c>
      <c r="DQ164">
        <f>COUNTIF(BQ164:BQ164,1)+COUNTIF(BQ164:BQ164,2)</f>
        <v>1</v>
      </c>
      <c r="DR164">
        <f>COUNTIF(BS164:BS164,1)+COUNTIF(BS164:BS164,2)</f>
        <v>1</v>
      </c>
      <c r="DS164">
        <f>COUNTIF(BT164:BT164,1)+COUNTIF(BT164:BT164,2)</f>
        <v>1</v>
      </c>
      <c r="DT164">
        <f>COUNTIF(BR164:BR164,1)+COUNTIF(BR164:BR164,2)</f>
        <v>0</v>
      </c>
      <c r="DU164">
        <f>COUNTIF(BU164:BU164,1)+COUNTIF(BU164:BU164,2)</f>
        <v>1</v>
      </c>
      <c r="DV164">
        <f>COUNTIF(BO164:BT164,1)+COUNTIF(BO164:BT164,2)</f>
        <v>5</v>
      </c>
      <c r="DW164">
        <f>COUNTIF(BO164:BT164,1)+COUNTIF(BO164:BT164,2)+COUNTIF(BO164:BT164,3)</f>
        <v>6</v>
      </c>
      <c r="EE164" s="7">
        <f>SUM(BO164:BT164)/(1+2+3+4+5)</f>
        <v>0.8</v>
      </c>
      <c r="EF164">
        <f>MIN(BO164:BT164)</f>
        <v>1</v>
      </c>
    </row>
    <row r="165" spans="1:136" x14ac:dyDescent="0.25">
      <c r="A165">
        <v>10977090670</v>
      </c>
      <c r="B165">
        <v>244414649</v>
      </c>
      <c r="C165" s="1">
        <v>43716.573518518519</v>
      </c>
      <c r="D165" s="1">
        <v>43716.576828703706</v>
      </c>
      <c r="J165" t="s">
        <v>350</v>
      </c>
      <c r="L165">
        <v>2</v>
      </c>
      <c r="U165" t="str">
        <f t="shared" si="87"/>
        <v>,2,,,,,,,,</v>
      </c>
      <c r="Z165">
        <v>4</v>
      </c>
      <c r="AB165">
        <v>6</v>
      </c>
      <c r="AE165">
        <v>9</v>
      </c>
      <c r="AF165">
        <v>3</v>
      </c>
      <c r="AG165">
        <v>2</v>
      </c>
      <c r="AH165">
        <v>1</v>
      </c>
      <c r="AI165">
        <v>1</v>
      </c>
      <c r="AS165">
        <v>2</v>
      </c>
      <c r="AU165">
        <v>1</v>
      </c>
      <c r="AV165">
        <v>3</v>
      </c>
      <c r="AW165">
        <v>3</v>
      </c>
      <c r="AX165">
        <v>3</v>
      </c>
      <c r="AY165">
        <v>3</v>
      </c>
      <c r="AZ165">
        <v>3</v>
      </c>
      <c r="BA165">
        <v>0</v>
      </c>
      <c r="BB165">
        <v>2</v>
      </c>
      <c r="BC165">
        <v>0</v>
      </c>
      <c r="BD165">
        <v>2</v>
      </c>
      <c r="BE165">
        <v>1</v>
      </c>
      <c r="BF165">
        <v>3</v>
      </c>
      <c r="BG165">
        <v>0</v>
      </c>
      <c r="BH165">
        <v>0</v>
      </c>
      <c r="BI165">
        <v>3</v>
      </c>
      <c r="BJ165">
        <v>3</v>
      </c>
      <c r="BK165">
        <v>3</v>
      </c>
      <c r="BL165">
        <v>2</v>
      </c>
      <c r="BM165">
        <v>2</v>
      </c>
      <c r="BN165">
        <v>2</v>
      </c>
      <c r="BO165">
        <v>3</v>
      </c>
      <c r="BP165">
        <v>4</v>
      </c>
      <c r="BQ165">
        <v>3</v>
      </c>
      <c r="BR165">
        <v>4</v>
      </c>
      <c r="BS165">
        <v>5</v>
      </c>
      <c r="BT165">
        <v>5</v>
      </c>
      <c r="BU165">
        <v>5</v>
      </c>
      <c r="BW165">
        <v>2</v>
      </c>
      <c r="BY165">
        <f t="shared" si="88"/>
        <v>1</v>
      </c>
      <c r="BZ165">
        <f t="shared" si="89"/>
        <v>0</v>
      </c>
      <c r="CA165">
        <f t="shared" si="90"/>
        <v>0</v>
      </c>
      <c r="CB165">
        <f t="shared" si="91"/>
        <v>0</v>
      </c>
      <c r="CC165">
        <f t="shared" si="92"/>
        <v>0</v>
      </c>
      <c r="CD165">
        <f t="shared" si="93"/>
        <v>0</v>
      </c>
      <c r="CE165">
        <f t="shared" si="94"/>
        <v>0</v>
      </c>
      <c r="CF165">
        <f t="shared" si="95"/>
        <v>0</v>
      </c>
      <c r="CG165">
        <f t="shared" si="96"/>
        <v>0</v>
      </c>
      <c r="CH165">
        <f t="shared" si="97"/>
        <v>0</v>
      </c>
      <c r="CI165">
        <f t="shared" si="98"/>
        <v>1</v>
      </c>
      <c r="CJ165">
        <f t="shared" si="99"/>
        <v>0</v>
      </c>
      <c r="CK165">
        <f t="shared" si="100"/>
        <v>0</v>
      </c>
      <c r="CL165">
        <f t="shared" si="101"/>
        <v>0</v>
      </c>
      <c r="CM165">
        <f t="shared" si="102"/>
        <v>0</v>
      </c>
      <c r="CN165">
        <f t="shared" si="103"/>
        <v>1</v>
      </c>
      <c r="CO165">
        <f t="shared" si="104"/>
        <v>0</v>
      </c>
      <c r="CP165">
        <f t="shared" si="105"/>
        <v>0</v>
      </c>
      <c r="CQ165">
        <f t="shared" si="106"/>
        <v>0</v>
      </c>
      <c r="CR165">
        <f t="shared" si="107"/>
        <v>0</v>
      </c>
      <c r="CS165">
        <f t="shared" si="108"/>
        <v>0</v>
      </c>
      <c r="CT165">
        <f t="shared" si="109"/>
        <v>0</v>
      </c>
      <c r="CU165">
        <f t="shared" si="110"/>
        <v>0</v>
      </c>
      <c r="CV165">
        <f t="shared" si="111"/>
        <v>0</v>
      </c>
      <c r="CW165">
        <f t="shared" si="112"/>
        <v>0</v>
      </c>
      <c r="CX165">
        <f t="shared" si="113"/>
        <v>0</v>
      </c>
      <c r="CY165">
        <f t="shared" si="114"/>
        <v>0</v>
      </c>
      <c r="CZ165">
        <f t="shared" si="115"/>
        <v>0</v>
      </c>
      <c r="DA165">
        <f t="shared" si="116"/>
        <v>0</v>
      </c>
      <c r="DB165">
        <f t="shared" si="117"/>
        <v>0</v>
      </c>
      <c r="DC165">
        <f t="shared" si="118"/>
        <v>0</v>
      </c>
      <c r="DD165">
        <f t="shared" si="119"/>
        <v>0</v>
      </c>
      <c r="DE165">
        <f t="shared" si="120"/>
        <v>0</v>
      </c>
      <c r="DF165">
        <f t="shared" si="121"/>
        <v>0</v>
      </c>
      <c r="DG165">
        <f t="shared" si="122"/>
        <v>0</v>
      </c>
      <c r="DH165">
        <f>COUNTIF(BO165:BO165,1)+COUNTIF(BO165:BO165,2)+COUNTIF(BO165:BO165,3)</f>
        <v>1</v>
      </c>
      <c r="DI165">
        <f>COUNTIF(BP165:BP165,1)+COUNTIF(BP165:BP165,2)+COUNTIF(BP165:BP165,3)</f>
        <v>0</v>
      </c>
      <c r="DJ165">
        <f>COUNTIF(BQ165:BQ165,1)+COUNTIF(BQ165:BQ165,2)+COUNTIF(BQ165:BQ165,3)</f>
        <v>1</v>
      </c>
      <c r="DK165">
        <f>COUNTIF(BS165:BS165,1)+COUNTIF(BS165:BS165,2)+COUNTIF(BS165:BS165,3)</f>
        <v>0</v>
      </c>
      <c r="DL165">
        <f>COUNTIF(BT165:BT165,1)+COUNTIF(BT165:BT165,2)+COUNTIF(BT165:BT165,3)</f>
        <v>0</v>
      </c>
      <c r="DM165">
        <f>COUNTIF(BR165:BR165,1)+COUNTIF(BR165:BR165,2)+COUNTIF(BR165:BR165,3)</f>
        <v>0</v>
      </c>
      <c r="DN165">
        <f>COUNTIF(BU165:BU165,1)+COUNTIF(BU165:BU165,2)+COUNTIF(BU165:BU165,3)</f>
        <v>0</v>
      </c>
      <c r="DO165">
        <f>COUNTIF(BO165:BO165,1)+COUNTIF(BO165:BO165,2)</f>
        <v>0</v>
      </c>
      <c r="DP165">
        <f>COUNTIF(BP165:BP165,1)+COUNTIF(BP165:BP165,2)</f>
        <v>0</v>
      </c>
      <c r="DQ165">
        <f>COUNTIF(BQ165:BQ165,1)+COUNTIF(BQ165:BQ165,2)</f>
        <v>0</v>
      </c>
      <c r="DR165">
        <f>COUNTIF(BS165:BS165,1)+COUNTIF(BS165:BS165,2)</f>
        <v>0</v>
      </c>
      <c r="DS165">
        <f>COUNTIF(BT165:BT165,1)+COUNTIF(BT165:BT165,2)</f>
        <v>0</v>
      </c>
      <c r="DT165">
        <f>COUNTIF(BR165:BR165,1)+COUNTIF(BR165:BR165,2)</f>
        <v>0</v>
      </c>
      <c r="DU165">
        <f>COUNTIF(BU165:BU165,1)+COUNTIF(BU165:BU165,2)</f>
        <v>0</v>
      </c>
      <c r="DV165">
        <f>COUNTIF(BO165:BT165,1)+COUNTIF(BO165:BT165,2)</f>
        <v>0</v>
      </c>
      <c r="DW165">
        <f>COUNTIF(BO165:BT165,1)+COUNTIF(BO165:BT165,2)+COUNTIF(BO165:BT165,3)</f>
        <v>2</v>
      </c>
      <c r="EE165" s="7">
        <f>SUM(BO165:BT165)/(1+2+3+4+5)</f>
        <v>1.6</v>
      </c>
      <c r="EF165">
        <f>MIN(BO165:BT165)</f>
        <v>3</v>
      </c>
    </row>
    <row r="166" spans="1:136" x14ac:dyDescent="0.25">
      <c r="A166">
        <v>10977020478</v>
      </c>
      <c r="B166">
        <v>244414649</v>
      </c>
      <c r="C166" s="1">
        <v>43716.505682870367</v>
      </c>
      <c r="D166" s="1">
        <v>43716.511099537034</v>
      </c>
      <c r="J166" t="s">
        <v>351</v>
      </c>
      <c r="R166">
        <v>8</v>
      </c>
      <c r="U166" t="str">
        <f t="shared" si="87"/>
        <v>,,,,,,,8,,</v>
      </c>
      <c r="Z166">
        <v>4</v>
      </c>
      <c r="AC166">
        <v>7</v>
      </c>
      <c r="AD166">
        <v>8</v>
      </c>
      <c r="AF166">
        <v>2</v>
      </c>
      <c r="AG166">
        <v>2</v>
      </c>
      <c r="AH166">
        <v>3</v>
      </c>
      <c r="AI166">
        <v>1</v>
      </c>
      <c r="AL166">
        <v>4</v>
      </c>
      <c r="AM166">
        <v>5</v>
      </c>
      <c r="AO166">
        <v>7</v>
      </c>
      <c r="AS166">
        <v>3</v>
      </c>
      <c r="AV166">
        <v>3</v>
      </c>
      <c r="AW166">
        <v>3</v>
      </c>
      <c r="BA166">
        <v>2</v>
      </c>
      <c r="BB166">
        <v>2</v>
      </c>
      <c r="BD166">
        <v>2</v>
      </c>
      <c r="BF166">
        <v>3</v>
      </c>
      <c r="BI166">
        <v>2</v>
      </c>
      <c r="BJ166">
        <v>2</v>
      </c>
      <c r="BK166">
        <v>2</v>
      </c>
      <c r="BL166">
        <v>2</v>
      </c>
      <c r="BM166">
        <v>3</v>
      </c>
      <c r="BN166">
        <v>2</v>
      </c>
      <c r="BO166">
        <v>2</v>
      </c>
      <c r="BP166">
        <v>4</v>
      </c>
      <c r="BQ166">
        <v>4</v>
      </c>
      <c r="BR166">
        <v>4</v>
      </c>
      <c r="BS166">
        <v>3</v>
      </c>
      <c r="BT166">
        <v>4</v>
      </c>
      <c r="BU166">
        <v>4</v>
      </c>
      <c r="BW166">
        <v>2</v>
      </c>
      <c r="BY166">
        <f t="shared" si="88"/>
        <v>0</v>
      </c>
      <c r="BZ166">
        <f t="shared" si="89"/>
        <v>0</v>
      </c>
      <c r="CA166">
        <f t="shared" si="90"/>
        <v>0</v>
      </c>
      <c r="CB166">
        <f t="shared" si="91"/>
        <v>1</v>
      </c>
      <c r="CC166">
        <f t="shared" si="92"/>
        <v>0</v>
      </c>
      <c r="CD166">
        <f t="shared" si="93"/>
        <v>0</v>
      </c>
      <c r="CE166">
        <f t="shared" si="94"/>
        <v>0</v>
      </c>
      <c r="CF166">
        <f t="shared" si="95"/>
        <v>0</v>
      </c>
      <c r="CG166">
        <f t="shared" si="96"/>
        <v>0</v>
      </c>
      <c r="CH166">
        <f t="shared" si="97"/>
        <v>0</v>
      </c>
      <c r="CI166">
        <f t="shared" si="98"/>
        <v>0</v>
      </c>
      <c r="CJ166">
        <f t="shared" si="99"/>
        <v>0</v>
      </c>
      <c r="CK166">
        <f t="shared" si="100"/>
        <v>0</v>
      </c>
      <c r="CL166">
        <f t="shared" si="101"/>
        <v>0</v>
      </c>
      <c r="CM166">
        <f t="shared" si="102"/>
        <v>0</v>
      </c>
      <c r="CN166">
        <f t="shared" si="103"/>
        <v>0</v>
      </c>
      <c r="CO166">
        <f t="shared" si="104"/>
        <v>0</v>
      </c>
      <c r="CP166">
        <f t="shared" si="105"/>
        <v>0</v>
      </c>
      <c r="CQ166">
        <f t="shared" si="106"/>
        <v>0</v>
      </c>
      <c r="CR166">
        <f t="shared" si="107"/>
        <v>0</v>
      </c>
      <c r="CS166">
        <f t="shared" si="108"/>
        <v>0</v>
      </c>
      <c r="CT166">
        <f t="shared" si="109"/>
        <v>0</v>
      </c>
      <c r="CU166">
        <f t="shared" si="110"/>
        <v>0</v>
      </c>
      <c r="CV166">
        <f t="shared" si="111"/>
        <v>0</v>
      </c>
      <c r="CW166">
        <f t="shared" si="112"/>
        <v>0</v>
      </c>
      <c r="CX166">
        <f t="shared" si="113"/>
        <v>0</v>
      </c>
      <c r="CY166">
        <f t="shared" si="114"/>
        <v>0</v>
      </c>
      <c r="CZ166">
        <f t="shared" si="115"/>
        <v>0</v>
      </c>
      <c r="DA166">
        <f t="shared" si="116"/>
        <v>0</v>
      </c>
      <c r="DB166">
        <f t="shared" si="117"/>
        <v>0</v>
      </c>
      <c r="DC166">
        <f t="shared" si="118"/>
        <v>0</v>
      </c>
      <c r="DD166">
        <f t="shared" si="119"/>
        <v>0</v>
      </c>
      <c r="DE166">
        <f t="shared" si="120"/>
        <v>0</v>
      </c>
      <c r="DF166">
        <f t="shared" si="121"/>
        <v>0</v>
      </c>
      <c r="DG166">
        <f t="shared" si="122"/>
        <v>0</v>
      </c>
      <c r="DH166">
        <f>COUNTIF(BO166:BO166,1)+COUNTIF(BO166:BO166,2)+COUNTIF(BO166:BO166,3)</f>
        <v>1</v>
      </c>
      <c r="DI166">
        <f>COUNTIF(BP166:BP166,1)+COUNTIF(BP166:BP166,2)+COUNTIF(BP166:BP166,3)</f>
        <v>0</v>
      </c>
      <c r="DJ166">
        <f>COUNTIF(BQ166:BQ166,1)+COUNTIF(BQ166:BQ166,2)+COUNTIF(BQ166:BQ166,3)</f>
        <v>0</v>
      </c>
      <c r="DK166">
        <f>COUNTIF(BS166:BS166,1)+COUNTIF(BS166:BS166,2)+COUNTIF(BS166:BS166,3)</f>
        <v>1</v>
      </c>
      <c r="DL166">
        <f>COUNTIF(BT166:BT166,1)+COUNTIF(BT166:BT166,2)+COUNTIF(BT166:BT166,3)</f>
        <v>0</v>
      </c>
      <c r="DM166">
        <f>COUNTIF(BR166:BR166,1)+COUNTIF(BR166:BR166,2)+COUNTIF(BR166:BR166,3)</f>
        <v>0</v>
      </c>
      <c r="DN166">
        <f>COUNTIF(BU166:BU166,1)+COUNTIF(BU166:BU166,2)+COUNTIF(BU166:BU166,3)</f>
        <v>0</v>
      </c>
      <c r="DO166">
        <f>COUNTIF(BO166:BO166,1)+COUNTIF(BO166:BO166,2)</f>
        <v>1</v>
      </c>
      <c r="DP166">
        <f>COUNTIF(BP166:BP166,1)+COUNTIF(BP166:BP166,2)</f>
        <v>0</v>
      </c>
      <c r="DQ166">
        <f>COUNTIF(BQ166:BQ166,1)+COUNTIF(BQ166:BQ166,2)</f>
        <v>0</v>
      </c>
      <c r="DR166">
        <f>COUNTIF(BS166:BS166,1)+COUNTIF(BS166:BS166,2)</f>
        <v>0</v>
      </c>
      <c r="DS166">
        <f>COUNTIF(BT166:BT166,1)+COUNTIF(BT166:BT166,2)</f>
        <v>0</v>
      </c>
      <c r="DT166">
        <f>COUNTIF(BR166:BR166,1)+COUNTIF(BR166:BR166,2)</f>
        <v>0</v>
      </c>
      <c r="DU166">
        <f>COUNTIF(BU166:BU166,1)+COUNTIF(BU166:BU166,2)</f>
        <v>0</v>
      </c>
      <c r="DV166">
        <f>COUNTIF(BO166:BT166,1)+COUNTIF(BO166:BT166,2)</f>
        <v>1</v>
      </c>
      <c r="DW166">
        <f>COUNTIF(BO166:BT166,1)+COUNTIF(BO166:BT166,2)+COUNTIF(BO166:BT166,3)</f>
        <v>2</v>
      </c>
      <c r="EE166" s="7">
        <f>SUM(BO166:BT166)/(1+2+3+4+5)</f>
        <v>1.4</v>
      </c>
      <c r="EF166">
        <f>MIN(BO166:BT166)</f>
        <v>2</v>
      </c>
    </row>
    <row r="167" spans="1:136" x14ac:dyDescent="0.25">
      <c r="A167">
        <v>10976988695</v>
      </c>
      <c r="B167">
        <v>244414649</v>
      </c>
      <c r="C167" s="1">
        <v>43716.471863425926</v>
      </c>
      <c r="D167" s="1">
        <v>43716.477407407408</v>
      </c>
      <c r="J167" t="s">
        <v>352</v>
      </c>
      <c r="T167">
        <v>0</v>
      </c>
      <c r="U167" t="str">
        <f t="shared" si="87"/>
        <v>,,,,,,,,,0</v>
      </c>
      <c r="AF167">
        <v>3</v>
      </c>
      <c r="AG167">
        <v>2</v>
      </c>
      <c r="AH167">
        <v>2</v>
      </c>
      <c r="AI167">
        <v>1</v>
      </c>
      <c r="AK167">
        <v>3</v>
      </c>
      <c r="AL167">
        <v>4</v>
      </c>
      <c r="AM167">
        <v>5</v>
      </c>
      <c r="AN167">
        <v>6</v>
      </c>
      <c r="AS167">
        <v>2</v>
      </c>
      <c r="AU167">
        <v>1</v>
      </c>
      <c r="AV167">
        <v>3</v>
      </c>
      <c r="AW167">
        <v>3</v>
      </c>
      <c r="AX167">
        <v>3</v>
      </c>
      <c r="AY167">
        <v>2</v>
      </c>
      <c r="AZ167">
        <v>1</v>
      </c>
      <c r="BB167">
        <v>2</v>
      </c>
      <c r="BC167">
        <v>2</v>
      </c>
      <c r="BD167">
        <v>2</v>
      </c>
      <c r="BE167">
        <v>2</v>
      </c>
      <c r="BF167">
        <v>3</v>
      </c>
      <c r="BG167">
        <v>3</v>
      </c>
      <c r="BH167">
        <v>1</v>
      </c>
      <c r="BI167">
        <v>3</v>
      </c>
      <c r="BJ167">
        <v>2</v>
      </c>
      <c r="BK167">
        <v>3</v>
      </c>
      <c r="BL167">
        <v>2</v>
      </c>
      <c r="BM167">
        <v>3</v>
      </c>
      <c r="BN167">
        <v>3</v>
      </c>
      <c r="BO167">
        <v>2</v>
      </c>
      <c r="BP167">
        <v>2</v>
      </c>
      <c r="BQ167">
        <v>2</v>
      </c>
      <c r="BR167">
        <v>2</v>
      </c>
      <c r="BS167">
        <v>3</v>
      </c>
      <c r="BT167">
        <v>4</v>
      </c>
      <c r="BU167">
        <v>3</v>
      </c>
      <c r="BW167">
        <v>2</v>
      </c>
      <c r="BY167">
        <f t="shared" si="88"/>
        <v>0</v>
      </c>
      <c r="BZ167">
        <f t="shared" si="89"/>
        <v>0</v>
      </c>
      <c r="CA167">
        <f t="shared" si="90"/>
        <v>0</v>
      </c>
      <c r="CB167">
        <f t="shared" si="91"/>
        <v>0</v>
      </c>
      <c r="CC167">
        <f t="shared" si="92"/>
        <v>1</v>
      </c>
      <c r="CD167">
        <f t="shared" si="93"/>
        <v>0</v>
      </c>
      <c r="CE167">
        <f t="shared" si="94"/>
        <v>0</v>
      </c>
      <c r="CF167">
        <f t="shared" si="95"/>
        <v>0</v>
      </c>
      <c r="CG167">
        <f t="shared" si="96"/>
        <v>0</v>
      </c>
      <c r="CH167">
        <f t="shared" si="97"/>
        <v>1</v>
      </c>
      <c r="CI167">
        <f t="shared" si="98"/>
        <v>0</v>
      </c>
      <c r="CJ167">
        <f t="shared" si="99"/>
        <v>0</v>
      </c>
      <c r="CK167">
        <f t="shared" si="100"/>
        <v>0</v>
      </c>
      <c r="CL167">
        <f t="shared" si="101"/>
        <v>0</v>
      </c>
      <c r="CM167">
        <f t="shared" si="102"/>
        <v>1</v>
      </c>
      <c r="CN167">
        <f t="shared" si="103"/>
        <v>0</v>
      </c>
      <c r="CO167">
        <f t="shared" si="104"/>
        <v>0</v>
      </c>
      <c r="CP167">
        <f t="shared" si="105"/>
        <v>0</v>
      </c>
      <c r="CQ167">
        <f t="shared" si="106"/>
        <v>0</v>
      </c>
      <c r="CR167">
        <f t="shared" si="107"/>
        <v>1</v>
      </c>
      <c r="CS167">
        <f t="shared" si="108"/>
        <v>0</v>
      </c>
      <c r="CT167">
        <f t="shared" si="109"/>
        <v>0</v>
      </c>
      <c r="CU167">
        <f t="shared" si="110"/>
        <v>0</v>
      </c>
      <c r="CV167">
        <f t="shared" si="111"/>
        <v>0</v>
      </c>
      <c r="CW167">
        <f t="shared" si="112"/>
        <v>0</v>
      </c>
      <c r="CX167">
        <f t="shared" si="113"/>
        <v>0</v>
      </c>
      <c r="CY167">
        <f t="shared" si="114"/>
        <v>0</v>
      </c>
      <c r="CZ167">
        <f t="shared" si="115"/>
        <v>0</v>
      </c>
      <c r="DA167">
        <f t="shared" si="116"/>
        <v>0</v>
      </c>
      <c r="DB167">
        <f t="shared" si="117"/>
        <v>1</v>
      </c>
      <c r="DC167">
        <f t="shared" si="118"/>
        <v>0</v>
      </c>
      <c r="DD167">
        <f t="shared" si="119"/>
        <v>0</v>
      </c>
      <c r="DE167">
        <f t="shared" si="120"/>
        <v>0</v>
      </c>
      <c r="DF167">
        <f t="shared" si="121"/>
        <v>0</v>
      </c>
      <c r="DG167">
        <f t="shared" si="122"/>
        <v>1</v>
      </c>
      <c r="DH167">
        <f>COUNTIF(BO167:BO167,1)+COUNTIF(BO167:BO167,2)+COUNTIF(BO167:BO167,3)</f>
        <v>1</v>
      </c>
      <c r="DI167">
        <f>COUNTIF(BP167:BP167,1)+COUNTIF(BP167:BP167,2)+COUNTIF(BP167:BP167,3)</f>
        <v>1</v>
      </c>
      <c r="DJ167">
        <f>COUNTIF(BQ167:BQ167,1)+COUNTIF(BQ167:BQ167,2)+COUNTIF(BQ167:BQ167,3)</f>
        <v>1</v>
      </c>
      <c r="DK167">
        <f>COUNTIF(BS167:BS167,1)+COUNTIF(BS167:BS167,2)+COUNTIF(BS167:BS167,3)</f>
        <v>1</v>
      </c>
      <c r="DL167">
        <f>COUNTIF(BT167:BT167,1)+COUNTIF(BT167:BT167,2)+COUNTIF(BT167:BT167,3)</f>
        <v>0</v>
      </c>
      <c r="DM167">
        <f>COUNTIF(BR167:BR167,1)+COUNTIF(BR167:BR167,2)+COUNTIF(BR167:BR167,3)</f>
        <v>1</v>
      </c>
      <c r="DN167">
        <f>COUNTIF(BU167:BU167,1)+COUNTIF(BU167:BU167,2)+COUNTIF(BU167:BU167,3)</f>
        <v>1</v>
      </c>
      <c r="DO167">
        <f>COUNTIF(BO167:BO167,1)+COUNTIF(BO167:BO167,2)</f>
        <v>1</v>
      </c>
      <c r="DP167">
        <f>COUNTIF(BP167:BP167,1)+COUNTIF(BP167:BP167,2)</f>
        <v>1</v>
      </c>
      <c r="DQ167">
        <f>COUNTIF(BQ167:BQ167,1)+COUNTIF(BQ167:BQ167,2)</f>
        <v>1</v>
      </c>
      <c r="DR167">
        <f>COUNTIF(BS167:BS167,1)+COUNTIF(BS167:BS167,2)</f>
        <v>0</v>
      </c>
      <c r="DS167">
        <f>COUNTIF(BT167:BT167,1)+COUNTIF(BT167:BT167,2)</f>
        <v>0</v>
      </c>
      <c r="DT167">
        <f>COUNTIF(BR167:BR167,1)+COUNTIF(BR167:BR167,2)</f>
        <v>1</v>
      </c>
      <c r="DU167">
        <f>COUNTIF(BU167:BU167,1)+COUNTIF(BU167:BU167,2)</f>
        <v>0</v>
      </c>
      <c r="DV167">
        <f>COUNTIF(BO167:BT167,1)+COUNTIF(BO167:BT167,2)</f>
        <v>4</v>
      </c>
      <c r="DW167">
        <f>COUNTIF(BO167:BT167,1)+COUNTIF(BO167:BT167,2)+COUNTIF(BO167:BT167,3)</f>
        <v>5</v>
      </c>
      <c r="EE167" s="7">
        <f>SUM(BO167:BT167)/(1+2+3+4+5)</f>
        <v>1</v>
      </c>
      <c r="EF167">
        <f>MIN(BO167:BT167)</f>
        <v>2</v>
      </c>
    </row>
    <row r="168" spans="1:136" x14ac:dyDescent="0.25">
      <c r="A168">
        <v>10976952404</v>
      </c>
      <c r="B168">
        <v>244414649</v>
      </c>
      <c r="C168" s="1">
        <v>43716.434675925928</v>
      </c>
      <c r="D168" s="1">
        <v>43716.439131944448</v>
      </c>
      <c r="J168" t="s">
        <v>353</v>
      </c>
      <c r="K168">
        <v>1</v>
      </c>
      <c r="L168">
        <v>2</v>
      </c>
      <c r="O168">
        <v>5</v>
      </c>
      <c r="Q168">
        <v>7</v>
      </c>
      <c r="U168" t="str">
        <f t="shared" si="87"/>
        <v>1,2,,,5,,7,,,</v>
      </c>
      <c r="AB168">
        <v>6</v>
      </c>
      <c r="AD168">
        <v>8</v>
      </c>
      <c r="AE168">
        <v>9</v>
      </c>
      <c r="AF168">
        <v>0</v>
      </c>
      <c r="AG168">
        <v>1</v>
      </c>
      <c r="AH168">
        <v>2</v>
      </c>
      <c r="AI168">
        <v>1</v>
      </c>
      <c r="AJ168">
        <v>2</v>
      </c>
      <c r="AK168">
        <v>3</v>
      </c>
      <c r="AL168">
        <v>4</v>
      </c>
      <c r="AM168">
        <v>5</v>
      </c>
      <c r="AO168">
        <v>7</v>
      </c>
      <c r="AP168">
        <v>8</v>
      </c>
      <c r="AS168">
        <v>2</v>
      </c>
      <c r="AU168">
        <v>3</v>
      </c>
      <c r="AV168">
        <v>1</v>
      </c>
      <c r="AW168">
        <v>2</v>
      </c>
      <c r="AX168">
        <v>0</v>
      </c>
      <c r="AY168">
        <v>3</v>
      </c>
      <c r="AZ168">
        <v>2</v>
      </c>
      <c r="BA168">
        <v>0</v>
      </c>
      <c r="BB168">
        <v>1</v>
      </c>
      <c r="BC168">
        <v>2</v>
      </c>
      <c r="BD168">
        <v>2</v>
      </c>
      <c r="BE168">
        <v>0</v>
      </c>
      <c r="BF168">
        <v>2</v>
      </c>
      <c r="BG168">
        <v>0</v>
      </c>
      <c r="BH168">
        <v>1</v>
      </c>
      <c r="BI168">
        <v>2</v>
      </c>
      <c r="BJ168">
        <v>2</v>
      </c>
      <c r="BK168">
        <v>3</v>
      </c>
      <c r="BL168">
        <v>1</v>
      </c>
      <c r="BM168">
        <v>3</v>
      </c>
      <c r="BN168">
        <v>2</v>
      </c>
      <c r="BO168">
        <v>2</v>
      </c>
      <c r="BP168">
        <v>2</v>
      </c>
      <c r="BQ168">
        <v>4</v>
      </c>
      <c r="BR168">
        <v>2</v>
      </c>
      <c r="BS168">
        <v>2</v>
      </c>
      <c r="BT168">
        <v>1</v>
      </c>
      <c r="BU168">
        <v>2</v>
      </c>
      <c r="BV168" t="s">
        <v>354</v>
      </c>
      <c r="BW168">
        <v>2</v>
      </c>
      <c r="BY168">
        <f t="shared" si="88"/>
        <v>1</v>
      </c>
      <c r="BZ168">
        <f t="shared" si="89"/>
        <v>0</v>
      </c>
      <c r="CA168">
        <f t="shared" si="90"/>
        <v>1</v>
      </c>
      <c r="CB168">
        <f t="shared" si="91"/>
        <v>1</v>
      </c>
      <c r="CC168">
        <f t="shared" si="92"/>
        <v>0</v>
      </c>
      <c r="CD168">
        <f t="shared" si="93"/>
        <v>1</v>
      </c>
      <c r="CE168">
        <f t="shared" si="94"/>
        <v>0</v>
      </c>
      <c r="CF168">
        <f t="shared" si="95"/>
        <v>1</v>
      </c>
      <c r="CG168">
        <f t="shared" si="96"/>
        <v>1</v>
      </c>
      <c r="CH168">
        <f t="shared" si="97"/>
        <v>0</v>
      </c>
      <c r="CI168">
        <f t="shared" si="98"/>
        <v>0</v>
      </c>
      <c r="CJ168">
        <f t="shared" si="99"/>
        <v>0</v>
      </c>
      <c r="CK168">
        <f t="shared" si="100"/>
        <v>0</v>
      </c>
      <c r="CL168">
        <f t="shared" si="101"/>
        <v>0</v>
      </c>
      <c r="CM168">
        <f t="shared" si="102"/>
        <v>0</v>
      </c>
      <c r="CN168">
        <f t="shared" si="103"/>
        <v>1</v>
      </c>
      <c r="CO168">
        <f t="shared" si="104"/>
        <v>0</v>
      </c>
      <c r="CP168">
        <f t="shared" si="105"/>
        <v>1</v>
      </c>
      <c r="CQ168">
        <f t="shared" si="106"/>
        <v>1</v>
      </c>
      <c r="CR168">
        <f t="shared" si="107"/>
        <v>0</v>
      </c>
      <c r="CS168">
        <f t="shared" si="108"/>
        <v>1</v>
      </c>
      <c r="CT168">
        <f t="shared" si="109"/>
        <v>0</v>
      </c>
      <c r="CU168">
        <f t="shared" si="110"/>
        <v>1</v>
      </c>
      <c r="CV168">
        <f t="shared" si="111"/>
        <v>1</v>
      </c>
      <c r="CW168">
        <f t="shared" si="112"/>
        <v>0</v>
      </c>
      <c r="CX168">
        <f t="shared" si="113"/>
        <v>1</v>
      </c>
      <c r="CY168">
        <f t="shared" si="114"/>
        <v>0</v>
      </c>
      <c r="CZ168">
        <f t="shared" si="115"/>
        <v>1</v>
      </c>
      <c r="DA168">
        <f t="shared" si="116"/>
        <v>1</v>
      </c>
      <c r="DB168">
        <f t="shared" si="117"/>
        <v>0</v>
      </c>
      <c r="DC168">
        <f t="shared" si="118"/>
        <v>1</v>
      </c>
      <c r="DD168">
        <f t="shared" si="119"/>
        <v>0</v>
      </c>
      <c r="DE168">
        <f t="shared" si="120"/>
        <v>1</v>
      </c>
      <c r="DF168">
        <f t="shared" si="121"/>
        <v>1</v>
      </c>
      <c r="DG168">
        <f t="shared" si="122"/>
        <v>0</v>
      </c>
      <c r="DH168">
        <f>COUNTIF(BO168:BO168,1)+COUNTIF(BO168:BO168,2)+COUNTIF(BO168:BO168,3)</f>
        <v>1</v>
      </c>
      <c r="DI168">
        <f>COUNTIF(BP168:BP168,1)+COUNTIF(BP168:BP168,2)+COUNTIF(BP168:BP168,3)</f>
        <v>1</v>
      </c>
      <c r="DJ168">
        <f>COUNTIF(BQ168:BQ168,1)+COUNTIF(BQ168:BQ168,2)+COUNTIF(BQ168:BQ168,3)</f>
        <v>0</v>
      </c>
      <c r="DK168">
        <f>COUNTIF(BS168:BS168,1)+COUNTIF(BS168:BS168,2)+COUNTIF(BS168:BS168,3)</f>
        <v>1</v>
      </c>
      <c r="DL168">
        <f>COUNTIF(BT168:BT168,1)+COUNTIF(BT168:BT168,2)+COUNTIF(BT168:BT168,3)</f>
        <v>1</v>
      </c>
      <c r="DM168">
        <f>COUNTIF(BR168:BR168,1)+COUNTIF(BR168:BR168,2)+COUNTIF(BR168:BR168,3)</f>
        <v>1</v>
      </c>
      <c r="DN168">
        <f>COUNTIF(BU168:BU168,1)+COUNTIF(BU168:BU168,2)+COUNTIF(BU168:BU168,3)</f>
        <v>1</v>
      </c>
      <c r="DO168">
        <f>COUNTIF(BO168:BO168,1)+COUNTIF(BO168:BO168,2)</f>
        <v>1</v>
      </c>
      <c r="DP168">
        <f>COUNTIF(BP168:BP168,1)+COUNTIF(BP168:BP168,2)</f>
        <v>1</v>
      </c>
      <c r="DQ168">
        <f>COUNTIF(BQ168:BQ168,1)+COUNTIF(BQ168:BQ168,2)</f>
        <v>0</v>
      </c>
      <c r="DR168">
        <f>COUNTIF(BS168:BS168,1)+COUNTIF(BS168:BS168,2)</f>
        <v>1</v>
      </c>
      <c r="DS168">
        <f>COUNTIF(BT168:BT168,1)+COUNTIF(BT168:BT168,2)</f>
        <v>1</v>
      </c>
      <c r="DT168">
        <f>COUNTIF(BR168:BR168,1)+COUNTIF(BR168:BR168,2)</f>
        <v>1</v>
      </c>
      <c r="DU168">
        <f>COUNTIF(BU168:BU168,1)+COUNTIF(BU168:BU168,2)</f>
        <v>1</v>
      </c>
      <c r="DV168">
        <f>COUNTIF(BO168:BT168,1)+COUNTIF(BO168:BT168,2)</f>
        <v>5</v>
      </c>
      <c r="DW168">
        <f>COUNTIF(BO168:BT168,1)+COUNTIF(BO168:BT168,2)+COUNTIF(BO168:BT168,3)</f>
        <v>5</v>
      </c>
      <c r="EE168" s="7">
        <f>SUM(BO168:BT168)/(1+2+3+4+5)</f>
        <v>0.8666666666666667</v>
      </c>
      <c r="EF168">
        <f>MIN(BO168:BT168)</f>
        <v>1</v>
      </c>
    </row>
    <row r="169" spans="1:136" x14ac:dyDescent="0.25">
      <c r="A169">
        <v>10976947063</v>
      </c>
      <c r="B169">
        <v>244414649</v>
      </c>
      <c r="C169" s="1">
        <v>43716.427800925929</v>
      </c>
      <c r="D169" s="1">
        <v>43716.43677083333</v>
      </c>
      <c r="J169" t="s">
        <v>355</v>
      </c>
      <c r="S169">
        <v>9</v>
      </c>
      <c r="U169" t="str">
        <f t="shared" si="87"/>
        <v>,,,,,,,,9,</v>
      </c>
      <c r="X169">
        <v>2</v>
      </c>
      <c r="AB169">
        <v>6</v>
      </c>
      <c r="AE169">
        <v>9</v>
      </c>
      <c r="AF169">
        <v>1</v>
      </c>
      <c r="AG169">
        <v>2</v>
      </c>
      <c r="AH169">
        <v>3</v>
      </c>
      <c r="AI169">
        <v>1</v>
      </c>
      <c r="AQ169">
        <v>9</v>
      </c>
      <c r="AS169">
        <v>4</v>
      </c>
      <c r="AT169">
        <v>0</v>
      </c>
      <c r="AU169">
        <v>1</v>
      </c>
      <c r="AV169">
        <v>3</v>
      </c>
      <c r="AW169">
        <v>3</v>
      </c>
      <c r="AX169">
        <v>0</v>
      </c>
      <c r="AY169">
        <v>3</v>
      </c>
      <c r="AZ169">
        <v>0</v>
      </c>
      <c r="BA169">
        <v>0</v>
      </c>
      <c r="BB169">
        <v>2</v>
      </c>
      <c r="BC169">
        <v>2</v>
      </c>
      <c r="BD169">
        <v>2</v>
      </c>
      <c r="BE169">
        <v>2</v>
      </c>
      <c r="BF169">
        <v>3</v>
      </c>
      <c r="BG169">
        <v>1</v>
      </c>
      <c r="BH169">
        <v>0</v>
      </c>
      <c r="BI169">
        <v>3</v>
      </c>
      <c r="BJ169">
        <v>1</v>
      </c>
      <c r="BK169">
        <v>3</v>
      </c>
      <c r="BL169">
        <v>3</v>
      </c>
      <c r="BM169">
        <v>5</v>
      </c>
      <c r="BN169">
        <v>3</v>
      </c>
      <c r="BO169">
        <v>3</v>
      </c>
      <c r="BP169">
        <v>4</v>
      </c>
      <c r="BQ169">
        <v>2</v>
      </c>
      <c r="BR169">
        <v>4</v>
      </c>
      <c r="BS169">
        <v>5</v>
      </c>
      <c r="BT169">
        <v>5</v>
      </c>
      <c r="BU169">
        <v>5</v>
      </c>
      <c r="BW169">
        <v>2</v>
      </c>
      <c r="BY169">
        <f t="shared" si="88"/>
        <v>0</v>
      </c>
      <c r="BZ169">
        <f t="shared" si="89"/>
        <v>0</v>
      </c>
      <c r="CA169">
        <f t="shared" si="90"/>
        <v>0</v>
      </c>
      <c r="CB169">
        <f t="shared" si="91"/>
        <v>1</v>
      </c>
      <c r="CC169">
        <f t="shared" si="92"/>
        <v>0</v>
      </c>
      <c r="CD169">
        <f t="shared" si="93"/>
        <v>0</v>
      </c>
      <c r="CE169">
        <f t="shared" si="94"/>
        <v>0</v>
      </c>
      <c r="CF169">
        <f t="shared" si="95"/>
        <v>0</v>
      </c>
      <c r="CG169">
        <f t="shared" si="96"/>
        <v>0</v>
      </c>
      <c r="CH169">
        <f t="shared" si="97"/>
        <v>0</v>
      </c>
      <c r="CI169">
        <f t="shared" si="98"/>
        <v>0</v>
      </c>
      <c r="CJ169">
        <f t="shared" si="99"/>
        <v>0</v>
      </c>
      <c r="CK169">
        <f t="shared" si="100"/>
        <v>0</v>
      </c>
      <c r="CL169">
        <f t="shared" si="101"/>
        <v>1</v>
      </c>
      <c r="CM169">
        <f t="shared" si="102"/>
        <v>0</v>
      </c>
      <c r="CN169">
        <f t="shared" si="103"/>
        <v>0</v>
      </c>
      <c r="CO169">
        <f t="shared" si="104"/>
        <v>0</v>
      </c>
      <c r="CP169">
        <f t="shared" si="105"/>
        <v>0</v>
      </c>
      <c r="CQ169">
        <f t="shared" si="106"/>
        <v>0</v>
      </c>
      <c r="CR169">
        <f t="shared" si="107"/>
        <v>0</v>
      </c>
      <c r="CS169">
        <f t="shared" si="108"/>
        <v>0</v>
      </c>
      <c r="CT169">
        <f t="shared" si="109"/>
        <v>0</v>
      </c>
      <c r="CU169">
        <f t="shared" si="110"/>
        <v>0</v>
      </c>
      <c r="CV169">
        <f t="shared" si="111"/>
        <v>0</v>
      </c>
      <c r="CW169">
        <f t="shared" si="112"/>
        <v>0</v>
      </c>
      <c r="CX169">
        <f t="shared" si="113"/>
        <v>0</v>
      </c>
      <c r="CY169">
        <f t="shared" si="114"/>
        <v>0</v>
      </c>
      <c r="CZ169">
        <f t="shared" si="115"/>
        <v>0</v>
      </c>
      <c r="DA169">
        <f t="shared" si="116"/>
        <v>0</v>
      </c>
      <c r="DB169">
        <f t="shared" si="117"/>
        <v>0</v>
      </c>
      <c r="DC169">
        <f t="shared" si="118"/>
        <v>0</v>
      </c>
      <c r="DD169">
        <f t="shared" si="119"/>
        <v>0</v>
      </c>
      <c r="DE169">
        <f t="shared" si="120"/>
        <v>0</v>
      </c>
      <c r="DF169">
        <f t="shared" si="121"/>
        <v>0</v>
      </c>
      <c r="DG169">
        <f t="shared" si="122"/>
        <v>0</v>
      </c>
      <c r="DH169">
        <f>COUNTIF(BO169:BO169,1)+COUNTIF(BO169:BO169,2)+COUNTIF(BO169:BO169,3)</f>
        <v>1</v>
      </c>
      <c r="DI169">
        <f>COUNTIF(BP169:BP169,1)+COUNTIF(BP169:BP169,2)+COUNTIF(BP169:BP169,3)</f>
        <v>0</v>
      </c>
      <c r="DJ169">
        <f>COUNTIF(BQ169:BQ169,1)+COUNTIF(BQ169:BQ169,2)+COUNTIF(BQ169:BQ169,3)</f>
        <v>1</v>
      </c>
      <c r="DK169">
        <f>COUNTIF(BS169:BS169,1)+COUNTIF(BS169:BS169,2)+COUNTIF(BS169:BS169,3)</f>
        <v>0</v>
      </c>
      <c r="DL169">
        <f>COUNTIF(BT169:BT169,1)+COUNTIF(BT169:BT169,2)+COUNTIF(BT169:BT169,3)</f>
        <v>0</v>
      </c>
      <c r="DM169">
        <f>COUNTIF(BR169:BR169,1)+COUNTIF(BR169:BR169,2)+COUNTIF(BR169:BR169,3)</f>
        <v>0</v>
      </c>
      <c r="DN169">
        <f>COUNTIF(BU169:BU169,1)+COUNTIF(BU169:BU169,2)+COUNTIF(BU169:BU169,3)</f>
        <v>0</v>
      </c>
      <c r="DO169">
        <f>COUNTIF(BO169:BO169,1)+COUNTIF(BO169:BO169,2)</f>
        <v>0</v>
      </c>
      <c r="DP169">
        <f>COUNTIF(BP169:BP169,1)+COUNTIF(BP169:BP169,2)</f>
        <v>0</v>
      </c>
      <c r="DQ169">
        <f>COUNTIF(BQ169:BQ169,1)+COUNTIF(BQ169:BQ169,2)</f>
        <v>1</v>
      </c>
      <c r="DR169">
        <f>COUNTIF(BS169:BS169,1)+COUNTIF(BS169:BS169,2)</f>
        <v>0</v>
      </c>
      <c r="DS169">
        <f>COUNTIF(BT169:BT169,1)+COUNTIF(BT169:BT169,2)</f>
        <v>0</v>
      </c>
      <c r="DT169">
        <f>COUNTIF(BR169:BR169,1)+COUNTIF(BR169:BR169,2)</f>
        <v>0</v>
      </c>
      <c r="DU169">
        <f>COUNTIF(BU169:BU169,1)+COUNTIF(BU169:BU169,2)</f>
        <v>0</v>
      </c>
      <c r="DV169">
        <f>COUNTIF(BO169:BT169,1)+COUNTIF(BO169:BT169,2)</f>
        <v>1</v>
      </c>
      <c r="DW169">
        <f>COUNTIF(BO169:BT169,1)+COUNTIF(BO169:BT169,2)+COUNTIF(BO169:BT169,3)</f>
        <v>2</v>
      </c>
      <c r="EE169" s="7">
        <f>SUM(BO169:BT169)/(1+2+3+4+5)</f>
        <v>1.5333333333333334</v>
      </c>
      <c r="EF169">
        <f>MIN(BO169:BT169)</f>
        <v>2</v>
      </c>
    </row>
    <row r="170" spans="1:136" x14ac:dyDescent="0.25">
      <c r="A170">
        <v>10976356963</v>
      </c>
      <c r="B170">
        <v>244414649</v>
      </c>
      <c r="C170" s="1">
        <v>43715.938217592593</v>
      </c>
      <c r="D170" s="1">
        <v>43715.944502314815</v>
      </c>
      <c r="J170" t="s">
        <v>356</v>
      </c>
      <c r="T170">
        <v>0</v>
      </c>
      <c r="U170" t="str">
        <f t="shared" si="87"/>
        <v>,,,,,,,,,0</v>
      </c>
      <c r="V170" t="s">
        <v>357</v>
      </c>
      <c r="Y170">
        <v>3</v>
      </c>
      <c r="Z170">
        <v>4</v>
      </c>
      <c r="AC170">
        <v>7</v>
      </c>
      <c r="AF170">
        <v>2</v>
      </c>
      <c r="AG170">
        <v>1</v>
      </c>
      <c r="AH170">
        <v>3</v>
      </c>
      <c r="AI170">
        <v>1</v>
      </c>
      <c r="AJ170">
        <v>2</v>
      </c>
      <c r="AK170">
        <v>3</v>
      </c>
      <c r="AL170">
        <v>4</v>
      </c>
      <c r="AM170">
        <v>5</v>
      </c>
      <c r="AN170">
        <v>6</v>
      </c>
      <c r="AP170">
        <v>8</v>
      </c>
      <c r="AS170">
        <v>1</v>
      </c>
      <c r="AT170">
        <v>0</v>
      </c>
      <c r="AU170">
        <v>2</v>
      </c>
      <c r="AV170">
        <v>2</v>
      </c>
      <c r="AW170">
        <v>2</v>
      </c>
      <c r="AX170">
        <v>1</v>
      </c>
      <c r="AY170">
        <v>2</v>
      </c>
      <c r="AZ170">
        <v>3</v>
      </c>
      <c r="BA170">
        <v>0</v>
      </c>
      <c r="BB170">
        <v>2</v>
      </c>
      <c r="BC170">
        <v>2</v>
      </c>
      <c r="BD170">
        <v>1</v>
      </c>
      <c r="BE170">
        <v>1</v>
      </c>
      <c r="BF170">
        <v>3</v>
      </c>
      <c r="BG170">
        <v>1</v>
      </c>
      <c r="BH170">
        <v>1</v>
      </c>
      <c r="BI170">
        <v>3</v>
      </c>
      <c r="BJ170">
        <v>2</v>
      </c>
      <c r="BK170">
        <v>1</v>
      </c>
      <c r="BL170">
        <v>1</v>
      </c>
      <c r="BM170">
        <v>3</v>
      </c>
      <c r="BN170">
        <v>1</v>
      </c>
      <c r="BO170">
        <v>3</v>
      </c>
      <c r="BP170">
        <v>1</v>
      </c>
      <c r="BQ170">
        <v>5</v>
      </c>
      <c r="BR170">
        <v>1</v>
      </c>
      <c r="BS170">
        <v>5</v>
      </c>
      <c r="BT170">
        <v>4</v>
      </c>
      <c r="BU170">
        <v>5</v>
      </c>
      <c r="BW170">
        <v>1</v>
      </c>
      <c r="BX170" t="s">
        <v>358</v>
      </c>
      <c r="BY170">
        <f t="shared" si="88"/>
        <v>0</v>
      </c>
      <c r="BZ170">
        <f t="shared" si="89"/>
        <v>0</v>
      </c>
      <c r="CA170">
        <f t="shared" si="90"/>
        <v>0</v>
      </c>
      <c r="CB170">
        <f t="shared" si="91"/>
        <v>0</v>
      </c>
      <c r="CC170">
        <f t="shared" si="92"/>
        <v>1</v>
      </c>
      <c r="CD170">
        <f t="shared" si="93"/>
        <v>0</v>
      </c>
      <c r="CE170">
        <f t="shared" si="94"/>
        <v>0</v>
      </c>
      <c r="CF170">
        <f t="shared" si="95"/>
        <v>0</v>
      </c>
      <c r="CG170">
        <f t="shared" si="96"/>
        <v>0</v>
      </c>
      <c r="CH170">
        <f t="shared" si="97"/>
        <v>1</v>
      </c>
      <c r="CI170">
        <f t="shared" si="98"/>
        <v>0</v>
      </c>
      <c r="CJ170">
        <f t="shared" si="99"/>
        <v>0</v>
      </c>
      <c r="CK170">
        <f t="shared" si="100"/>
        <v>0</v>
      </c>
      <c r="CL170">
        <f t="shared" si="101"/>
        <v>0</v>
      </c>
      <c r="CM170">
        <f t="shared" si="102"/>
        <v>0</v>
      </c>
      <c r="CN170">
        <f t="shared" si="103"/>
        <v>0</v>
      </c>
      <c r="CO170">
        <f t="shared" si="104"/>
        <v>0</v>
      </c>
      <c r="CP170">
        <f t="shared" si="105"/>
        <v>0</v>
      </c>
      <c r="CQ170">
        <f t="shared" si="106"/>
        <v>0</v>
      </c>
      <c r="CR170">
        <f t="shared" si="107"/>
        <v>0</v>
      </c>
      <c r="CS170">
        <f t="shared" si="108"/>
        <v>0</v>
      </c>
      <c r="CT170">
        <f t="shared" si="109"/>
        <v>0</v>
      </c>
      <c r="CU170">
        <f t="shared" si="110"/>
        <v>0</v>
      </c>
      <c r="CV170">
        <f t="shared" si="111"/>
        <v>0</v>
      </c>
      <c r="CW170">
        <f t="shared" si="112"/>
        <v>0</v>
      </c>
      <c r="CX170">
        <f t="shared" si="113"/>
        <v>0</v>
      </c>
      <c r="CY170">
        <f t="shared" si="114"/>
        <v>0</v>
      </c>
      <c r="CZ170">
        <f t="shared" si="115"/>
        <v>0</v>
      </c>
      <c r="DA170">
        <f t="shared" si="116"/>
        <v>0</v>
      </c>
      <c r="DB170">
        <f t="shared" si="117"/>
        <v>1</v>
      </c>
      <c r="DC170">
        <f t="shared" si="118"/>
        <v>0</v>
      </c>
      <c r="DD170">
        <f t="shared" si="119"/>
        <v>0</v>
      </c>
      <c r="DE170">
        <f t="shared" si="120"/>
        <v>0</v>
      </c>
      <c r="DF170">
        <f t="shared" si="121"/>
        <v>0</v>
      </c>
      <c r="DG170">
        <f t="shared" si="122"/>
        <v>0</v>
      </c>
      <c r="DH170">
        <f>COUNTIF(BO170:BO170,1)+COUNTIF(BO170:BO170,2)+COUNTIF(BO170:BO170,3)</f>
        <v>1</v>
      </c>
      <c r="DI170">
        <f>COUNTIF(BP170:BP170,1)+COUNTIF(BP170:BP170,2)+COUNTIF(BP170:BP170,3)</f>
        <v>1</v>
      </c>
      <c r="DJ170">
        <f>COUNTIF(BQ170:BQ170,1)+COUNTIF(BQ170:BQ170,2)+COUNTIF(BQ170:BQ170,3)</f>
        <v>0</v>
      </c>
      <c r="DK170">
        <f>COUNTIF(BS170:BS170,1)+COUNTIF(BS170:BS170,2)+COUNTIF(BS170:BS170,3)</f>
        <v>0</v>
      </c>
      <c r="DL170">
        <f>COUNTIF(BT170:BT170,1)+COUNTIF(BT170:BT170,2)+COUNTIF(BT170:BT170,3)</f>
        <v>0</v>
      </c>
      <c r="DM170">
        <f>COUNTIF(BR170:BR170,1)+COUNTIF(BR170:BR170,2)+COUNTIF(BR170:BR170,3)</f>
        <v>1</v>
      </c>
      <c r="DN170">
        <f>COUNTIF(BU170:BU170,1)+COUNTIF(BU170:BU170,2)+COUNTIF(BU170:BU170,3)</f>
        <v>0</v>
      </c>
      <c r="DO170">
        <f>COUNTIF(BO170:BO170,1)+COUNTIF(BO170:BO170,2)</f>
        <v>0</v>
      </c>
      <c r="DP170">
        <f>COUNTIF(BP170:BP170,1)+COUNTIF(BP170:BP170,2)</f>
        <v>1</v>
      </c>
      <c r="DQ170">
        <f>COUNTIF(BQ170:BQ170,1)+COUNTIF(BQ170:BQ170,2)</f>
        <v>0</v>
      </c>
      <c r="DR170">
        <f>COUNTIF(BS170:BS170,1)+COUNTIF(BS170:BS170,2)</f>
        <v>0</v>
      </c>
      <c r="DS170">
        <f>COUNTIF(BT170:BT170,1)+COUNTIF(BT170:BT170,2)</f>
        <v>0</v>
      </c>
      <c r="DT170">
        <f>COUNTIF(BR170:BR170,1)+COUNTIF(BR170:BR170,2)</f>
        <v>1</v>
      </c>
      <c r="DU170">
        <f>COUNTIF(BU170:BU170,1)+COUNTIF(BU170:BU170,2)</f>
        <v>0</v>
      </c>
      <c r="DV170">
        <f>COUNTIF(BO170:BT170,1)+COUNTIF(BO170:BT170,2)</f>
        <v>2</v>
      </c>
      <c r="DW170">
        <f>COUNTIF(BO170:BT170,1)+COUNTIF(BO170:BT170,2)+COUNTIF(BO170:BT170,3)</f>
        <v>3</v>
      </c>
      <c r="EE170" s="7">
        <f>SUM(BO170:BT170)/(1+2+3+4+5)</f>
        <v>1.2666666666666666</v>
      </c>
      <c r="EF170">
        <f>MIN(BO170:BT170)</f>
        <v>1</v>
      </c>
    </row>
    <row r="171" spans="1:136" x14ac:dyDescent="0.25">
      <c r="A171">
        <v>10975747796</v>
      </c>
      <c r="B171">
        <v>244414649</v>
      </c>
      <c r="C171" s="1">
        <v>43715.500034722223</v>
      </c>
      <c r="D171" s="1">
        <v>43715.505879629629</v>
      </c>
      <c r="J171" t="s">
        <v>359</v>
      </c>
      <c r="L171">
        <v>2</v>
      </c>
      <c r="R171">
        <v>8</v>
      </c>
      <c r="U171" t="str">
        <f t="shared" si="87"/>
        <v>,2,,,,,,8,,</v>
      </c>
      <c r="V171" t="s">
        <v>360</v>
      </c>
      <c r="X171">
        <v>2</v>
      </c>
      <c r="AB171">
        <v>6</v>
      </c>
      <c r="AF171">
        <v>3</v>
      </c>
      <c r="AG171">
        <v>2</v>
      </c>
      <c r="AH171">
        <v>3</v>
      </c>
      <c r="AI171">
        <v>1</v>
      </c>
      <c r="AJ171">
        <v>2</v>
      </c>
      <c r="AK171">
        <v>3</v>
      </c>
      <c r="AL171">
        <v>4</v>
      </c>
      <c r="AN171">
        <v>6</v>
      </c>
      <c r="AO171">
        <v>7</v>
      </c>
      <c r="AS171">
        <v>3</v>
      </c>
      <c r="AU171">
        <v>1</v>
      </c>
      <c r="AV171">
        <v>3</v>
      </c>
      <c r="AW171">
        <v>1</v>
      </c>
      <c r="AX171">
        <v>3</v>
      </c>
      <c r="AY171">
        <v>3</v>
      </c>
      <c r="AZ171">
        <v>3</v>
      </c>
      <c r="BA171">
        <v>2</v>
      </c>
      <c r="BB171">
        <v>2</v>
      </c>
      <c r="BD171">
        <v>0</v>
      </c>
      <c r="BE171">
        <v>0</v>
      </c>
      <c r="BF171">
        <v>3</v>
      </c>
      <c r="BG171">
        <v>2</v>
      </c>
      <c r="BH171">
        <v>1</v>
      </c>
      <c r="BI171">
        <v>3</v>
      </c>
      <c r="BJ171">
        <v>1</v>
      </c>
      <c r="BK171">
        <v>2</v>
      </c>
      <c r="BL171">
        <v>1</v>
      </c>
      <c r="BM171">
        <v>3</v>
      </c>
      <c r="BN171">
        <v>1</v>
      </c>
      <c r="BO171">
        <v>2</v>
      </c>
      <c r="BP171">
        <v>4</v>
      </c>
      <c r="BQ171">
        <v>3</v>
      </c>
      <c r="BR171">
        <v>5</v>
      </c>
      <c r="BS171">
        <v>2</v>
      </c>
      <c r="BT171">
        <v>2</v>
      </c>
      <c r="BU171">
        <v>5</v>
      </c>
      <c r="BW171">
        <v>2</v>
      </c>
      <c r="BY171">
        <f t="shared" si="88"/>
        <v>1</v>
      </c>
      <c r="BZ171">
        <f t="shared" si="89"/>
        <v>0</v>
      </c>
      <c r="CA171">
        <f t="shared" si="90"/>
        <v>0</v>
      </c>
      <c r="CB171">
        <f t="shared" si="91"/>
        <v>1</v>
      </c>
      <c r="CC171">
        <f t="shared" si="92"/>
        <v>0</v>
      </c>
      <c r="CD171">
        <f t="shared" si="93"/>
        <v>0</v>
      </c>
      <c r="CE171">
        <f t="shared" si="94"/>
        <v>0</v>
      </c>
      <c r="CF171">
        <f t="shared" si="95"/>
        <v>0</v>
      </c>
      <c r="CG171">
        <f t="shared" si="96"/>
        <v>0</v>
      </c>
      <c r="CH171">
        <f t="shared" si="97"/>
        <v>0</v>
      </c>
      <c r="CI171">
        <f t="shared" si="98"/>
        <v>1</v>
      </c>
      <c r="CJ171">
        <f t="shared" si="99"/>
        <v>0</v>
      </c>
      <c r="CK171">
        <f t="shared" si="100"/>
        <v>0</v>
      </c>
      <c r="CL171">
        <f t="shared" si="101"/>
        <v>1</v>
      </c>
      <c r="CM171">
        <f t="shared" si="102"/>
        <v>0</v>
      </c>
      <c r="CN171">
        <f t="shared" si="103"/>
        <v>0</v>
      </c>
      <c r="CO171">
        <f t="shared" si="104"/>
        <v>0</v>
      </c>
      <c r="CP171">
        <f t="shared" si="105"/>
        <v>0</v>
      </c>
      <c r="CQ171">
        <f t="shared" si="106"/>
        <v>0</v>
      </c>
      <c r="CR171">
        <f t="shared" si="107"/>
        <v>0</v>
      </c>
      <c r="CS171">
        <f t="shared" si="108"/>
        <v>1</v>
      </c>
      <c r="CT171">
        <f t="shared" si="109"/>
        <v>0</v>
      </c>
      <c r="CU171">
        <f t="shared" si="110"/>
        <v>0</v>
      </c>
      <c r="CV171">
        <f t="shared" si="111"/>
        <v>1</v>
      </c>
      <c r="CW171">
        <f t="shared" si="112"/>
        <v>0</v>
      </c>
      <c r="CX171">
        <f t="shared" si="113"/>
        <v>0</v>
      </c>
      <c r="CY171">
        <f t="shared" si="114"/>
        <v>0</v>
      </c>
      <c r="CZ171">
        <f t="shared" si="115"/>
        <v>0</v>
      </c>
      <c r="DA171">
        <f t="shared" si="116"/>
        <v>0</v>
      </c>
      <c r="DB171">
        <f t="shared" si="117"/>
        <v>0</v>
      </c>
      <c r="DC171">
        <f t="shared" si="118"/>
        <v>1</v>
      </c>
      <c r="DD171">
        <f t="shared" si="119"/>
        <v>0</v>
      </c>
      <c r="DE171">
        <f t="shared" si="120"/>
        <v>0</v>
      </c>
      <c r="DF171">
        <f t="shared" si="121"/>
        <v>0</v>
      </c>
      <c r="DG171">
        <f t="shared" si="122"/>
        <v>0</v>
      </c>
      <c r="DH171">
        <f>COUNTIF(BO171:BO171,1)+COUNTIF(BO171:BO171,2)+COUNTIF(BO171:BO171,3)</f>
        <v>1</v>
      </c>
      <c r="DI171">
        <f>COUNTIF(BP171:BP171,1)+COUNTIF(BP171:BP171,2)+COUNTIF(BP171:BP171,3)</f>
        <v>0</v>
      </c>
      <c r="DJ171">
        <f>COUNTIF(BQ171:BQ171,1)+COUNTIF(BQ171:BQ171,2)+COUNTIF(BQ171:BQ171,3)</f>
        <v>1</v>
      </c>
      <c r="DK171">
        <f>COUNTIF(BS171:BS171,1)+COUNTIF(BS171:BS171,2)+COUNTIF(BS171:BS171,3)</f>
        <v>1</v>
      </c>
      <c r="DL171">
        <f>COUNTIF(BT171:BT171,1)+COUNTIF(BT171:BT171,2)+COUNTIF(BT171:BT171,3)</f>
        <v>1</v>
      </c>
      <c r="DM171">
        <f>COUNTIF(BR171:BR171,1)+COUNTIF(BR171:BR171,2)+COUNTIF(BR171:BR171,3)</f>
        <v>0</v>
      </c>
      <c r="DN171">
        <f>COUNTIF(BU171:BU171,1)+COUNTIF(BU171:BU171,2)+COUNTIF(BU171:BU171,3)</f>
        <v>0</v>
      </c>
      <c r="DO171">
        <f>COUNTIF(BO171:BO171,1)+COUNTIF(BO171:BO171,2)</f>
        <v>1</v>
      </c>
      <c r="DP171">
        <f>COUNTIF(BP171:BP171,1)+COUNTIF(BP171:BP171,2)</f>
        <v>0</v>
      </c>
      <c r="DQ171">
        <f>COUNTIF(BQ171:BQ171,1)+COUNTIF(BQ171:BQ171,2)</f>
        <v>0</v>
      </c>
      <c r="DR171">
        <f>COUNTIF(BS171:BS171,1)+COUNTIF(BS171:BS171,2)</f>
        <v>1</v>
      </c>
      <c r="DS171">
        <f>COUNTIF(BT171:BT171,1)+COUNTIF(BT171:BT171,2)</f>
        <v>1</v>
      </c>
      <c r="DT171">
        <f>COUNTIF(BR171:BR171,1)+COUNTIF(BR171:BR171,2)</f>
        <v>0</v>
      </c>
      <c r="DU171">
        <f>COUNTIF(BU171:BU171,1)+COUNTIF(BU171:BU171,2)</f>
        <v>0</v>
      </c>
      <c r="DV171">
        <f>COUNTIF(BO171:BT171,1)+COUNTIF(BO171:BT171,2)</f>
        <v>3</v>
      </c>
      <c r="DW171">
        <f>COUNTIF(BO171:BT171,1)+COUNTIF(BO171:BT171,2)+COUNTIF(BO171:BT171,3)</f>
        <v>4</v>
      </c>
      <c r="EE171" s="7">
        <f>SUM(BO171:BT171)/(1+2+3+4+5)</f>
        <v>1.2</v>
      </c>
      <c r="EF171">
        <f>MIN(BO171:BT171)</f>
        <v>2</v>
      </c>
    </row>
    <row r="172" spans="1:136" x14ac:dyDescent="0.25">
      <c r="A172">
        <v>10975001896</v>
      </c>
      <c r="B172">
        <v>244414649</v>
      </c>
      <c r="C172" s="1">
        <v>43714.98333333333</v>
      </c>
      <c r="D172" s="1">
        <v>43714.99050925926</v>
      </c>
      <c r="J172" t="s">
        <v>361</v>
      </c>
      <c r="M172">
        <v>3</v>
      </c>
      <c r="R172">
        <v>8</v>
      </c>
      <c r="U172" t="str">
        <f t="shared" si="87"/>
        <v>,,3,,,,,8,,</v>
      </c>
      <c r="AB172">
        <v>6</v>
      </c>
      <c r="AD172">
        <v>8</v>
      </c>
      <c r="AF172">
        <v>1</v>
      </c>
      <c r="AG172">
        <v>2</v>
      </c>
      <c r="AH172">
        <v>3</v>
      </c>
      <c r="AK172">
        <v>3</v>
      </c>
      <c r="AL172">
        <v>4</v>
      </c>
      <c r="AN172">
        <v>6</v>
      </c>
      <c r="AO172">
        <v>7</v>
      </c>
      <c r="AS172">
        <v>2</v>
      </c>
      <c r="AT172">
        <v>0</v>
      </c>
      <c r="AU172">
        <v>1</v>
      </c>
      <c r="AV172">
        <v>3</v>
      </c>
      <c r="AW172">
        <v>2</v>
      </c>
      <c r="AX172">
        <v>3</v>
      </c>
      <c r="AY172">
        <v>3</v>
      </c>
      <c r="AZ172">
        <v>0</v>
      </c>
      <c r="BA172">
        <v>0</v>
      </c>
      <c r="BB172">
        <v>3</v>
      </c>
      <c r="BC172">
        <v>0</v>
      </c>
      <c r="BD172">
        <v>3</v>
      </c>
      <c r="BE172">
        <v>0</v>
      </c>
      <c r="BF172">
        <v>3</v>
      </c>
      <c r="BG172">
        <v>3</v>
      </c>
      <c r="BH172">
        <v>0</v>
      </c>
      <c r="BI172">
        <v>3</v>
      </c>
      <c r="BJ172">
        <v>0</v>
      </c>
      <c r="BK172">
        <v>1</v>
      </c>
      <c r="BL172">
        <v>3</v>
      </c>
      <c r="BM172">
        <v>3</v>
      </c>
      <c r="BN172">
        <v>2</v>
      </c>
      <c r="BO172">
        <v>3</v>
      </c>
      <c r="BP172">
        <v>1</v>
      </c>
      <c r="BQ172">
        <v>2</v>
      </c>
      <c r="BR172">
        <v>4</v>
      </c>
      <c r="BS172">
        <v>3</v>
      </c>
      <c r="BT172">
        <v>1</v>
      </c>
      <c r="BU172">
        <v>3</v>
      </c>
      <c r="BV172" t="s">
        <v>107</v>
      </c>
      <c r="BW172">
        <v>1</v>
      </c>
      <c r="BX172" t="s">
        <v>362</v>
      </c>
      <c r="BY172">
        <f t="shared" si="88"/>
        <v>0</v>
      </c>
      <c r="BZ172">
        <f t="shared" si="89"/>
        <v>1</v>
      </c>
      <c r="CA172">
        <f t="shared" si="90"/>
        <v>0</v>
      </c>
      <c r="CB172">
        <f t="shared" si="91"/>
        <v>1</v>
      </c>
      <c r="CC172">
        <f t="shared" si="92"/>
        <v>0</v>
      </c>
      <c r="CD172">
        <f t="shared" si="93"/>
        <v>0</v>
      </c>
      <c r="CE172">
        <f t="shared" si="94"/>
        <v>1</v>
      </c>
      <c r="CF172">
        <f t="shared" si="95"/>
        <v>0</v>
      </c>
      <c r="CG172">
        <f t="shared" si="96"/>
        <v>1</v>
      </c>
      <c r="CH172">
        <f t="shared" si="97"/>
        <v>0</v>
      </c>
      <c r="CI172">
        <f t="shared" si="98"/>
        <v>0</v>
      </c>
      <c r="CJ172">
        <f t="shared" si="99"/>
        <v>1</v>
      </c>
      <c r="CK172">
        <f t="shared" si="100"/>
        <v>0</v>
      </c>
      <c r="CL172">
        <f t="shared" si="101"/>
        <v>1</v>
      </c>
      <c r="CM172">
        <f t="shared" si="102"/>
        <v>0</v>
      </c>
      <c r="CN172">
        <f t="shared" si="103"/>
        <v>0</v>
      </c>
      <c r="CO172">
        <f t="shared" si="104"/>
        <v>0</v>
      </c>
      <c r="CP172">
        <f t="shared" si="105"/>
        <v>0</v>
      </c>
      <c r="CQ172">
        <f t="shared" si="106"/>
        <v>0</v>
      </c>
      <c r="CR172">
        <f t="shared" si="107"/>
        <v>0</v>
      </c>
      <c r="CS172">
        <f t="shared" si="108"/>
        <v>0</v>
      </c>
      <c r="CT172">
        <f t="shared" si="109"/>
        <v>1</v>
      </c>
      <c r="CU172">
        <f t="shared" si="110"/>
        <v>0</v>
      </c>
      <c r="CV172">
        <f t="shared" si="111"/>
        <v>1</v>
      </c>
      <c r="CW172">
        <f t="shared" si="112"/>
        <v>0</v>
      </c>
      <c r="CX172">
        <f t="shared" si="113"/>
        <v>0</v>
      </c>
      <c r="CY172">
        <f t="shared" si="114"/>
        <v>0</v>
      </c>
      <c r="CZ172">
        <f t="shared" si="115"/>
        <v>0</v>
      </c>
      <c r="DA172">
        <f t="shared" si="116"/>
        <v>0</v>
      </c>
      <c r="DB172">
        <f t="shared" si="117"/>
        <v>0</v>
      </c>
      <c r="DC172">
        <f t="shared" si="118"/>
        <v>0</v>
      </c>
      <c r="DD172">
        <f t="shared" si="119"/>
        <v>1</v>
      </c>
      <c r="DE172">
        <f t="shared" si="120"/>
        <v>0</v>
      </c>
      <c r="DF172">
        <f t="shared" si="121"/>
        <v>1</v>
      </c>
      <c r="DG172">
        <f t="shared" si="122"/>
        <v>0</v>
      </c>
      <c r="DH172">
        <f>COUNTIF(BO172:BO172,1)+COUNTIF(BO172:BO172,2)+COUNTIF(BO172:BO172,3)</f>
        <v>1</v>
      </c>
      <c r="DI172">
        <f>COUNTIF(BP172:BP172,1)+COUNTIF(BP172:BP172,2)+COUNTIF(BP172:BP172,3)</f>
        <v>1</v>
      </c>
      <c r="DJ172">
        <f>COUNTIF(BQ172:BQ172,1)+COUNTIF(BQ172:BQ172,2)+COUNTIF(BQ172:BQ172,3)</f>
        <v>1</v>
      </c>
      <c r="DK172">
        <f>COUNTIF(BS172:BS172,1)+COUNTIF(BS172:BS172,2)+COUNTIF(BS172:BS172,3)</f>
        <v>1</v>
      </c>
      <c r="DL172">
        <f>COUNTIF(BT172:BT172,1)+COUNTIF(BT172:BT172,2)+COUNTIF(BT172:BT172,3)</f>
        <v>1</v>
      </c>
      <c r="DM172">
        <f>COUNTIF(BR172:BR172,1)+COUNTIF(BR172:BR172,2)+COUNTIF(BR172:BR172,3)</f>
        <v>0</v>
      </c>
      <c r="DN172">
        <f>COUNTIF(BU172:BU172,1)+COUNTIF(BU172:BU172,2)+COUNTIF(BU172:BU172,3)</f>
        <v>1</v>
      </c>
      <c r="DO172">
        <f>COUNTIF(BO172:BO172,1)+COUNTIF(BO172:BO172,2)</f>
        <v>0</v>
      </c>
      <c r="DP172">
        <f>COUNTIF(BP172:BP172,1)+COUNTIF(BP172:BP172,2)</f>
        <v>1</v>
      </c>
      <c r="DQ172">
        <f>COUNTIF(BQ172:BQ172,1)+COUNTIF(BQ172:BQ172,2)</f>
        <v>1</v>
      </c>
      <c r="DR172">
        <f>COUNTIF(BS172:BS172,1)+COUNTIF(BS172:BS172,2)</f>
        <v>0</v>
      </c>
      <c r="DS172">
        <f>COUNTIF(BT172:BT172,1)+COUNTIF(BT172:BT172,2)</f>
        <v>1</v>
      </c>
      <c r="DT172">
        <f>COUNTIF(BR172:BR172,1)+COUNTIF(BR172:BR172,2)</f>
        <v>0</v>
      </c>
      <c r="DU172">
        <f>COUNTIF(BU172:BU172,1)+COUNTIF(BU172:BU172,2)</f>
        <v>0</v>
      </c>
      <c r="DV172">
        <f>COUNTIF(BO172:BT172,1)+COUNTIF(BO172:BT172,2)</f>
        <v>3</v>
      </c>
      <c r="DW172">
        <f>COUNTIF(BO172:BT172,1)+COUNTIF(BO172:BT172,2)+COUNTIF(BO172:BT172,3)</f>
        <v>5</v>
      </c>
      <c r="EE172" s="7">
        <f>SUM(BO172:BT172)/(1+2+3+4+5)</f>
        <v>0.93333333333333335</v>
      </c>
      <c r="EF172">
        <f>MIN(BO172:BT172)</f>
        <v>1</v>
      </c>
    </row>
    <row r="173" spans="1:136" x14ac:dyDescent="0.25">
      <c r="A173">
        <v>10974159455</v>
      </c>
      <c r="B173">
        <v>244414649</v>
      </c>
      <c r="C173" s="1">
        <v>43714.732557870368</v>
      </c>
      <c r="D173" s="1">
        <v>43714.742800925924</v>
      </c>
      <c r="J173" t="s">
        <v>363</v>
      </c>
      <c r="K173">
        <v>1</v>
      </c>
      <c r="O173">
        <v>5</v>
      </c>
      <c r="P173">
        <v>6</v>
      </c>
      <c r="U173" t="str">
        <f t="shared" si="87"/>
        <v>1,,,,5,6,,,,</v>
      </c>
      <c r="Z173">
        <v>4</v>
      </c>
      <c r="AB173">
        <v>6</v>
      </c>
      <c r="AD173">
        <v>8</v>
      </c>
      <c r="AF173">
        <v>3</v>
      </c>
      <c r="AG173">
        <v>1</v>
      </c>
      <c r="AH173">
        <v>2</v>
      </c>
      <c r="AI173">
        <v>1</v>
      </c>
      <c r="AK173">
        <v>3</v>
      </c>
      <c r="AM173">
        <v>5</v>
      </c>
      <c r="AO173">
        <v>7</v>
      </c>
      <c r="AP173">
        <v>8</v>
      </c>
      <c r="AS173">
        <v>2</v>
      </c>
      <c r="AV173">
        <v>2</v>
      </c>
      <c r="AW173">
        <v>1</v>
      </c>
      <c r="AX173">
        <v>2</v>
      </c>
      <c r="AY173">
        <v>1</v>
      </c>
      <c r="AZ173">
        <v>3</v>
      </c>
      <c r="BB173">
        <v>1</v>
      </c>
      <c r="BD173">
        <v>3</v>
      </c>
      <c r="BF173">
        <v>3</v>
      </c>
      <c r="BG173">
        <v>1</v>
      </c>
      <c r="BH173">
        <v>0</v>
      </c>
      <c r="BI173">
        <v>3</v>
      </c>
      <c r="BJ173">
        <v>1</v>
      </c>
      <c r="BK173">
        <v>1</v>
      </c>
      <c r="BL173">
        <v>0</v>
      </c>
      <c r="BM173">
        <v>3</v>
      </c>
      <c r="BN173">
        <v>2</v>
      </c>
      <c r="BO173">
        <v>4</v>
      </c>
      <c r="BP173">
        <v>2</v>
      </c>
      <c r="BQ173">
        <v>3</v>
      </c>
      <c r="BR173">
        <v>5</v>
      </c>
      <c r="BS173">
        <v>1</v>
      </c>
      <c r="BT173">
        <v>5</v>
      </c>
      <c r="BU173">
        <v>5</v>
      </c>
      <c r="BW173">
        <v>1</v>
      </c>
      <c r="BX173" t="s">
        <v>364</v>
      </c>
      <c r="BY173">
        <f t="shared" si="88"/>
        <v>0</v>
      </c>
      <c r="BZ173">
        <f t="shared" si="89"/>
        <v>0</v>
      </c>
      <c r="CA173">
        <f t="shared" si="90"/>
        <v>0</v>
      </c>
      <c r="CB173">
        <f t="shared" si="91"/>
        <v>0</v>
      </c>
      <c r="CC173">
        <f t="shared" si="92"/>
        <v>0</v>
      </c>
      <c r="CD173">
        <f t="shared" si="93"/>
        <v>1</v>
      </c>
      <c r="CE173">
        <f t="shared" si="94"/>
        <v>0</v>
      </c>
      <c r="CF173">
        <f t="shared" si="95"/>
        <v>1</v>
      </c>
      <c r="CG173">
        <f t="shared" si="96"/>
        <v>0</v>
      </c>
      <c r="CH173">
        <f t="shared" si="97"/>
        <v>0</v>
      </c>
      <c r="CI173">
        <f t="shared" si="98"/>
        <v>1</v>
      </c>
      <c r="CJ173">
        <f t="shared" si="99"/>
        <v>0</v>
      </c>
      <c r="CK173">
        <f t="shared" si="100"/>
        <v>1</v>
      </c>
      <c r="CL173">
        <f t="shared" si="101"/>
        <v>0</v>
      </c>
      <c r="CM173">
        <f t="shared" si="102"/>
        <v>0</v>
      </c>
      <c r="CN173">
        <f t="shared" si="103"/>
        <v>1</v>
      </c>
      <c r="CO173">
        <f t="shared" si="104"/>
        <v>0</v>
      </c>
      <c r="CP173">
        <f t="shared" si="105"/>
        <v>1</v>
      </c>
      <c r="CQ173">
        <f t="shared" si="106"/>
        <v>0</v>
      </c>
      <c r="CR173">
        <f t="shared" si="107"/>
        <v>0</v>
      </c>
      <c r="CS173">
        <f t="shared" si="108"/>
        <v>0</v>
      </c>
      <c r="CT173">
        <f t="shared" si="109"/>
        <v>0</v>
      </c>
      <c r="CU173">
        <f t="shared" si="110"/>
        <v>0</v>
      </c>
      <c r="CV173">
        <f t="shared" si="111"/>
        <v>0</v>
      </c>
      <c r="CW173">
        <f t="shared" si="112"/>
        <v>0</v>
      </c>
      <c r="CX173">
        <f t="shared" si="113"/>
        <v>0</v>
      </c>
      <c r="CY173">
        <f t="shared" si="114"/>
        <v>0</v>
      </c>
      <c r="CZ173">
        <f t="shared" si="115"/>
        <v>0</v>
      </c>
      <c r="DA173">
        <f t="shared" si="116"/>
        <v>0</v>
      </c>
      <c r="DB173">
        <f t="shared" si="117"/>
        <v>0</v>
      </c>
      <c r="DC173">
        <f t="shared" si="118"/>
        <v>0</v>
      </c>
      <c r="DD173">
        <f t="shared" si="119"/>
        <v>0</v>
      </c>
      <c r="DE173">
        <f t="shared" si="120"/>
        <v>0</v>
      </c>
      <c r="DF173">
        <f t="shared" si="121"/>
        <v>0</v>
      </c>
      <c r="DG173">
        <f t="shared" si="122"/>
        <v>0</v>
      </c>
      <c r="DH173">
        <f>COUNTIF(BO173:BO173,1)+COUNTIF(BO173:BO173,2)+COUNTIF(BO173:BO173,3)</f>
        <v>0</v>
      </c>
      <c r="DI173">
        <f>COUNTIF(BP173:BP173,1)+COUNTIF(BP173:BP173,2)+COUNTIF(BP173:BP173,3)</f>
        <v>1</v>
      </c>
      <c r="DJ173">
        <f>COUNTIF(BQ173:BQ173,1)+COUNTIF(BQ173:BQ173,2)+COUNTIF(BQ173:BQ173,3)</f>
        <v>1</v>
      </c>
      <c r="DK173">
        <f>COUNTIF(BS173:BS173,1)+COUNTIF(BS173:BS173,2)+COUNTIF(BS173:BS173,3)</f>
        <v>1</v>
      </c>
      <c r="DL173">
        <f>COUNTIF(BT173:BT173,1)+COUNTIF(BT173:BT173,2)+COUNTIF(BT173:BT173,3)</f>
        <v>0</v>
      </c>
      <c r="DM173">
        <f>COUNTIF(BR173:BR173,1)+COUNTIF(BR173:BR173,2)+COUNTIF(BR173:BR173,3)</f>
        <v>0</v>
      </c>
      <c r="DN173">
        <f>COUNTIF(BU173:BU173,1)+COUNTIF(BU173:BU173,2)+COUNTIF(BU173:BU173,3)</f>
        <v>0</v>
      </c>
      <c r="DO173">
        <f>COUNTIF(BO173:BO173,1)+COUNTIF(BO173:BO173,2)</f>
        <v>0</v>
      </c>
      <c r="DP173">
        <f>COUNTIF(BP173:BP173,1)+COUNTIF(BP173:BP173,2)</f>
        <v>1</v>
      </c>
      <c r="DQ173">
        <f>COUNTIF(BQ173:BQ173,1)+COUNTIF(BQ173:BQ173,2)</f>
        <v>0</v>
      </c>
      <c r="DR173">
        <f>COUNTIF(BS173:BS173,1)+COUNTIF(BS173:BS173,2)</f>
        <v>1</v>
      </c>
      <c r="DS173">
        <f>COUNTIF(BT173:BT173,1)+COUNTIF(BT173:BT173,2)</f>
        <v>0</v>
      </c>
      <c r="DT173">
        <f>COUNTIF(BR173:BR173,1)+COUNTIF(BR173:BR173,2)</f>
        <v>0</v>
      </c>
      <c r="DU173">
        <f>COUNTIF(BU173:BU173,1)+COUNTIF(BU173:BU173,2)</f>
        <v>0</v>
      </c>
      <c r="DV173">
        <f>COUNTIF(BO173:BT173,1)+COUNTIF(BO173:BT173,2)</f>
        <v>2</v>
      </c>
      <c r="DW173">
        <f>COUNTIF(BO173:BT173,1)+COUNTIF(BO173:BT173,2)+COUNTIF(BO173:BT173,3)</f>
        <v>3</v>
      </c>
      <c r="EE173" s="7">
        <f>SUM(BO173:BT173)/(1+2+3+4+5)</f>
        <v>1.3333333333333333</v>
      </c>
      <c r="EF173">
        <f>MIN(BO173:BT173)</f>
        <v>1</v>
      </c>
    </row>
    <row r="174" spans="1:136" x14ac:dyDescent="0.25">
      <c r="A174">
        <v>10974041827</v>
      </c>
      <c r="B174">
        <v>244414649</v>
      </c>
      <c r="C174" s="1">
        <v>43714.703877314816</v>
      </c>
      <c r="D174" s="1">
        <v>43714.737164351849</v>
      </c>
      <c r="J174" t="s">
        <v>365</v>
      </c>
      <c r="Q174">
        <v>7</v>
      </c>
      <c r="U174" t="str">
        <f t="shared" si="87"/>
        <v>,,,,,,7,,,</v>
      </c>
      <c r="W174">
        <v>1</v>
      </c>
      <c r="X174">
        <v>2</v>
      </c>
      <c r="AB174">
        <v>6</v>
      </c>
      <c r="AD174">
        <v>8</v>
      </c>
      <c r="AE174">
        <v>9</v>
      </c>
      <c r="AF174">
        <v>1</v>
      </c>
      <c r="AG174">
        <v>1</v>
      </c>
      <c r="AH174">
        <v>3</v>
      </c>
      <c r="AI174">
        <v>1</v>
      </c>
      <c r="AK174">
        <v>3</v>
      </c>
      <c r="AL174">
        <v>4</v>
      </c>
      <c r="AM174">
        <v>5</v>
      </c>
      <c r="AN174">
        <v>6</v>
      </c>
      <c r="AO174">
        <v>7</v>
      </c>
      <c r="AS174">
        <v>2</v>
      </c>
      <c r="AU174">
        <v>2</v>
      </c>
      <c r="AV174">
        <v>1</v>
      </c>
      <c r="AW174">
        <v>3</v>
      </c>
      <c r="AX174">
        <v>0</v>
      </c>
      <c r="AY174">
        <v>1</v>
      </c>
      <c r="AZ174">
        <v>1</v>
      </c>
      <c r="BA174">
        <v>1</v>
      </c>
      <c r="BB174">
        <v>1</v>
      </c>
      <c r="BC174">
        <v>1</v>
      </c>
      <c r="BD174">
        <v>0</v>
      </c>
      <c r="BE174">
        <v>0</v>
      </c>
      <c r="BF174">
        <v>3</v>
      </c>
      <c r="BG174">
        <v>0</v>
      </c>
      <c r="BH174">
        <v>0</v>
      </c>
      <c r="BI174">
        <v>2</v>
      </c>
      <c r="BJ174">
        <v>0</v>
      </c>
      <c r="BK174">
        <v>1</v>
      </c>
      <c r="BL174">
        <v>1</v>
      </c>
      <c r="BM174">
        <v>4</v>
      </c>
      <c r="BN174">
        <v>3</v>
      </c>
      <c r="BO174">
        <v>2</v>
      </c>
      <c r="BP174">
        <v>2</v>
      </c>
      <c r="BQ174">
        <v>4</v>
      </c>
      <c r="BR174">
        <v>3</v>
      </c>
      <c r="BS174">
        <v>5</v>
      </c>
      <c r="BT174">
        <v>4</v>
      </c>
      <c r="BU174">
        <v>5</v>
      </c>
      <c r="BW174">
        <v>1</v>
      </c>
      <c r="BX174" t="s">
        <v>366</v>
      </c>
      <c r="BY174">
        <f t="shared" si="88"/>
        <v>0</v>
      </c>
      <c r="BZ174">
        <f t="shared" si="89"/>
        <v>0</v>
      </c>
      <c r="CA174">
        <f t="shared" si="90"/>
        <v>0</v>
      </c>
      <c r="CB174">
        <f t="shared" si="91"/>
        <v>1</v>
      </c>
      <c r="CC174">
        <f t="shared" si="92"/>
        <v>0</v>
      </c>
      <c r="CD174">
        <f t="shared" si="93"/>
        <v>0</v>
      </c>
      <c r="CE174">
        <f t="shared" si="94"/>
        <v>0</v>
      </c>
      <c r="CF174">
        <f t="shared" si="95"/>
        <v>0</v>
      </c>
      <c r="CG174">
        <f t="shared" si="96"/>
        <v>1</v>
      </c>
      <c r="CH174">
        <f t="shared" si="97"/>
        <v>0</v>
      </c>
      <c r="CI174">
        <f t="shared" si="98"/>
        <v>0</v>
      </c>
      <c r="CJ174">
        <f t="shared" si="99"/>
        <v>0</v>
      </c>
      <c r="CK174">
        <f t="shared" si="100"/>
        <v>0</v>
      </c>
      <c r="CL174">
        <f t="shared" si="101"/>
        <v>0</v>
      </c>
      <c r="CM174">
        <f t="shared" si="102"/>
        <v>0</v>
      </c>
      <c r="CN174">
        <f t="shared" si="103"/>
        <v>0</v>
      </c>
      <c r="CO174">
        <f t="shared" si="104"/>
        <v>0</v>
      </c>
      <c r="CP174">
        <f t="shared" si="105"/>
        <v>0</v>
      </c>
      <c r="CQ174">
        <f t="shared" si="106"/>
        <v>1</v>
      </c>
      <c r="CR174">
        <f t="shared" si="107"/>
        <v>0</v>
      </c>
      <c r="CS174">
        <f t="shared" si="108"/>
        <v>0</v>
      </c>
      <c r="CT174">
        <f t="shared" si="109"/>
        <v>0</v>
      </c>
      <c r="CU174">
        <f t="shared" si="110"/>
        <v>0</v>
      </c>
      <c r="CV174">
        <f t="shared" si="111"/>
        <v>0</v>
      </c>
      <c r="CW174">
        <f t="shared" si="112"/>
        <v>0</v>
      </c>
      <c r="CX174">
        <f t="shared" si="113"/>
        <v>0</v>
      </c>
      <c r="CY174">
        <f t="shared" si="114"/>
        <v>0</v>
      </c>
      <c r="CZ174">
        <f t="shared" si="115"/>
        <v>0</v>
      </c>
      <c r="DA174">
        <f t="shared" si="116"/>
        <v>1</v>
      </c>
      <c r="DB174">
        <f t="shared" si="117"/>
        <v>0</v>
      </c>
      <c r="DC174">
        <f t="shared" si="118"/>
        <v>0</v>
      </c>
      <c r="DD174">
        <f t="shared" si="119"/>
        <v>0</v>
      </c>
      <c r="DE174">
        <f t="shared" si="120"/>
        <v>0</v>
      </c>
      <c r="DF174">
        <f t="shared" si="121"/>
        <v>0</v>
      </c>
      <c r="DG174">
        <f t="shared" si="122"/>
        <v>0</v>
      </c>
      <c r="DH174">
        <f>COUNTIF(BO174:BO174,1)+COUNTIF(BO174:BO174,2)+COUNTIF(BO174:BO174,3)</f>
        <v>1</v>
      </c>
      <c r="DI174">
        <f>COUNTIF(BP174:BP174,1)+COUNTIF(BP174:BP174,2)+COUNTIF(BP174:BP174,3)</f>
        <v>1</v>
      </c>
      <c r="DJ174">
        <f>COUNTIF(BQ174:BQ174,1)+COUNTIF(BQ174:BQ174,2)+COUNTIF(BQ174:BQ174,3)</f>
        <v>0</v>
      </c>
      <c r="DK174">
        <f>COUNTIF(BS174:BS174,1)+COUNTIF(BS174:BS174,2)+COUNTIF(BS174:BS174,3)</f>
        <v>0</v>
      </c>
      <c r="DL174">
        <f>COUNTIF(BT174:BT174,1)+COUNTIF(BT174:BT174,2)+COUNTIF(BT174:BT174,3)</f>
        <v>0</v>
      </c>
      <c r="DM174">
        <f>COUNTIF(BR174:BR174,1)+COUNTIF(BR174:BR174,2)+COUNTIF(BR174:BR174,3)</f>
        <v>1</v>
      </c>
      <c r="DN174">
        <f>COUNTIF(BU174:BU174,1)+COUNTIF(BU174:BU174,2)+COUNTIF(BU174:BU174,3)</f>
        <v>0</v>
      </c>
      <c r="DO174">
        <f>COUNTIF(BO174:BO174,1)+COUNTIF(BO174:BO174,2)</f>
        <v>1</v>
      </c>
      <c r="DP174">
        <f>COUNTIF(BP174:BP174,1)+COUNTIF(BP174:BP174,2)</f>
        <v>1</v>
      </c>
      <c r="DQ174">
        <f>COUNTIF(BQ174:BQ174,1)+COUNTIF(BQ174:BQ174,2)</f>
        <v>0</v>
      </c>
      <c r="DR174">
        <f>COUNTIF(BS174:BS174,1)+COUNTIF(BS174:BS174,2)</f>
        <v>0</v>
      </c>
      <c r="DS174">
        <f>COUNTIF(BT174:BT174,1)+COUNTIF(BT174:BT174,2)</f>
        <v>0</v>
      </c>
      <c r="DT174">
        <f>COUNTIF(BR174:BR174,1)+COUNTIF(BR174:BR174,2)</f>
        <v>0</v>
      </c>
      <c r="DU174">
        <f>COUNTIF(BU174:BU174,1)+COUNTIF(BU174:BU174,2)</f>
        <v>0</v>
      </c>
      <c r="DV174">
        <f>COUNTIF(BO174:BT174,1)+COUNTIF(BO174:BT174,2)</f>
        <v>2</v>
      </c>
      <c r="DW174">
        <f>COUNTIF(BO174:BT174,1)+COUNTIF(BO174:BT174,2)+COUNTIF(BO174:BT174,3)</f>
        <v>3</v>
      </c>
      <c r="EE174" s="7">
        <f>SUM(BO174:BT174)/(1+2+3+4+5)</f>
        <v>1.3333333333333333</v>
      </c>
      <c r="EF174">
        <f>MIN(BO174:BT174)</f>
        <v>2</v>
      </c>
    </row>
    <row r="175" spans="1:136" x14ac:dyDescent="0.25">
      <c r="A175">
        <v>10974018933</v>
      </c>
      <c r="B175">
        <v>244414649</v>
      </c>
      <c r="C175" s="1">
        <v>43714.698194444441</v>
      </c>
      <c r="D175" s="1">
        <v>43714.702013888891</v>
      </c>
      <c r="J175" t="s">
        <v>367</v>
      </c>
      <c r="T175">
        <v>0</v>
      </c>
      <c r="U175" t="str">
        <f t="shared" si="87"/>
        <v>,,,,,,,,,0</v>
      </c>
      <c r="AE175">
        <v>9</v>
      </c>
      <c r="AH175">
        <v>3</v>
      </c>
      <c r="AI175">
        <v>1</v>
      </c>
      <c r="AM175">
        <v>5</v>
      </c>
      <c r="AO175">
        <v>7</v>
      </c>
      <c r="AS175">
        <v>4</v>
      </c>
      <c r="AT175">
        <v>2</v>
      </c>
      <c r="AY175">
        <v>3</v>
      </c>
      <c r="BA175">
        <v>3</v>
      </c>
      <c r="BF175">
        <v>3</v>
      </c>
      <c r="BK175">
        <v>3</v>
      </c>
      <c r="BL175">
        <v>3</v>
      </c>
      <c r="BM175">
        <v>3</v>
      </c>
      <c r="BN175">
        <v>3</v>
      </c>
      <c r="BO175">
        <v>2</v>
      </c>
      <c r="BP175">
        <v>3</v>
      </c>
      <c r="BQ175">
        <v>2</v>
      </c>
      <c r="BR175">
        <v>5</v>
      </c>
      <c r="BS175">
        <v>4</v>
      </c>
      <c r="BT175">
        <v>3</v>
      </c>
      <c r="BU175">
        <v>2</v>
      </c>
      <c r="BW175">
        <v>2</v>
      </c>
      <c r="BY175">
        <f t="shared" si="88"/>
        <v>0</v>
      </c>
      <c r="BZ175">
        <f t="shared" si="89"/>
        <v>0</v>
      </c>
      <c r="CA175">
        <f t="shared" si="90"/>
        <v>0</v>
      </c>
      <c r="CB175">
        <f t="shared" si="91"/>
        <v>0</v>
      </c>
      <c r="CC175">
        <f t="shared" si="92"/>
        <v>1</v>
      </c>
      <c r="CD175">
        <f t="shared" si="93"/>
        <v>0</v>
      </c>
      <c r="CE175">
        <f t="shared" si="94"/>
        <v>0</v>
      </c>
      <c r="CF175">
        <f t="shared" si="95"/>
        <v>0</v>
      </c>
      <c r="CG175">
        <f t="shared" si="96"/>
        <v>0</v>
      </c>
      <c r="CH175">
        <f t="shared" si="97"/>
        <v>1</v>
      </c>
      <c r="CI175">
        <f t="shared" si="98"/>
        <v>0</v>
      </c>
      <c r="CJ175">
        <f t="shared" si="99"/>
        <v>0</v>
      </c>
      <c r="CK175">
        <f t="shared" si="100"/>
        <v>0</v>
      </c>
      <c r="CL175">
        <f t="shared" si="101"/>
        <v>0</v>
      </c>
      <c r="CM175">
        <f t="shared" si="102"/>
        <v>1</v>
      </c>
      <c r="CN175">
        <f t="shared" si="103"/>
        <v>0</v>
      </c>
      <c r="CO175">
        <f t="shared" si="104"/>
        <v>0</v>
      </c>
      <c r="CP175">
        <f t="shared" si="105"/>
        <v>0</v>
      </c>
      <c r="CQ175">
        <f t="shared" si="106"/>
        <v>0</v>
      </c>
      <c r="CR175">
        <f t="shared" si="107"/>
        <v>1</v>
      </c>
      <c r="CS175">
        <f t="shared" si="108"/>
        <v>0</v>
      </c>
      <c r="CT175">
        <f t="shared" si="109"/>
        <v>0</v>
      </c>
      <c r="CU175">
        <f t="shared" si="110"/>
        <v>0</v>
      </c>
      <c r="CV175">
        <f t="shared" si="111"/>
        <v>0</v>
      </c>
      <c r="CW175">
        <f t="shared" si="112"/>
        <v>1</v>
      </c>
      <c r="CX175">
        <f t="shared" si="113"/>
        <v>0</v>
      </c>
      <c r="CY175">
        <f t="shared" si="114"/>
        <v>0</v>
      </c>
      <c r="CZ175">
        <f t="shared" si="115"/>
        <v>0</v>
      </c>
      <c r="DA175">
        <f t="shared" si="116"/>
        <v>0</v>
      </c>
      <c r="DB175">
        <f t="shared" si="117"/>
        <v>0</v>
      </c>
      <c r="DC175">
        <f t="shared" si="118"/>
        <v>0</v>
      </c>
      <c r="DD175">
        <f t="shared" si="119"/>
        <v>0</v>
      </c>
      <c r="DE175">
        <f t="shared" si="120"/>
        <v>0</v>
      </c>
      <c r="DF175">
        <f t="shared" si="121"/>
        <v>0</v>
      </c>
      <c r="DG175">
        <f t="shared" si="122"/>
        <v>1</v>
      </c>
      <c r="DH175">
        <f>COUNTIF(BO175:BO175,1)+COUNTIF(BO175:BO175,2)+COUNTIF(BO175:BO175,3)</f>
        <v>1</v>
      </c>
      <c r="DI175">
        <f>COUNTIF(BP175:BP175,1)+COUNTIF(BP175:BP175,2)+COUNTIF(BP175:BP175,3)</f>
        <v>1</v>
      </c>
      <c r="DJ175">
        <f>COUNTIF(BQ175:BQ175,1)+COUNTIF(BQ175:BQ175,2)+COUNTIF(BQ175:BQ175,3)</f>
        <v>1</v>
      </c>
      <c r="DK175">
        <f>COUNTIF(BS175:BS175,1)+COUNTIF(BS175:BS175,2)+COUNTIF(BS175:BS175,3)</f>
        <v>0</v>
      </c>
      <c r="DL175">
        <f>COUNTIF(BT175:BT175,1)+COUNTIF(BT175:BT175,2)+COUNTIF(BT175:BT175,3)</f>
        <v>1</v>
      </c>
      <c r="DM175">
        <f>COUNTIF(BR175:BR175,1)+COUNTIF(BR175:BR175,2)+COUNTIF(BR175:BR175,3)</f>
        <v>0</v>
      </c>
      <c r="DN175">
        <f>COUNTIF(BU175:BU175,1)+COUNTIF(BU175:BU175,2)+COUNTIF(BU175:BU175,3)</f>
        <v>1</v>
      </c>
      <c r="DO175">
        <f>COUNTIF(BO175:BO175,1)+COUNTIF(BO175:BO175,2)</f>
        <v>1</v>
      </c>
      <c r="DP175">
        <f>COUNTIF(BP175:BP175,1)+COUNTIF(BP175:BP175,2)</f>
        <v>0</v>
      </c>
      <c r="DQ175">
        <f>COUNTIF(BQ175:BQ175,1)+COUNTIF(BQ175:BQ175,2)</f>
        <v>1</v>
      </c>
      <c r="DR175">
        <f>COUNTIF(BS175:BS175,1)+COUNTIF(BS175:BS175,2)</f>
        <v>0</v>
      </c>
      <c r="DS175">
        <f>COUNTIF(BT175:BT175,1)+COUNTIF(BT175:BT175,2)</f>
        <v>0</v>
      </c>
      <c r="DT175">
        <f>COUNTIF(BR175:BR175,1)+COUNTIF(BR175:BR175,2)</f>
        <v>0</v>
      </c>
      <c r="DU175">
        <f>COUNTIF(BU175:BU175,1)+COUNTIF(BU175:BU175,2)</f>
        <v>1</v>
      </c>
      <c r="DV175">
        <f>COUNTIF(BO175:BT175,1)+COUNTIF(BO175:BT175,2)</f>
        <v>2</v>
      </c>
      <c r="DW175">
        <f>COUNTIF(BO175:BT175,1)+COUNTIF(BO175:BT175,2)+COUNTIF(BO175:BT175,3)</f>
        <v>4</v>
      </c>
      <c r="EE175" s="7">
        <f>SUM(BO175:BT175)/(1+2+3+4+5)</f>
        <v>1.2666666666666666</v>
      </c>
      <c r="EF175">
        <f>MIN(BO175:BT175)</f>
        <v>2</v>
      </c>
    </row>
    <row r="176" spans="1:136" x14ac:dyDescent="0.25">
      <c r="A176">
        <v>10973868135</v>
      </c>
      <c r="B176">
        <v>244414649</v>
      </c>
      <c r="C176" s="1">
        <v>43714.660208333335</v>
      </c>
      <c r="D176" s="1">
        <v>43714.665196759262</v>
      </c>
      <c r="J176" t="s">
        <v>368</v>
      </c>
      <c r="K176">
        <v>1</v>
      </c>
      <c r="O176">
        <v>5</v>
      </c>
      <c r="P176">
        <v>6</v>
      </c>
      <c r="U176" t="str">
        <f t="shared" si="87"/>
        <v>1,,,,5,6,,,,</v>
      </c>
      <c r="X176">
        <v>2</v>
      </c>
      <c r="Z176">
        <v>4</v>
      </c>
      <c r="AB176">
        <v>6</v>
      </c>
      <c r="AD176">
        <v>8</v>
      </c>
      <c r="AF176">
        <v>3</v>
      </c>
      <c r="AG176">
        <v>2</v>
      </c>
      <c r="AH176">
        <v>3</v>
      </c>
      <c r="AI176">
        <v>1</v>
      </c>
      <c r="AK176">
        <v>3</v>
      </c>
      <c r="AL176">
        <v>4</v>
      </c>
      <c r="AM176">
        <v>5</v>
      </c>
      <c r="AO176">
        <v>7</v>
      </c>
      <c r="AS176">
        <v>2</v>
      </c>
      <c r="AT176">
        <v>0</v>
      </c>
      <c r="AU176">
        <v>2</v>
      </c>
      <c r="AV176">
        <v>3</v>
      </c>
      <c r="AW176">
        <v>1</v>
      </c>
      <c r="AX176">
        <v>3</v>
      </c>
      <c r="AY176">
        <v>1</v>
      </c>
      <c r="AZ176">
        <v>1</v>
      </c>
      <c r="BA176">
        <v>0</v>
      </c>
      <c r="BB176">
        <v>2</v>
      </c>
      <c r="BC176">
        <v>1</v>
      </c>
      <c r="BD176">
        <v>2</v>
      </c>
      <c r="BE176">
        <v>1</v>
      </c>
      <c r="BF176">
        <v>3</v>
      </c>
      <c r="BG176">
        <v>1</v>
      </c>
      <c r="BH176">
        <v>0</v>
      </c>
      <c r="BI176">
        <v>3</v>
      </c>
      <c r="BJ176">
        <v>1</v>
      </c>
      <c r="BK176">
        <v>2</v>
      </c>
      <c r="BL176">
        <v>1</v>
      </c>
      <c r="BM176">
        <v>3</v>
      </c>
      <c r="BN176">
        <v>3</v>
      </c>
      <c r="BO176">
        <v>2</v>
      </c>
      <c r="BP176">
        <v>2</v>
      </c>
      <c r="BQ176">
        <v>4</v>
      </c>
      <c r="BR176">
        <v>2</v>
      </c>
      <c r="BS176">
        <v>4</v>
      </c>
      <c r="BT176">
        <v>4</v>
      </c>
      <c r="BU176">
        <v>4</v>
      </c>
      <c r="BV176" t="s">
        <v>128</v>
      </c>
      <c r="BW176">
        <v>2</v>
      </c>
      <c r="BY176">
        <f t="shared" si="88"/>
        <v>1</v>
      </c>
      <c r="BZ176">
        <f t="shared" si="89"/>
        <v>0</v>
      </c>
      <c r="CA176">
        <f t="shared" si="90"/>
        <v>1</v>
      </c>
      <c r="CB176">
        <f t="shared" si="91"/>
        <v>0</v>
      </c>
      <c r="CC176">
        <f t="shared" si="92"/>
        <v>0</v>
      </c>
      <c r="CD176">
        <f t="shared" si="93"/>
        <v>1</v>
      </c>
      <c r="CE176">
        <f t="shared" si="94"/>
        <v>0</v>
      </c>
      <c r="CF176">
        <f t="shared" si="95"/>
        <v>1</v>
      </c>
      <c r="CG176">
        <f t="shared" si="96"/>
        <v>0</v>
      </c>
      <c r="CH176">
        <f t="shared" si="97"/>
        <v>0</v>
      </c>
      <c r="CI176">
        <f t="shared" si="98"/>
        <v>0</v>
      </c>
      <c r="CJ176">
        <f t="shared" si="99"/>
        <v>0</v>
      </c>
      <c r="CK176">
        <f t="shared" si="100"/>
        <v>0</v>
      </c>
      <c r="CL176">
        <f t="shared" si="101"/>
        <v>0</v>
      </c>
      <c r="CM176">
        <f t="shared" si="102"/>
        <v>0</v>
      </c>
      <c r="CN176">
        <f t="shared" si="103"/>
        <v>1</v>
      </c>
      <c r="CO176">
        <f t="shared" si="104"/>
        <v>0</v>
      </c>
      <c r="CP176">
        <f t="shared" si="105"/>
        <v>1</v>
      </c>
      <c r="CQ176">
        <f t="shared" si="106"/>
        <v>0</v>
      </c>
      <c r="CR176">
        <f t="shared" si="107"/>
        <v>0</v>
      </c>
      <c r="CS176">
        <f t="shared" si="108"/>
        <v>0</v>
      </c>
      <c r="CT176">
        <f t="shared" si="109"/>
        <v>0</v>
      </c>
      <c r="CU176">
        <f t="shared" si="110"/>
        <v>0</v>
      </c>
      <c r="CV176">
        <f t="shared" si="111"/>
        <v>0</v>
      </c>
      <c r="CW176">
        <f t="shared" si="112"/>
        <v>0</v>
      </c>
      <c r="CX176">
        <f t="shared" si="113"/>
        <v>1</v>
      </c>
      <c r="CY176">
        <f t="shared" si="114"/>
        <v>0</v>
      </c>
      <c r="CZ176">
        <f t="shared" si="115"/>
        <v>1</v>
      </c>
      <c r="DA176">
        <f t="shared" si="116"/>
        <v>0</v>
      </c>
      <c r="DB176">
        <f t="shared" si="117"/>
        <v>0</v>
      </c>
      <c r="DC176">
        <f t="shared" si="118"/>
        <v>0</v>
      </c>
      <c r="DD176">
        <f t="shared" si="119"/>
        <v>0</v>
      </c>
      <c r="DE176">
        <f t="shared" si="120"/>
        <v>0</v>
      </c>
      <c r="DF176">
        <f t="shared" si="121"/>
        <v>0</v>
      </c>
      <c r="DG176">
        <f t="shared" si="122"/>
        <v>0</v>
      </c>
      <c r="DH176">
        <f>COUNTIF(BO176:BO176,1)+COUNTIF(BO176:BO176,2)+COUNTIF(BO176:BO176,3)</f>
        <v>1</v>
      </c>
      <c r="DI176">
        <f>COUNTIF(BP176:BP176,1)+COUNTIF(BP176:BP176,2)+COUNTIF(BP176:BP176,3)</f>
        <v>1</v>
      </c>
      <c r="DJ176">
        <f>COUNTIF(BQ176:BQ176,1)+COUNTIF(BQ176:BQ176,2)+COUNTIF(BQ176:BQ176,3)</f>
        <v>0</v>
      </c>
      <c r="DK176">
        <f>COUNTIF(BS176:BS176,1)+COUNTIF(BS176:BS176,2)+COUNTIF(BS176:BS176,3)</f>
        <v>0</v>
      </c>
      <c r="DL176">
        <f>COUNTIF(BT176:BT176,1)+COUNTIF(BT176:BT176,2)+COUNTIF(BT176:BT176,3)</f>
        <v>0</v>
      </c>
      <c r="DM176">
        <f>COUNTIF(BR176:BR176,1)+COUNTIF(BR176:BR176,2)+COUNTIF(BR176:BR176,3)</f>
        <v>1</v>
      </c>
      <c r="DN176">
        <f>COUNTIF(BU176:BU176,1)+COUNTIF(BU176:BU176,2)+COUNTIF(BU176:BU176,3)</f>
        <v>0</v>
      </c>
      <c r="DO176">
        <f>COUNTIF(BO176:BO176,1)+COUNTIF(BO176:BO176,2)</f>
        <v>1</v>
      </c>
      <c r="DP176">
        <f>COUNTIF(BP176:BP176,1)+COUNTIF(BP176:BP176,2)</f>
        <v>1</v>
      </c>
      <c r="DQ176">
        <f>COUNTIF(BQ176:BQ176,1)+COUNTIF(BQ176:BQ176,2)</f>
        <v>0</v>
      </c>
      <c r="DR176">
        <f>COUNTIF(BS176:BS176,1)+COUNTIF(BS176:BS176,2)</f>
        <v>0</v>
      </c>
      <c r="DS176">
        <f>COUNTIF(BT176:BT176,1)+COUNTIF(BT176:BT176,2)</f>
        <v>0</v>
      </c>
      <c r="DT176">
        <f>COUNTIF(BR176:BR176,1)+COUNTIF(BR176:BR176,2)</f>
        <v>1</v>
      </c>
      <c r="DU176">
        <f>COUNTIF(BU176:BU176,1)+COUNTIF(BU176:BU176,2)</f>
        <v>0</v>
      </c>
      <c r="DV176">
        <f>COUNTIF(BO176:BT176,1)+COUNTIF(BO176:BT176,2)</f>
        <v>3</v>
      </c>
      <c r="DW176">
        <f>COUNTIF(BO176:BT176,1)+COUNTIF(BO176:BT176,2)+COUNTIF(BO176:BT176,3)</f>
        <v>3</v>
      </c>
      <c r="EE176" s="7">
        <f>SUM(BO176:BT176)/(1+2+3+4+5)</f>
        <v>1.2</v>
      </c>
      <c r="EF176">
        <f>MIN(BO176:BT176)</f>
        <v>2</v>
      </c>
    </row>
    <row r="177" spans="1:136" x14ac:dyDescent="0.25">
      <c r="A177">
        <v>10973819044</v>
      </c>
      <c r="B177">
        <v>244414649</v>
      </c>
      <c r="C177" s="1">
        <v>43714.647349537037</v>
      </c>
      <c r="D177" s="1">
        <v>43714.653090277781</v>
      </c>
      <c r="J177" t="s">
        <v>369</v>
      </c>
      <c r="Q177">
        <v>7</v>
      </c>
      <c r="U177" t="str">
        <f t="shared" si="87"/>
        <v>,,,,,,7,,,</v>
      </c>
      <c r="V177" t="s">
        <v>370</v>
      </c>
      <c r="X177">
        <v>2</v>
      </c>
      <c r="Z177">
        <v>4</v>
      </c>
      <c r="AB177">
        <v>6</v>
      </c>
      <c r="AF177">
        <v>2</v>
      </c>
      <c r="AG177">
        <v>2</v>
      </c>
      <c r="AH177">
        <v>2</v>
      </c>
      <c r="AI177">
        <v>1</v>
      </c>
      <c r="AJ177">
        <v>2</v>
      </c>
      <c r="AK177">
        <v>3</v>
      </c>
      <c r="AL177">
        <v>4</v>
      </c>
      <c r="AM177">
        <v>5</v>
      </c>
      <c r="AN177">
        <v>6</v>
      </c>
      <c r="AO177">
        <v>7</v>
      </c>
      <c r="AR177" t="s">
        <v>371</v>
      </c>
      <c r="AS177">
        <v>3</v>
      </c>
      <c r="AU177">
        <v>3</v>
      </c>
      <c r="AV177">
        <v>2</v>
      </c>
      <c r="AW177">
        <v>2</v>
      </c>
      <c r="AX177">
        <v>2</v>
      </c>
      <c r="AY177">
        <v>3</v>
      </c>
      <c r="AZ177">
        <v>3</v>
      </c>
      <c r="BB177">
        <v>0</v>
      </c>
      <c r="BC177">
        <v>0</v>
      </c>
      <c r="BD177">
        <v>2</v>
      </c>
      <c r="BE177">
        <v>2</v>
      </c>
      <c r="BF177">
        <v>3</v>
      </c>
      <c r="BG177">
        <v>0</v>
      </c>
      <c r="BH177">
        <v>0</v>
      </c>
      <c r="BI177">
        <v>3</v>
      </c>
      <c r="BJ177">
        <v>2</v>
      </c>
      <c r="BK177">
        <v>2</v>
      </c>
      <c r="BL177">
        <v>1</v>
      </c>
      <c r="BM177">
        <v>3</v>
      </c>
      <c r="BN177">
        <v>2</v>
      </c>
      <c r="BO177">
        <v>4</v>
      </c>
      <c r="BP177">
        <v>1</v>
      </c>
      <c r="BQ177">
        <v>5</v>
      </c>
      <c r="BR177">
        <v>5</v>
      </c>
      <c r="BS177">
        <v>3</v>
      </c>
      <c r="BT177">
        <v>4</v>
      </c>
      <c r="BU177">
        <v>5</v>
      </c>
      <c r="BW177">
        <v>1</v>
      </c>
      <c r="BX177" t="s">
        <v>372</v>
      </c>
      <c r="BY177">
        <f t="shared" si="88"/>
        <v>0</v>
      </c>
      <c r="BZ177">
        <f t="shared" si="89"/>
        <v>0</v>
      </c>
      <c r="CA177">
        <f t="shared" si="90"/>
        <v>0</v>
      </c>
      <c r="CB177">
        <f t="shared" si="91"/>
        <v>0</v>
      </c>
      <c r="CC177">
        <f t="shared" si="92"/>
        <v>0</v>
      </c>
      <c r="CD177">
        <f t="shared" si="93"/>
        <v>0</v>
      </c>
      <c r="CE177">
        <f t="shared" si="94"/>
        <v>0</v>
      </c>
      <c r="CF177">
        <f t="shared" si="95"/>
        <v>0</v>
      </c>
      <c r="CG177">
        <f t="shared" si="96"/>
        <v>1</v>
      </c>
      <c r="CH177">
        <f t="shared" si="97"/>
        <v>0</v>
      </c>
      <c r="CI177">
        <f t="shared" si="98"/>
        <v>0</v>
      </c>
      <c r="CJ177">
        <f t="shared" si="99"/>
        <v>0</v>
      </c>
      <c r="CK177">
        <f t="shared" si="100"/>
        <v>0</v>
      </c>
      <c r="CL177">
        <f t="shared" si="101"/>
        <v>0</v>
      </c>
      <c r="CM177">
        <f t="shared" si="102"/>
        <v>0</v>
      </c>
      <c r="CN177">
        <f t="shared" si="103"/>
        <v>0</v>
      </c>
      <c r="CO177">
        <f t="shared" si="104"/>
        <v>0</v>
      </c>
      <c r="CP177">
        <f t="shared" si="105"/>
        <v>0</v>
      </c>
      <c r="CQ177">
        <f t="shared" si="106"/>
        <v>1</v>
      </c>
      <c r="CR177">
        <f t="shared" si="107"/>
        <v>0</v>
      </c>
      <c r="CS177">
        <f t="shared" si="108"/>
        <v>0</v>
      </c>
      <c r="CT177">
        <f t="shared" si="109"/>
        <v>0</v>
      </c>
      <c r="CU177">
        <f t="shared" si="110"/>
        <v>0</v>
      </c>
      <c r="CV177">
        <f t="shared" si="111"/>
        <v>0</v>
      </c>
      <c r="CW177">
        <f t="shared" si="112"/>
        <v>0</v>
      </c>
      <c r="CX177">
        <f t="shared" si="113"/>
        <v>0</v>
      </c>
      <c r="CY177">
        <f t="shared" si="114"/>
        <v>0</v>
      </c>
      <c r="CZ177">
        <f t="shared" si="115"/>
        <v>0</v>
      </c>
      <c r="DA177">
        <f t="shared" si="116"/>
        <v>0</v>
      </c>
      <c r="DB177">
        <f t="shared" si="117"/>
        <v>0</v>
      </c>
      <c r="DC177">
        <f t="shared" si="118"/>
        <v>0</v>
      </c>
      <c r="DD177">
        <f t="shared" si="119"/>
        <v>0</v>
      </c>
      <c r="DE177">
        <f t="shared" si="120"/>
        <v>0</v>
      </c>
      <c r="DF177">
        <f t="shared" si="121"/>
        <v>0</v>
      </c>
      <c r="DG177">
        <f t="shared" si="122"/>
        <v>0</v>
      </c>
      <c r="DH177">
        <f>COUNTIF(BO177:BO177,1)+COUNTIF(BO177:BO177,2)+COUNTIF(BO177:BO177,3)</f>
        <v>0</v>
      </c>
      <c r="DI177">
        <f>COUNTIF(BP177:BP177,1)+COUNTIF(BP177:BP177,2)+COUNTIF(BP177:BP177,3)</f>
        <v>1</v>
      </c>
      <c r="DJ177">
        <f>COUNTIF(BQ177:BQ177,1)+COUNTIF(BQ177:BQ177,2)+COUNTIF(BQ177:BQ177,3)</f>
        <v>0</v>
      </c>
      <c r="DK177">
        <f>COUNTIF(BS177:BS177,1)+COUNTIF(BS177:BS177,2)+COUNTIF(BS177:BS177,3)</f>
        <v>1</v>
      </c>
      <c r="DL177">
        <f>COUNTIF(BT177:BT177,1)+COUNTIF(BT177:BT177,2)+COUNTIF(BT177:BT177,3)</f>
        <v>0</v>
      </c>
      <c r="DM177">
        <f>COUNTIF(BR177:BR177,1)+COUNTIF(BR177:BR177,2)+COUNTIF(BR177:BR177,3)</f>
        <v>0</v>
      </c>
      <c r="DN177">
        <f>COUNTIF(BU177:BU177,1)+COUNTIF(BU177:BU177,2)+COUNTIF(BU177:BU177,3)</f>
        <v>0</v>
      </c>
      <c r="DO177">
        <f>COUNTIF(BO177:BO177,1)+COUNTIF(BO177:BO177,2)</f>
        <v>0</v>
      </c>
      <c r="DP177">
        <f>COUNTIF(BP177:BP177,1)+COUNTIF(BP177:BP177,2)</f>
        <v>1</v>
      </c>
      <c r="DQ177">
        <f>COUNTIF(BQ177:BQ177,1)+COUNTIF(BQ177:BQ177,2)</f>
        <v>0</v>
      </c>
      <c r="DR177">
        <f>COUNTIF(BS177:BS177,1)+COUNTIF(BS177:BS177,2)</f>
        <v>0</v>
      </c>
      <c r="DS177">
        <f>COUNTIF(BT177:BT177,1)+COUNTIF(BT177:BT177,2)</f>
        <v>0</v>
      </c>
      <c r="DT177">
        <f>COUNTIF(BR177:BR177,1)+COUNTIF(BR177:BR177,2)</f>
        <v>0</v>
      </c>
      <c r="DU177">
        <f>COUNTIF(BU177:BU177,1)+COUNTIF(BU177:BU177,2)</f>
        <v>0</v>
      </c>
      <c r="DV177">
        <f>COUNTIF(BO177:BT177,1)+COUNTIF(BO177:BT177,2)</f>
        <v>1</v>
      </c>
      <c r="DW177">
        <f>COUNTIF(BO177:BT177,1)+COUNTIF(BO177:BT177,2)+COUNTIF(BO177:BT177,3)</f>
        <v>2</v>
      </c>
      <c r="EE177" s="7">
        <f>SUM(BO177:BT177)/(1+2+3+4+5)</f>
        <v>1.4666666666666666</v>
      </c>
      <c r="EF177">
        <f>MIN(BO177:BT177)</f>
        <v>1</v>
      </c>
    </row>
    <row r="178" spans="1:136" x14ac:dyDescent="0.25">
      <c r="A178">
        <v>10973706328</v>
      </c>
      <c r="B178">
        <v>244414649</v>
      </c>
      <c r="C178" s="1">
        <v>43714.61383101852</v>
      </c>
      <c r="D178" s="1">
        <v>43714.621608796297</v>
      </c>
      <c r="J178" t="s">
        <v>373</v>
      </c>
      <c r="K178">
        <v>1</v>
      </c>
      <c r="O178">
        <v>5</v>
      </c>
      <c r="P178">
        <v>6</v>
      </c>
      <c r="R178">
        <v>8</v>
      </c>
      <c r="U178" t="str">
        <f t="shared" si="87"/>
        <v>1,,,,5,6,,8,,</v>
      </c>
      <c r="Z178">
        <v>4</v>
      </c>
      <c r="AB178">
        <v>6</v>
      </c>
      <c r="AE178">
        <v>9</v>
      </c>
      <c r="AF178">
        <v>2</v>
      </c>
      <c r="AG178">
        <v>3</v>
      </c>
      <c r="AH178">
        <v>3</v>
      </c>
      <c r="AI178">
        <v>1</v>
      </c>
      <c r="AK178">
        <v>3</v>
      </c>
      <c r="AL178">
        <v>4</v>
      </c>
      <c r="AM178">
        <v>5</v>
      </c>
      <c r="AO178">
        <v>7</v>
      </c>
      <c r="AQ178">
        <v>9</v>
      </c>
      <c r="AS178">
        <v>2</v>
      </c>
      <c r="AU178">
        <v>3</v>
      </c>
      <c r="AV178">
        <v>3</v>
      </c>
      <c r="AW178">
        <v>3</v>
      </c>
      <c r="AX178">
        <v>3</v>
      </c>
      <c r="AY178">
        <v>3</v>
      </c>
      <c r="AZ178">
        <v>3</v>
      </c>
      <c r="BA178">
        <v>0</v>
      </c>
      <c r="BB178">
        <v>2</v>
      </c>
      <c r="BC178">
        <v>2</v>
      </c>
      <c r="BD178">
        <v>2</v>
      </c>
      <c r="BE178">
        <v>2</v>
      </c>
      <c r="BF178">
        <v>3</v>
      </c>
      <c r="BG178">
        <v>0</v>
      </c>
      <c r="BH178">
        <v>0</v>
      </c>
      <c r="BI178">
        <v>3</v>
      </c>
      <c r="BJ178">
        <v>3</v>
      </c>
      <c r="BK178">
        <v>3</v>
      </c>
      <c r="BL178">
        <v>3</v>
      </c>
      <c r="BM178">
        <v>2</v>
      </c>
      <c r="BN178">
        <v>2</v>
      </c>
      <c r="BO178">
        <v>3</v>
      </c>
      <c r="BP178">
        <v>2</v>
      </c>
      <c r="BQ178">
        <v>3</v>
      </c>
      <c r="BR178">
        <v>3</v>
      </c>
      <c r="BS178">
        <v>3</v>
      </c>
      <c r="BT178">
        <v>3</v>
      </c>
      <c r="BU178">
        <v>3</v>
      </c>
      <c r="BW178">
        <v>2</v>
      </c>
      <c r="BY178">
        <f t="shared" si="88"/>
        <v>1</v>
      </c>
      <c r="BZ178">
        <f t="shared" si="89"/>
        <v>0</v>
      </c>
      <c r="CA178">
        <f t="shared" si="90"/>
        <v>1</v>
      </c>
      <c r="CB178">
        <f t="shared" si="91"/>
        <v>1</v>
      </c>
      <c r="CC178">
        <f t="shared" si="92"/>
        <v>0</v>
      </c>
      <c r="CD178">
        <f t="shared" si="93"/>
        <v>1</v>
      </c>
      <c r="CE178">
        <f t="shared" si="94"/>
        <v>0</v>
      </c>
      <c r="CF178">
        <f t="shared" si="95"/>
        <v>1</v>
      </c>
      <c r="CG178">
        <f t="shared" si="96"/>
        <v>1</v>
      </c>
      <c r="CH178">
        <f t="shared" si="97"/>
        <v>0</v>
      </c>
      <c r="CI178">
        <f t="shared" si="98"/>
        <v>1</v>
      </c>
      <c r="CJ178">
        <f t="shared" si="99"/>
        <v>0</v>
      </c>
      <c r="CK178">
        <f t="shared" si="100"/>
        <v>1</v>
      </c>
      <c r="CL178">
        <f t="shared" si="101"/>
        <v>1</v>
      </c>
      <c r="CM178">
        <f t="shared" si="102"/>
        <v>0</v>
      </c>
      <c r="CN178">
        <f t="shared" si="103"/>
        <v>1</v>
      </c>
      <c r="CO178">
        <f t="shared" si="104"/>
        <v>0</v>
      </c>
      <c r="CP178">
        <f t="shared" si="105"/>
        <v>1</v>
      </c>
      <c r="CQ178">
        <f t="shared" si="106"/>
        <v>1</v>
      </c>
      <c r="CR178">
        <f t="shared" si="107"/>
        <v>0</v>
      </c>
      <c r="CS178">
        <f t="shared" si="108"/>
        <v>1</v>
      </c>
      <c r="CT178">
        <f t="shared" si="109"/>
        <v>0</v>
      </c>
      <c r="CU178">
        <f t="shared" si="110"/>
        <v>1</v>
      </c>
      <c r="CV178">
        <f t="shared" si="111"/>
        <v>1</v>
      </c>
      <c r="CW178">
        <f t="shared" si="112"/>
        <v>0</v>
      </c>
      <c r="CX178">
        <f t="shared" si="113"/>
        <v>1</v>
      </c>
      <c r="CY178">
        <f t="shared" si="114"/>
        <v>0</v>
      </c>
      <c r="CZ178">
        <f t="shared" si="115"/>
        <v>1</v>
      </c>
      <c r="DA178">
        <f t="shared" si="116"/>
        <v>1</v>
      </c>
      <c r="DB178">
        <f t="shared" si="117"/>
        <v>0</v>
      </c>
      <c r="DC178">
        <f t="shared" si="118"/>
        <v>1</v>
      </c>
      <c r="DD178">
        <f t="shared" si="119"/>
        <v>0</v>
      </c>
      <c r="DE178">
        <f t="shared" si="120"/>
        <v>1</v>
      </c>
      <c r="DF178">
        <f t="shared" si="121"/>
        <v>1</v>
      </c>
      <c r="DG178">
        <f t="shared" si="122"/>
        <v>0</v>
      </c>
      <c r="DH178">
        <f>COUNTIF(BO178:BO178,1)+COUNTIF(BO178:BO178,2)+COUNTIF(BO178:BO178,3)</f>
        <v>1</v>
      </c>
      <c r="DI178">
        <f>COUNTIF(BP178:BP178,1)+COUNTIF(BP178:BP178,2)+COUNTIF(BP178:BP178,3)</f>
        <v>1</v>
      </c>
      <c r="DJ178">
        <f>COUNTIF(BQ178:BQ178,1)+COUNTIF(BQ178:BQ178,2)+COUNTIF(BQ178:BQ178,3)</f>
        <v>1</v>
      </c>
      <c r="DK178">
        <f>COUNTIF(BS178:BS178,1)+COUNTIF(BS178:BS178,2)+COUNTIF(BS178:BS178,3)</f>
        <v>1</v>
      </c>
      <c r="DL178">
        <f>COUNTIF(BT178:BT178,1)+COUNTIF(BT178:BT178,2)+COUNTIF(BT178:BT178,3)</f>
        <v>1</v>
      </c>
      <c r="DM178">
        <f>COUNTIF(BR178:BR178,1)+COUNTIF(BR178:BR178,2)+COUNTIF(BR178:BR178,3)</f>
        <v>1</v>
      </c>
      <c r="DN178">
        <f>COUNTIF(BU178:BU178,1)+COUNTIF(BU178:BU178,2)+COUNTIF(BU178:BU178,3)</f>
        <v>1</v>
      </c>
      <c r="DO178">
        <f>COUNTIF(BO178:BO178,1)+COUNTIF(BO178:BO178,2)</f>
        <v>0</v>
      </c>
      <c r="DP178">
        <f>COUNTIF(BP178:BP178,1)+COUNTIF(BP178:BP178,2)</f>
        <v>1</v>
      </c>
      <c r="DQ178">
        <f>COUNTIF(BQ178:BQ178,1)+COUNTIF(BQ178:BQ178,2)</f>
        <v>0</v>
      </c>
      <c r="DR178">
        <f>COUNTIF(BS178:BS178,1)+COUNTIF(BS178:BS178,2)</f>
        <v>0</v>
      </c>
      <c r="DS178">
        <f>COUNTIF(BT178:BT178,1)+COUNTIF(BT178:BT178,2)</f>
        <v>0</v>
      </c>
      <c r="DT178">
        <f>COUNTIF(BR178:BR178,1)+COUNTIF(BR178:BR178,2)</f>
        <v>0</v>
      </c>
      <c r="DU178">
        <f>COUNTIF(BU178:BU178,1)+COUNTIF(BU178:BU178,2)</f>
        <v>0</v>
      </c>
      <c r="DV178">
        <f>COUNTIF(BO178:BT178,1)+COUNTIF(BO178:BT178,2)</f>
        <v>1</v>
      </c>
      <c r="DW178">
        <f>COUNTIF(BO178:BT178,1)+COUNTIF(BO178:BT178,2)+COUNTIF(BO178:BT178,3)</f>
        <v>6</v>
      </c>
      <c r="EE178" s="7">
        <f>SUM(BO178:BT178)/(1+2+3+4+5)</f>
        <v>1.1333333333333333</v>
      </c>
      <c r="EF178">
        <f>MIN(BO178:BT178)</f>
        <v>2</v>
      </c>
    </row>
    <row r="179" spans="1:136" x14ac:dyDescent="0.25">
      <c r="A179">
        <v>10973685137</v>
      </c>
      <c r="B179">
        <v>244414649</v>
      </c>
      <c r="C179" s="1">
        <v>43714.606782407405</v>
      </c>
      <c r="D179" s="1">
        <v>43714.615115740744</v>
      </c>
      <c r="J179" t="s">
        <v>374</v>
      </c>
      <c r="L179">
        <v>2</v>
      </c>
      <c r="U179" t="str">
        <f t="shared" si="87"/>
        <v>,2,,,,,,,,</v>
      </c>
      <c r="Z179">
        <v>4</v>
      </c>
      <c r="AB179">
        <v>6</v>
      </c>
      <c r="AE179">
        <v>9</v>
      </c>
      <c r="AF179">
        <v>3</v>
      </c>
      <c r="AG179">
        <v>0</v>
      </c>
      <c r="AH179">
        <v>2</v>
      </c>
      <c r="AI179">
        <v>1</v>
      </c>
      <c r="AK179">
        <v>3</v>
      </c>
      <c r="AM179">
        <v>5</v>
      </c>
      <c r="AN179">
        <v>6</v>
      </c>
      <c r="AO179">
        <v>7</v>
      </c>
      <c r="AS179">
        <v>2</v>
      </c>
      <c r="AX179">
        <v>3</v>
      </c>
      <c r="AY179">
        <v>3</v>
      </c>
      <c r="BA179">
        <v>0</v>
      </c>
      <c r="BB179">
        <v>2</v>
      </c>
      <c r="BC179">
        <v>1</v>
      </c>
      <c r="BD179">
        <v>0</v>
      </c>
      <c r="BE179">
        <v>0</v>
      </c>
      <c r="BF179">
        <v>3</v>
      </c>
      <c r="BG179">
        <v>1</v>
      </c>
      <c r="BH179">
        <v>0</v>
      </c>
      <c r="BI179">
        <v>2</v>
      </c>
      <c r="BJ179">
        <v>2</v>
      </c>
      <c r="BK179">
        <v>2</v>
      </c>
      <c r="BL179">
        <v>1</v>
      </c>
      <c r="BM179">
        <v>3</v>
      </c>
      <c r="BN179">
        <v>3</v>
      </c>
      <c r="BO179">
        <v>2</v>
      </c>
      <c r="BP179">
        <v>4</v>
      </c>
      <c r="BQ179">
        <v>2</v>
      </c>
      <c r="BR179">
        <v>4</v>
      </c>
      <c r="BS179">
        <v>3</v>
      </c>
      <c r="BT179">
        <v>4</v>
      </c>
      <c r="BU179">
        <v>5</v>
      </c>
      <c r="BW179">
        <v>1</v>
      </c>
      <c r="BX179" t="s">
        <v>375</v>
      </c>
      <c r="BY179">
        <f t="shared" si="88"/>
        <v>1</v>
      </c>
      <c r="BZ179">
        <f t="shared" si="89"/>
        <v>0</v>
      </c>
      <c r="CA179">
        <f t="shared" si="90"/>
        <v>0</v>
      </c>
      <c r="CB179">
        <f t="shared" si="91"/>
        <v>0</v>
      </c>
      <c r="CC179">
        <f t="shared" si="92"/>
        <v>0</v>
      </c>
      <c r="CD179">
        <f t="shared" si="93"/>
        <v>0</v>
      </c>
      <c r="CE179">
        <f t="shared" si="94"/>
        <v>0</v>
      </c>
      <c r="CF179">
        <f t="shared" si="95"/>
        <v>0</v>
      </c>
      <c r="CG179">
        <f t="shared" si="96"/>
        <v>0</v>
      </c>
      <c r="CH179">
        <f t="shared" si="97"/>
        <v>0</v>
      </c>
      <c r="CI179">
        <f t="shared" si="98"/>
        <v>1</v>
      </c>
      <c r="CJ179">
        <f t="shared" si="99"/>
        <v>0</v>
      </c>
      <c r="CK179">
        <f t="shared" si="100"/>
        <v>0</v>
      </c>
      <c r="CL179">
        <f t="shared" si="101"/>
        <v>0</v>
      </c>
      <c r="CM179">
        <f t="shared" si="102"/>
        <v>0</v>
      </c>
      <c r="CN179">
        <f t="shared" si="103"/>
        <v>0</v>
      </c>
      <c r="CO179">
        <f t="shared" si="104"/>
        <v>0</v>
      </c>
      <c r="CP179">
        <f t="shared" si="105"/>
        <v>0</v>
      </c>
      <c r="CQ179">
        <f t="shared" si="106"/>
        <v>0</v>
      </c>
      <c r="CR179">
        <f t="shared" si="107"/>
        <v>0</v>
      </c>
      <c r="CS179">
        <f t="shared" si="108"/>
        <v>0</v>
      </c>
      <c r="CT179">
        <f t="shared" si="109"/>
        <v>0</v>
      </c>
      <c r="CU179">
        <f t="shared" si="110"/>
        <v>0</v>
      </c>
      <c r="CV179">
        <f t="shared" si="111"/>
        <v>0</v>
      </c>
      <c r="CW179">
        <f t="shared" si="112"/>
        <v>0</v>
      </c>
      <c r="CX179">
        <f t="shared" si="113"/>
        <v>0</v>
      </c>
      <c r="CY179">
        <f t="shared" si="114"/>
        <v>0</v>
      </c>
      <c r="CZ179">
        <f t="shared" si="115"/>
        <v>0</v>
      </c>
      <c r="DA179">
        <f t="shared" si="116"/>
        <v>0</v>
      </c>
      <c r="DB179">
        <f t="shared" si="117"/>
        <v>0</v>
      </c>
      <c r="DC179">
        <f t="shared" si="118"/>
        <v>0</v>
      </c>
      <c r="DD179">
        <f t="shared" si="119"/>
        <v>0</v>
      </c>
      <c r="DE179">
        <f t="shared" si="120"/>
        <v>0</v>
      </c>
      <c r="DF179">
        <f t="shared" si="121"/>
        <v>0</v>
      </c>
      <c r="DG179">
        <f t="shared" si="122"/>
        <v>0</v>
      </c>
      <c r="DH179">
        <f>COUNTIF(BO179:BO179,1)+COUNTIF(BO179:BO179,2)+COUNTIF(BO179:BO179,3)</f>
        <v>1</v>
      </c>
      <c r="DI179">
        <f>COUNTIF(BP179:BP179,1)+COUNTIF(BP179:BP179,2)+COUNTIF(BP179:BP179,3)</f>
        <v>0</v>
      </c>
      <c r="DJ179">
        <f>COUNTIF(BQ179:BQ179,1)+COUNTIF(BQ179:BQ179,2)+COUNTIF(BQ179:BQ179,3)</f>
        <v>1</v>
      </c>
      <c r="DK179">
        <f>COUNTIF(BS179:BS179,1)+COUNTIF(BS179:BS179,2)+COUNTIF(BS179:BS179,3)</f>
        <v>1</v>
      </c>
      <c r="DL179">
        <f>COUNTIF(BT179:BT179,1)+COUNTIF(BT179:BT179,2)+COUNTIF(BT179:BT179,3)</f>
        <v>0</v>
      </c>
      <c r="DM179">
        <f>COUNTIF(BR179:BR179,1)+COUNTIF(BR179:BR179,2)+COUNTIF(BR179:BR179,3)</f>
        <v>0</v>
      </c>
      <c r="DN179">
        <f>COUNTIF(BU179:BU179,1)+COUNTIF(BU179:BU179,2)+COUNTIF(BU179:BU179,3)</f>
        <v>0</v>
      </c>
      <c r="DO179">
        <f>COUNTIF(BO179:BO179,1)+COUNTIF(BO179:BO179,2)</f>
        <v>1</v>
      </c>
      <c r="DP179">
        <f>COUNTIF(BP179:BP179,1)+COUNTIF(BP179:BP179,2)</f>
        <v>0</v>
      </c>
      <c r="DQ179">
        <f>COUNTIF(BQ179:BQ179,1)+COUNTIF(BQ179:BQ179,2)</f>
        <v>1</v>
      </c>
      <c r="DR179">
        <f>COUNTIF(BS179:BS179,1)+COUNTIF(BS179:BS179,2)</f>
        <v>0</v>
      </c>
      <c r="DS179">
        <f>COUNTIF(BT179:BT179,1)+COUNTIF(BT179:BT179,2)</f>
        <v>0</v>
      </c>
      <c r="DT179">
        <f>COUNTIF(BR179:BR179,1)+COUNTIF(BR179:BR179,2)</f>
        <v>0</v>
      </c>
      <c r="DU179">
        <f>COUNTIF(BU179:BU179,1)+COUNTIF(BU179:BU179,2)</f>
        <v>0</v>
      </c>
      <c r="DV179">
        <f>COUNTIF(BO179:BT179,1)+COUNTIF(BO179:BT179,2)</f>
        <v>2</v>
      </c>
      <c r="DW179">
        <f>COUNTIF(BO179:BT179,1)+COUNTIF(BO179:BT179,2)+COUNTIF(BO179:BT179,3)</f>
        <v>3</v>
      </c>
      <c r="EE179" s="7">
        <f>SUM(BO179:BT179)/(1+2+3+4+5)</f>
        <v>1.2666666666666666</v>
      </c>
      <c r="EF179">
        <f>MIN(BO179:BT179)</f>
        <v>2</v>
      </c>
    </row>
    <row r="180" spans="1:136" x14ac:dyDescent="0.25">
      <c r="A180">
        <v>10973669905</v>
      </c>
      <c r="B180">
        <v>244414649</v>
      </c>
      <c r="C180" s="1">
        <v>43714.601747685185</v>
      </c>
      <c r="D180" s="1">
        <v>43714.606400462966</v>
      </c>
      <c r="J180" t="s">
        <v>376</v>
      </c>
      <c r="O180">
        <v>5</v>
      </c>
      <c r="U180" t="str">
        <f t="shared" si="87"/>
        <v>,,,,5,,,,,</v>
      </c>
      <c r="Z180">
        <v>4</v>
      </c>
      <c r="AB180">
        <v>6</v>
      </c>
      <c r="AF180">
        <v>2</v>
      </c>
      <c r="AG180">
        <v>1</v>
      </c>
      <c r="AH180">
        <v>2</v>
      </c>
      <c r="AK180">
        <v>3</v>
      </c>
      <c r="AL180">
        <v>4</v>
      </c>
      <c r="AM180">
        <v>5</v>
      </c>
      <c r="AO180">
        <v>7</v>
      </c>
      <c r="AQ180">
        <v>9</v>
      </c>
      <c r="AS180">
        <v>3</v>
      </c>
      <c r="AT180">
        <v>0</v>
      </c>
      <c r="AU180">
        <v>2</v>
      </c>
      <c r="AV180">
        <v>1</v>
      </c>
      <c r="AW180">
        <v>2</v>
      </c>
      <c r="AX180">
        <v>1</v>
      </c>
      <c r="AY180">
        <v>2</v>
      </c>
      <c r="AZ180">
        <v>2</v>
      </c>
      <c r="BA180">
        <v>0</v>
      </c>
      <c r="BD180">
        <v>2</v>
      </c>
      <c r="BF180">
        <v>2</v>
      </c>
      <c r="BG180">
        <v>1</v>
      </c>
      <c r="BH180">
        <v>0</v>
      </c>
      <c r="BI180">
        <v>2</v>
      </c>
      <c r="BJ180">
        <v>1</v>
      </c>
      <c r="BK180">
        <v>2</v>
      </c>
      <c r="BL180">
        <v>1</v>
      </c>
      <c r="BM180">
        <v>3</v>
      </c>
      <c r="BN180">
        <v>2</v>
      </c>
      <c r="BO180">
        <v>3</v>
      </c>
      <c r="BP180">
        <v>2</v>
      </c>
      <c r="BQ180">
        <v>4</v>
      </c>
      <c r="BR180">
        <v>5</v>
      </c>
      <c r="BS180">
        <v>2</v>
      </c>
      <c r="BT180">
        <v>4</v>
      </c>
      <c r="BU180">
        <v>4</v>
      </c>
      <c r="BW180">
        <v>1</v>
      </c>
      <c r="BX180" t="s">
        <v>377</v>
      </c>
      <c r="BY180">
        <f t="shared" si="88"/>
        <v>0</v>
      </c>
      <c r="BZ180">
        <f t="shared" si="89"/>
        <v>0</v>
      </c>
      <c r="CA180">
        <f t="shared" si="90"/>
        <v>1</v>
      </c>
      <c r="CB180">
        <f t="shared" si="91"/>
        <v>0</v>
      </c>
      <c r="CC180">
        <f t="shared" si="92"/>
        <v>0</v>
      </c>
      <c r="CD180">
        <f t="shared" si="93"/>
        <v>0</v>
      </c>
      <c r="CE180">
        <f t="shared" si="94"/>
        <v>0</v>
      </c>
      <c r="CF180">
        <f t="shared" si="95"/>
        <v>1</v>
      </c>
      <c r="CG180">
        <f t="shared" si="96"/>
        <v>0</v>
      </c>
      <c r="CH180">
        <f t="shared" si="97"/>
        <v>0</v>
      </c>
      <c r="CI180">
        <f t="shared" si="98"/>
        <v>0</v>
      </c>
      <c r="CJ180">
        <f t="shared" si="99"/>
        <v>0</v>
      </c>
      <c r="CK180">
        <f t="shared" si="100"/>
        <v>0</v>
      </c>
      <c r="CL180">
        <f t="shared" si="101"/>
        <v>0</v>
      </c>
      <c r="CM180">
        <f t="shared" si="102"/>
        <v>0</v>
      </c>
      <c r="CN180">
        <f t="shared" si="103"/>
        <v>0</v>
      </c>
      <c r="CO180">
        <f t="shared" si="104"/>
        <v>0</v>
      </c>
      <c r="CP180">
        <f t="shared" si="105"/>
        <v>0</v>
      </c>
      <c r="CQ180">
        <f t="shared" si="106"/>
        <v>0</v>
      </c>
      <c r="CR180">
        <f t="shared" si="107"/>
        <v>0</v>
      </c>
      <c r="CS180">
        <f t="shared" si="108"/>
        <v>0</v>
      </c>
      <c r="CT180">
        <f t="shared" si="109"/>
        <v>0</v>
      </c>
      <c r="CU180">
        <f t="shared" si="110"/>
        <v>0</v>
      </c>
      <c r="CV180">
        <f t="shared" si="111"/>
        <v>0</v>
      </c>
      <c r="CW180">
        <f t="shared" si="112"/>
        <v>0</v>
      </c>
      <c r="CX180">
        <f t="shared" si="113"/>
        <v>0</v>
      </c>
      <c r="CY180">
        <f t="shared" si="114"/>
        <v>0</v>
      </c>
      <c r="CZ180">
        <f t="shared" si="115"/>
        <v>0</v>
      </c>
      <c r="DA180">
        <f t="shared" si="116"/>
        <v>0</v>
      </c>
      <c r="DB180">
        <f t="shared" si="117"/>
        <v>0</v>
      </c>
      <c r="DC180">
        <f t="shared" si="118"/>
        <v>0</v>
      </c>
      <c r="DD180">
        <f t="shared" si="119"/>
        <v>0</v>
      </c>
      <c r="DE180">
        <f t="shared" si="120"/>
        <v>0</v>
      </c>
      <c r="DF180">
        <f t="shared" si="121"/>
        <v>0</v>
      </c>
      <c r="DG180">
        <f t="shared" si="122"/>
        <v>0</v>
      </c>
      <c r="DH180">
        <f>COUNTIF(BO180:BO180,1)+COUNTIF(BO180:BO180,2)+COUNTIF(BO180:BO180,3)</f>
        <v>1</v>
      </c>
      <c r="DI180">
        <f>COUNTIF(BP180:BP180,1)+COUNTIF(BP180:BP180,2)+COUNTIF(BP180:BP180,3)</f>
        <v>1</v>
      </c>
      <c r="DJ180">
        <f>COUNTIF(BQ180:BQ180,1)+COUNTIF(BQ180:BQ180,2)+COUNTIF(BQ180:BQ180,3)</f>
        <v>0</v>
      </c>
      <c r="DK180">
        <f>COUNTIF(BS180:BS180,1)+COUNTIF(BS180:BS180,2)+COUNTIF(BS180:BS180,3)</f>
        <v>1</v>
      </c>
      <c r="DL180">
        <f>COUNTIF(BT180:BT180,1)+COUNTIF(BT180:BT180,2)+COUNTIF(BT180:BT180,3)</f>
        <v>0</v>
      </c>
      <c r="DM180">
        <f>COUNTIF(BR180:BR180,1)+COUNTIF(BR180:BR180,2)+COUNTIF(BR180:BR180,3)</f>
        <v>0</v>
      </c>
      <c r="DN180">
        <f>COUNTIF(BU180:BU180,1)+COUNTIF(BU180:BU180,2)+COUNTIF(BU180:BU180,3)</f>
        <v>0</v>
      </c>
      <c r="DO180">
        <f>COUNTIF(BO180:BO180,1)+COUNTIF(BO180:BO180,2)</f>
        <v>0</v>
      </c>
      <c r="DP180">
        <f>COUNTIF(BP180:BP180,1)+COUNTIF(BP180:BP180,2)</f>
        <v>1</v>
      </c>
      <c r="DQ180">
        <f>COUNTIF(BQ180:BQ180,1)+COUNTIF(BQ180:BQ180,2)</f>
        <v>0</v>
      </c>
      <c r="DR180">
        <f>COUNTIF(BS180:BS180,1)+COUNTIF(BS180:BS180,2)</f>
        <v>1</v>
      </c>
      <c r="DS180">
        <f>COUNTIF(BT180:BT180,1)+COUNTIF(BT180:BT180,2)</f>
        <v>0</v>
      </c>
      <c r="DT180">
        <f>COUNTIF(BR180:BR180,1)+COUNTIF(BR180:BR180,2)</f>
        <v>0</v>
      </c>
      <c r="DU180">
        <f>COUNTIF(BU180:BU180,1)+COUNTIF(BU180:BU180,2)</f>
        <v>0</v>
      </c>
      <c r="DV180">
        <f>COUNTIF(BO180:BT180,1)+COUNTIF(BO180:BT180,2)</f>
        <v>2</v>
      </c>
      <c r="DW180">
        <f>COUNTIF(BO180:BT180,1)+COUNTIF(BO180:BT180,2)+COUNTIF(BO180:BT180,3)</f>
        <v>3</v>
      </c>
      <c r="EE180" s="7">
        <f>SUM(BO180:BT180)/(1+2+3+4+5)</f>
        <v>1.3333333333333333</v>
      </c>
      <c r="EF180">
        <f>MIN(BO180:BT180)</f>
        <v>2</v>
      </c>
    </row>
    <row r="181" spans="1:136" x14ac:dyDescent="0.25">
      <c r="A181">
        <v>10973476857</v>
      </c>
      <c r="B181">
        <v>244414649</v>
      </c>
      <c r="C181" s="1">
        <v>43714.525497685187</v>
      </c>
      <c r="D181" s="1">
        <v>43714.532905092594</v>
      </c>
      <c r="J181" t="s">
        <v>378</v>
      </c>
      <c r="M181">
        <v>3</v>
      </c>
      <c r="P181">
        <v>6</v>
      </c>
      <c r="U181" t="str">
        <f t="shared" si="87"/>
        <v>,,3,,,6,,,,</v>
      </c>
      <c r="V181" t="s">
        <v>379</v>
      </c>
      <c r="AB181">
        <v>6</v>
      </c>
      <c r="AC181">
        <v>7</v>
      </c>
      <c r="AD181">
        <v>8</v>
      </c>
      <c r="AF181">
        <v>1</v>
      </c>
      <c r="AG181">
        <v>1</v>
      </c>
      <c r="AH181">
        <v>3</v>
      </c>
      <c r="AI181">
        <v>1</v>
      </c>
      <c r="AK181">
        <v>3</v>
      </c>
      <c r="AL181">
        <v>4</v>
      </c>
      <c r="AM181">
        <v>5</v>
      </c>
      <c r="AO181">
        <v>7</v>
      </c>
      <c r="AQ181">
        <v>9</v>
      </c>
      <c r="AS181">
        <v>3</v>
      </c>
      <c r="AT181">
        <v>0</v>
      </c>
      <c r="AU181">
        <v>3</v>
      </c>
      <c r="AV181">
        <v>1</v>
      </c>
      <c r="AW181">
        <v>0</v>
      </c>
      <c r="AX181">
        <v>0</v>
      </c>
      <c r="AY181">
        <v>1</v>
      </c>
      <c r="AZ181">
        <v>1</v>
      </c>
      <c r="BA181">
        <v>0</v>
      </c>
      <c r="BB181">
        <v>1</v>
      </c>
      <c r="BC181">
        <v>1</v>
      </c>
      <c r="BD181">
        <v>2</v>
      </c>
      <c r="BE181">
        <v>2</v>
      </c>
      <c r="BF181">
        <v>2</v>
      </c>
      <c r="BG181">
        <v>1</v>
      </c>
      <c r="BH181">
        <v>0</v>
      </c>
      <c r="BI181">
        <v>2</v>
      </c>
      <c r="BJ181">
        <v>1</v>
      </c>
      <c r="BK181">
        <v>3</v>
      </c>
      <c r="BL181">
        <v>2</v>
      </c>
      <c r="BM181">
        <v>3</v>
      </c>
      <c r="BN181">
        <v>3</v>
      </c>
      <c r="BO181">
        <v>2</v>
      </c>
      <c r="BP181">
        <v>2</v>
      </c>
      <c r="BQ181">
        <v>4</v>
      </c>
      <c r="BR181">
        <v>4</v>
      </c>
      <c r="BS181">
        <v>4</v>
      </c>
      <c r="BT181">
        <v>2</v>
      </c>
      <c r="BU181">
        <v>2</v>
      </c>
      <c r="BW181">
        <v>2</v>
      </c>
      <c r="BY181">
        <f t="shared" si="88"/>
        <v>0</v>
      </c>
      <c r="BZ181">
        <f t="shared" si="89"/>
        <v>1</v>
      </c>
      <c r="CA181">
        <f t="shared" si="90"/>
        <v>1</v>
      </c>
      <c r="CB181">
        <f t="shared" si="91"/>
        <v>0</v>
      </c>
      <c r="CC181">
        <f t="shared" si="92"/>
        <v>0</v>
      </c>
      <c r="CD181">
        <f t="shared" si="93"/>
        <v>0</v>
      </c>
      <c r="CE181">
        <f t="shared" si="94"/>
        <v>1</v>
      </c>
      <c r="CF181">
        <f t="shared" si="95"/>
        <v>1</v>
      </c>
      <c r="CG181">
        <f t="shared" si="96"/>
        <v>0</v>
      </c>
      <c r="CH181">
        <f t="shared" si="97"/>
        <v>0</v>
      </c>
      <c r="CI181">
        <f t="shared" si="98"/>
        <v>0</v>
      </c>
      <c r="CJ181">
        <f t="shared" si="99"/>
        <v>0</v>
      </c>
      <c r="CK181">
        <f t="shared" si="100"/>
        <v>0</v>
      </c>
      <c r="CL181">
        <f t="shared" si="101"/>
        <v>0</v>
      </c>
      <c r="CM181">
        <f t="shared" si="102"/>
        <v>0</v>
      </c>
      <c r="CN181">
        <f t="shared" si="103"/>
        <v>0</v>
      </c>
      <c r="CO181">
        <f t="shared" si="104"/>
        <v>0</v>
      </c>
      <c r="CP181">
        <f t="shared" si="105"/>
        <v>0</v>
      </c>
      <c r="CQ181">
        <f t="shared" si="106"/>
        <v>0</v>
      </c>
      <c r="CR181">
        <f t="shared" si="107"/>
        <v>0</v>
      </c>
      <c r="CS181">
        <f t="shared" si="108"/>
        <v>0</v>
      </c>
      <c r="CT181">
        <f t="shared" si="109"/>
        <v>1</v>
      </c>
      <c r="CU181">
        <f t="shared" si="110"/>
        <v>1</v>
      </c>
      <c r="CV181">
        <f t="shared" si="111"/>
        <v>0</v>
      </c>
      <c r="CW181">
        <f t="shared" si="112"/>
        <v>0</v>
      </c>
      <c r="CX181">
        <f t="shared" si="113"/>
        <v>0</v>
      </c>
      <c r="CY181">
        <f t="shared" si="114"/>
        <v>0</v>
      </c>
      <c r="CZ181">
        <f t="shared" si="115"/>
        <v>0</v>
      </c>
      <c r="DA181">
        <f t="shared" si="116"/>
        <v>0</v>
      </c>
      <c r="DB181">
        <f t="shared" si="117"/>
        <v>0</v>
      </c>
      <c r="DC181">
        <f t="shared" si="118"/>
        <v>0</v>
      </c>
      <c r="DD181">
        <f t="shared" si="119"/>
        <v>1</v>
      </c>
      <c r="DE181">
        <f t="shared" si="120"/>
        <v>1</v>
      </c>
      <c r="DF181">
        <f t="shared" si="121"/>
        <v>0</v>
      </c>
      <c r="DG181">
        <f t="shared" si="122"/>
        <v>0</v>
      </c>
      <c r="DH181">
        <f>COUNTIF(BO181:BO181,1)+COUNTIF(BO181:BO181,2)+COUNTIF(BO181:BO181,3)</f>
        <v>1</v>
      </c>
      <c r="DI181">
        <f>COUNTIF(BP181:BP181,1)+COUNTIF(BP181:BP181,2)+COUNTIF(BP181:BP181,3)</f>
        <v>1</v>
      </c>
      <c r="DJ181">
        <f>COUNTIF(BQ181:BQ181,1)+COUNTIF(BQ181:BQ181,2)+COUNTIF(BQ181:BQ181,3)</f>
        <v>0</v>
      </c>
      <c r="DK181">
        <f>COUNTIF(BS181:BS181,1)+COUNTIF(BS181:BS181,2)+COUNTIF(BS181:BS181,3)</f>
        <v>0</v>
      </c>
      <c r="DL181">
        <f>COUNTIF(BT181:BT181,1)+COUNTIF(BT181:BT181,2)+COUNTIF(BT181:BT181,3)</f>
        <v>1</v>
      </c>
      <c r="DM181">
        <f>COUNTIF(BR181:BR181,1)+COUNTIF(BR181:BR181,2)+COUNTIF(BR181:BR181,3)</f>
        <v>0</v>
      </c>
      <c r="DN181">
        <f>COUNTIF(BU181:BU181,1)+COUNTIF(BU181:BU181,2)+COUNTIF(BU181:BU181,3)</f>
        <v>1</v>
      </c>
      <c r="DO181">
        <f>COUNTIF(BO181:BO181,1)+COUNTIF(BO181:BO181,2)</f>
        <v>1</v>
      </c>
      <c r="DP181">
        <f>COUNTIF(BP181:BP181,1)+COUNTIF(BP181:BP181,2)</f>
        <v>1</v>
      </c>
      <c r="DQ181">
        <f>COUNTIF(BQ181:BQ181,1)+COUNTIF(BQ181:BQ181,2)</f>
        <v>0</v>
      </c>
      <c r="DR181">
        <f>COUNTIF(BS181:BS181,1)+COUNTIF(BS181:BS181,2)</f>
        <v>0</v>
      </c>
      <c r="DS181">
        <f>COUNTIF(BT181:BT181,1)+COUNTIF(BT181:BT181,2)</f>
        <v>1</v>
      </c>
      <c r="DT181">
        <f>COUNTIF(BR181:BR181,1)+COUNTIF(BR181:BR181,2)</f>
        <v>0</v>
      </c>
      <c r="DU181">
        <f>COUNTIF(BU181:BU181,1)+COUNTIF(BU181:BU181,2)</f>
        <v>1</v>
      </c>
      <c r="DV181">
        <f>COUNTIF(BO181:BT181,1)+COUNTIF(BO181:BT181,2)</f>
        <v>3</v>
      </c>
      <c r="DW181">
        <f>COUNTIF(BO181:BT181,1)+COUNTIF(BO181:BT181,2)+COUNTIF(BO181:BT181,3)</f>
        <v>3</v>
      </c>
      <c r="EE181" s="7">
        <f>SUM(BO181:BT181)/(1+2+3+4+5)</f>
        <v>1.2</v>
      </c>
      <c r="EF181">
        <f>MIN(BO181:BT181)</f>
        <v>2</v>
      </c>
    </row>
    <row r="182" spans="1:136" x14ac:dyDescent="0.25">
      <c r="A182">
        <v>10973383519</v>
      </c>
      <c r="B182">
        <v>244414649</v>
      </c>
      <c r="C182" s="1">
        <v>43714.476886574077</v>
      </c>
      <c r="D182" s="1">
        <v>43714.481840277775</v>
      </c>
      <c r="J182" t="s">
        <v>380</v>
      </c>
      <c r="K182">
        <v>1</v>
      </c>
      <c r="O182">
        <v>5</v>
      </c>
      <c r="P182">
        <v>6</v>
      </c>
      <c r="U182" t="str">
        <f t="shared" si="87"/>
        <v>1,,,,5,6,,,,</v>
      </c>
      <c r="AB182">
        <v>6</v>
      </c>
      <c r="AD182">
        <v>8</v>
      </c>
      <c r="AF182">
        <v>3</v>
      </c>
      <c r="AG182">
        <v>2</v>
      </c>
      <c r="AH182">
        <v>2</v>
      </c>
      <c r="AK182">
        <v>3</v>
      </c>
      <c r="AM182">
        <v>5</v>
      </c>
      <c r="AQ182">
        <v>9</v>
      </c>
      <c r="AS182">
        <v>3</v>
      </c>
      <c r="AU182">
        <v>3</v>
      </c>
      <c r="AV182">
        <v>1</v>
      </c>
      <c r="AW182">
        <v>0</v>
      </c>
      <c r="AX182">
        <v>1</v>
      </c>
      <c r="AY182">
        <v>1</v>
      </c>
      <c r="AZ182">
        <v>0</v>
      </c>
      <c r="BB182">
        <v>3</v>
      </c>
      <c r="BC182">
        <v>1</v>
      </c>
      <c r="BD182">
        <v>1</v>
      </c>
      <c r="BF182">
        <v>3</v>
      </c>
      <c r="BG182">
        <v>0</v>
      </c>
      <c r="BH182">
        <v>0</v>
      </c>
      <c r="BI182">
        <v>3</v>
      </c>
      <c r="BJ182">
        <v>0</v>
      </c>
      <c r="BK182">
        <v>2</v>
      </c>
      <c r="BL182">
        <v>1</v>
      </c>
      <c r="BM182">
        <v>3</v>
      </c>
      <c r="BN182">
        <v>3</v>
      </c>
      <c r="BO182">
        <v>3</v>
      </c>
      <c r="BP182">
        <v>5</v>
      </c>
      <c r="BQ182">
        <v>4</v>
      </c>
      <c r="BR182">
        <v>3</v>
      </c>
      <c r="BS182">
        <v>3</v>
      </c>
      <c r="BT182">
        <v>5</v>
      </c>
      <c r="BU182">
        <v>5</v>
      </c>
      <c r="BW182">
        <v>2</v>
      </c>
      <c r="BY182">
        <f t="shared" si="88"/>
        <v>1</v>
      </c>
      <c r="BZ182">
        <f t="shared" si="89"/>
        <v>0</v>
      </c>
      <c r="CA182">
        <f t="shared" si="90"/>
        <v>1</v>
      </c>
      <c r="CB182">
        <f t="shared" si="91"/>
        <v>0</v>
      </c>
      <c r="CC182">
        <f t="shared" si="92"/>
        <v>0</v>
      </c>
      <c r="CD182">
        <f t="shared" si="93"/>
        <v>0</v>
      </c>
      <c r="CE182">
        <f t="shared" si="94"/>
        <v>0</v>
      </c>
      <c r="CF182">
        <f t="shared" si="95"/>
        <v>0</v>
      </c>
      <c r="CG182">
        <f t="shared" si="96"/>
        <v>0</v>
      </c>
      <c r="CH182">
        <f t="shared" si="97"/>
        <v>0</v>
      </c>
      <c r="CI182">
        <f t="shared" si="98"/>
        <v>0</v>
      </c>
      <c r="CJ182">
        <f t="shared" si="99"/>
        <v>0</v>
      </c>
      <c r="CK182">
        <f t="shared" si="100"/>
        <v>0</v>
      </c>
      <c r="CL182">
        <f t="shared" si="101"/>
        <v>0</v>
      </c>
      <c r="CM182">
        <f t="shared" si="102"/>
        <v>0</v>
      </c>
      <c r="CN182">
        <f t="shared" si="103"/>
        <v>0</v>
      </c>
      <c r="CO182">
        <f t="shared" si="104"/>
        <v>0</v>
      </c>
      <c r="CP182">
        <f t="shared" si="105"/>
        <v>0</v>
      </c>
      <c r="CQ182">
        <f t="shared" si="106"/>
        <v>0</v>
      </c>
      <c r="CR182">
        <f t="shared" si="107"/>
        <v>0</v>
      </c>
      <c r="CS182">
        <f t="shared" si="108"/>
        <v>0</v>
      </c>
      <c r="CT182">
        <f t="shared" si="109"/>
        <v>0</v>
      </c>
      <c r="CU182">
        <f t="shared" si="110"/>
        <v>0</v>
      </c>
      <c r="CV182">
        <f t="shared" si="111"/>
        <v>0</v>
      </c>
      <c r="CW182">
        <f t="shared" si="112"/>
        <v>0</v>
      </c>
      <c r="CX182">
        <f t="shared" si="113"/>
        <v>1</v>
      </c>
      <c r="CY182">
        <f t="shared" si="114"/>
        <v>0</v>
      </c>
      <c r="CZ182">
        <f t="shared" si="115"/>
        <v>1</v>
      </c>
      <c r="DA182">
        <f t="shared" si="116"/>
        <v>0</v>
      </c>
      <c r="DB182">
        <f t="shared" si="117"/>
        <v>0</v>
      </c>
      <c r="DC182">
        <f t="shared" si="118"/>
        <v>0</v>
      </c>
      <c r="DD182">
        <f t="shared" si="119"/>
        <v>0</v>
      </c>
      <c r="DE182">
        <f t="shared" si="120"/>
        <v>0</v>
      </c>
      <c r="DF182">
        <f t="shared" si="121"/>
        <v>0</v>
      </c>
      <c r="DG182">
        <f t="shared" si="122"/>
        <v>0</v>
      </c>
      <c r="DH182">
        <f>COUNTIF(BO182:BO182,1)+COUNTIF(BO182:BO182,2)+COUNTIF(BO182:BO182,3)</f>
        <v>1</v>
      </c>
      <c r="DI182">
        <f>COUNTIF(BP182:BP182,1)+COUNTIF(BP182:BP182,2)+COUNTIF(BP182:BP182,3)</f>
        <v>0</v>
      </c>
      <c r="DJ182">
        <f>COUNTIF(BQ182:BQ182,1)+COUNTIF(BQ182:BQ182,2)+COUNTIF(BQ182:BQ182,3)</f>
        <v>0</v>
      </c>
      <c r="DK182">
        <f>COUNTIF(BS182:BS182,1)+COUNTIF(BS182:BS182,2)+COUNTIF(BS182:BS182,3)</f>
        <v>1</v>
      </c>
      <c r="DL182">
        <f>COUNTIF(BT182:BT182,1)+COUNTIF(BT182:BT182,2)+COUNTIF(BT182:BT182,3)</f>
        <v>0</v>
      </c>
      <c r="DM182">
        <f>COUNTIF(BR182:BR182,1)+COUNTIF(BR182:BR182,2)+COUNTIF(BR182:BR182,3)</f>
        <v>1</v>
      </c>
      <c r="DN182">
        <f>COUNTIF(BU182:BU182,1)+COUNTIF(BU182:BU182,2)+COUNTIF(BU182:BU182,3)</f>
        <v>0</v>
      </c>
      <c r="DO182">
        <f>COUNTIF(BO182:BO182,1)+COUNTIF(BO182:BO182,2)</f>
        <v>0</v>
      </c>
      <c r="DP182">
        <f>COUNTIF(BP182:BP182,1)+COUNTIF(BP182:BP182,2)</f>
        <v>0</v>
      </c>
      <c r="DQ182">
        <f>COUNTIF(BQ182:BQ182,1)+COUNTIF(BQ182:BQ182,2)</f>
        <v>0</v>
      </c>
      <c r="DR182">
        <f>COUNTIF(BS182:BS182,1)+COUNTIF(BS182:BS182,2)</f>
        <v>0</v>
      </c>
      <c r="DS182">
        <f>COUNTIF(BT182:BT182,1)+COUNTIF(BT182:BT182,2)</f>
        <v>0</v>
      </c>
      <c r="DT182">
        <f>COUNTIF(BR182:BR182,1)+COUNTIF(BR182:BR182,2)</f>
        <v>0</v>
      </c>
      <c r="DU182">
        <f>COUNTIF(BU182:BU182,1)+COUNTIF(BU182:BU182,2)</f>
        <v>0</v>
      </c>
      <c r="DV182">
        <f>COUNTIF(BO182:BT182,1)+COUNTIF(BO182:BT182,2)</f>
        <v>0</v>
      </c>
      <c r="DW182">
        <f>COUNTIF(BO182:BT182,1)+COUNTIF(BO182:BT182,2)+COUNTIF(BO182:BT182,3)</f>
        <v>3</v>
      </c>
      <c r="EE182" s="7">
        <f>SUM(BO182:BT182)/(1+2+3+4+5)</f>
        <v>1.5333333333333334</v>
      </c>
      <c r="EF182">
        <f>MIN(BO182:BT182)</f>
        <v>3</v>
      </c>
    </row>
    <row r="183" spans="1:136" x14ac:dyDescent="0.25">
      <c r="A183">
        <v>10973381269</v>
      </c>
      <c r="B183">
        <v>244414649</v>
      </c>
      <c r="C183" s="1">
        <v>43714.475590277776</v>
      </c>
      <c r="D183" s="1">
        <v>43714.479664351849</v>
      </c>
      <c r="J183" t="s">
        <v>381</v>
      </c>
      <c r="L183">
        <v>2</v>
      </c>
      <c r="O183">
        <v>5</v>
      </c>
      <c r="U183" t="str">
        <f t="shared" si="87"/>
        <v>,2,,,5,,,,,</v>
      </c>
      <c r="Z183">
        <v>4</v>
      </c>
      <c r="AC183">
        <v>7</v>
      </c>
      <c r="AD183">
        <v>8</v>
      </c>
      <c r="AF183">
        <v>1</v>
      </c>
      <c r="AG183">
        <v>2</v>
      </c>
      <c r="AH183">
        <v>3</v>
      </c>
      <c r="AI183">
        <v>1</v>
      </c>
      <c r="AM183">
        <v>5</v>
      </c>
      <c r="AN183">
        <v>6</v>
      </c>
      <c r="AO183">
        <v>7</v>
      </c>
      <c r="AS183">
        <v>2</v>
      </c>
      <c r="AT183">
        <v>0</v>
      </c>
      <c r="AU183">
        <v>2</v>
      </c>
      <c r="AV183">
        <v>2</v>
      </c>
      <c r="AW183">
        <v>2</v>
      </c>
      <c r="AZ183">
        <v>2</v>
      </c>
      <c r="BA183">
        <v>0</v>
      </c>
      <c r="BB183">
        <v>0</v>
      </c>
      <c r="BC183">
        <v>0</v>
      </c>
      <c r="BD183">
        <v>2</v>
      </c>
      <c r="BE183">
        <v>2</v>
      </c>
      <c r="BF183">
        <v>3</v>
      </c>
      <c r="BG183">
        <v>0</v>
      </c>
      <c r="BH183">
        <v>0</v>
      </c>
      <c r="BI183">
        <v>3</v>
      </c>
      <c r="BJ183">
        <v>1</v>
      </c>
      <c r="BK183">
        <v>2</v>
      </c>
      <c r="BL183">
        <v>2</v>
      </c>
      <c r="BM183">
        <v>4</v>
      </c>
      <c r="BN183">
        <v>3</v>
      </c>
      <c r="BO183">
        <v>3</v>
      </c>
      <c r="BP183">
        <v>2</v>
      </c>
      <c r="BQ183">
        <v>4</v>
      </c>
      <c r="BR183">
        <v>5</v>
      </c>
      <c r="BS183">
        <v>4</v>
      </c>
      <c r="BT183">
        <v>5</v>
      </c>
      <c r="BU183">
        <v>4</v>
      </c>
      <c r="BW183">
        <v>2</v>
      </c>
      <c r="BY183">
        <f t="shared" si="88"/>
        <v>1</v>
      </c>
      <c r="BZ183">
        <f t="shared" si="89"/>
        <v>0</v>
      </c>
      <c r="CA183">
        <f t="shared" si="90"/>
        <v>1</v>
      </c>
      <c r="CB183">
        <f t="shared" si="91"/>
        <v>0</v>
      </c>
      <c r="CC183">
        <f t="shared" si="92"/>
        <v>0</v>
      </c>
      <c r="CD183">
        <f t="shared" si="93"/>
        <v>1</v>
      </c>
      <c r="CE183">
        <f t="shared" si="94"/>
        <v>0</v>
      </c>
      <c r="CF183">
        <f t="shared" si="95"/>
        <v>1</v>
      </c>
      <c r="CG183">
        <f t="shared" si="96"/>
        <v>0</v>
      </c>
      <c r="CH183">
        <f t="shared" si="97"/>
        <v>0</v>
      </c>
      <c r="CI183">
        <f t="shared" si="98"/>
        <v>0</v>
      </c>
      <c r="CJ183">
        <f t="shared" si="99"/>
        <v>0</v>
      </c>
      <c r="CK183">
        <f t="shared" si="100"/>
        <v>0</v>
      </c>
      <c r="CL183">
        <f t="shared" si="101"/>
        <v>0</v>
      </c>
      <c r="CM183">
        <f t="shared" si="102"/>
        <v>0</v>
      </c>
      <c r="CN183">
        <f t="shared" si="103"/>
        <v>0</v>
      </c>
      <c r="CO183">
        <f t="shared" si="104"/>
        <v>0</v>
      </c>
      <c r="CP183">
        <f t="shared" si="105"/>
        <v>0</v>
      </c>
      <c r="CQ183">
        <f t="shared" si="106"/>
        <v>0</v>
      </c>
      <c r="CR183">
        <f t="shared" si="107"/>
        <v>0</v>
      </c>
      <c r="CS183">
        <f t="shared" si="108"/>
        <v>0</v>
      </c>
      <c r="CT183">
        <f t="shared" si="109"/>
        <v>0</v>
      </c>
      <c r="CU183">
        <f t="shared" si="110"/>
        <v>0</v>
      </c>
      <c r="CV183">
        <f t="shared" si="111"/>
        <v>0</v>
      </c>
      <c r="CW183">
        <f t="shared" si="112"/>
        <v>0</v>
      </c>
      <c r="CX183">
        <f t="shared" si="113"/>
        <v>0</v>
      </c>
      <c r="CY183">
        <f t="shared" si="114"/>
        <v>0</v>
      </c>
      <c r="CZ183">
        <f t="shared" si="115"/>
        <v>0</v>
      </c>
      <c r="DA183">
        <f t="shared" si="116"/>
        <v>0</v>
      </c>
      <c r="DB183">
        <f t="shared" si="117"/>
        <v>0</v>
      </c>
      <c r="DC183">
        <f t="shared" si="118"/>
        <v>0</v>
      </c>
      <c r="DD183">
        <f t="shared" si="119"/>
        <v>0</v>
      </c>
      <c r="DE183">
        <f t="shared" si="120"/>
        <v>0</v>
      </c>
      <c r="DF183">
        <f t="shared" si="121"/>
        <v>0</v>
      </c>
      <c r="DG183">
        <f t="shared" si="122"/>
        <v>0</v>
      </c>
      <c r="DH183">
        <f>COUNTIF(BO183:BO183,1)+COUNTIF(BO183:BO183,2)+COUNTIF(BO183:BO183,3)</f>
        <v>1</v>
      </c>
      <c r="DI183">
        <f>COUNTIF(BP183:BP183,1)+COUNTIF(BP183:BP183,2)+COUNTIF(BP183:BP183,3)</f>
        <v>1</v>
      </c>
      <c r="DJ183">
        <f>COUNTIF(BQ183:BQ183,1)+COUNTIF(BQ183:BQ183,2)+COUNTIF(BQ183:BQ183,3)</f>
        <v>0</v>
      </c>
      <c r="DK183">
        <f>COUNTIF(BS183:BS183,1)+COUNTIF(BS183:BS183,2)+COUNTIF(BS183:BS183,3)</f>
        <v>0</v>
      </c>
      <c r="DL183">
        <f>COUNTIF(BT183:BT183,1)+COUNTIF(BT183:BT183,2)+COUNTIF(BT183:BT183,3)</f>
        <v>0</v>
      </c>
      <c r="DM183">
        <f>COUNTIF(BR183:BR183,1)+COUNTIF(BR183:BR183,2)+COUNTIF(BR183:BR183,3)</f>
        <v>0</v>
      </c>
      <c r="DN183">
        <f>COUNTIF(BU183:BU183,1)+COUNTIF(BU183:BU183,2)+COUNTIF(BU183:BU183,3)</f>
        <v>0</v>
      </c>
      <c r="DO183">
        <f>COUNTIF(BO183:BO183,1)+COUNTIF(BO183:BO183,2)</f>
        <v>0</v>
      </c>
      <c r="DP183">
        <f>COUNTIF(BP183:BP183,1)+COUNTIF(BP183:BP183,2)</f>
        <v>1</v>
      </c>
      <c r="DQ183">
        <f>COUNTIF(BQ183:BQ183,1)+COUNTIF(BQ183:BQ183,2)</f>
        <v>0</v>
      </c>
      <c r="DR183">
        <f>COUNTIF(BS183:BS183,1)+COUNTIF(BS183:BS183,2)</f>
        <v>0</v>
      </c>
      <c r="DS183">
        <f>COUNTIF(BT183:BT183,1)+COUNTIF(BT183:BT183,2)</f>
        <v>0</v>
      </c>
      <c r="DT183">
        <f>COUNTIF(BR183:BR183,1)+COUNTIF(BR183:BR183,2)</f>
        <v>0</v>
      </c>
      <c r="DU183">
        <f>COUNTIF(BU183:BU183,1)+COUNTIF(BU183:BU183,2)</f>
        <v>0</v>
      </c>
      <c r="DV183">
        <f>COUNTIF(BO183:BT183,1)+COUNTIF(BO183:BT183,2)</f>
        <v>1</v>
      </c>
      <c r="DW183">
        <f>COUNTIF(BO183:BT183,1)+COUNTIF(BO183:BT183,2)+COUNTIF(BO183:BT183,3)</f>
        <v>2</v>
      </c>
      <c r="EE183" s="7">
        <f>SUM(BO183:BT183)/(1+2+3+4+5)</f>
        <v>1.5333333333333334</v>
      </c>
      <c r="EF183">
        <f>MIN(BO183:BT183)</f>
        <v>2</v>
      </c>
    </row>
    <row r="184" spans="1:136" x14ac:dyDescent="0.25">
      <c r="A184">
        <v>10973379429</v>
      </c>
      <c r="B184">
        <v>244414649</v>
      </c>
      <c r="C184" s="1">
        <v>43714.474641203706</v>
      </c>
      <c r="D184" s="1">
        <v>43714.484560185185</v>
      </c>
      <c r="J184" t="s">
        <v>382</v>
      </c>
      <c r="K184">
        <v>1</v>
      </c>
      <c r="O184">
        <v>5</v>
      </c>
      <c r="U184" t="str">
        <f t="shared" si="87"/>
        <v>1,,,,5,,,,,</v>
      </c>
      <c r="AB184">
        <v>6</v>
      </c>
      <c r="AE184">
        <v>9</v>
      </c>
      <c r="AF184">
        <v>3</v>
      </c>
      <c r="AG184">
        <v>1</v>
      </c>
      <c r="AH184">
        <v>2</v>
      </c>
      <c r="AI184">
        <v>1</v>
      </c>
      <c r="AK184">
        <v>3</v>
      </c>
      <c r="AL184">
        <v>4</v>
      </c>
      <c r="AM184">
        <v>5</v>
      </c>
      <c r="AO184">
        <v>7</v>
      </c>
      <c r="AS184">
        <v>3</v>
      </c>
      <c r="AT184">
        <v>0</v>
      </c>
      <c r="AU184">
        <v>3</v>
      </c>
      <c r="AV184">
        <v>3</v>
      </c>
      <c r="AX184">
        <v>1</v>
      </c>
      <c r="AY184">
        <v>1</v>
      </c>
      <c r="AZ184">
        <v>3</v>
      </c>
      <c r="BA184">
        <v>0</v>
      </c>
      <c r="BB184">
        <v>1</v>
      </c>
      <c r="BC184">
        <v>1</v>
      </c>
      <c r="BD184">
        <v>3</v>
      </c>
      <c r="BE184">
        <v>0</v>
      </c>
      <c r="BF184">
        <v>3</v>
      </c>
      <c r="BG184">
        <v>1</v>
      </c>
      <c r="BH184">
        <v>0</v>
      </c>
      <c r="BI184">
        <v>2</v>
      </c>
      <c r="BJ184">
        <v>1</v>
      </c>
      <c r="BK184">
        <v>3</v>
      </c>
      <c r="BL184">
        <v>1</v>
      </c>
      <c r="BM184">
        <v>3</v>
      </c>
      <c r="BN184">
        <v>3</v>
      </c>
      <c r="BO184">
        <v>2</v>
      </c>
      <c r="BP184">
        <v>3</v>
      </c>
      <c r="BQ184">
        <v>5</v>
      </c>
      <c r="BR184">
        <v>3</v>
      </c>
      <c r="BS184">
        <v>1</v>
      </c>
      <c r="BT184">
        <v>3</v>
      </c>
      <c r="BU184">
        <v>4</v>
      </c>
      <c r="BW184">
        <v>1</v>
      </c>
      <c r="BX184" t="s">
        <v>383</v>
      </c>
      <c r="BY184">
        <f t="shared" si="88"/>
        <v>1</v>
      </c>
      <c r="BZ184">
        <f t="shared" si="89"/>
        <v>0</v>
      </c>
      <c r="CA184">
        <f t="shared" si="90"/>
        <v>1</v>
      </c>
      <c r="CB184">
        <f t="shared" si="91"/>
        <v>0</v>
      </c>
      <c r="CC184">
        <f t="shared" si="92"/>
        <v>0</v>
      </c>
      <c r="CD184">
        <f t="shared" si="93"/>
        <v>1</v>
      </c>
      <c r="CE184">
        <f t="shared" si="94"/>
        <v>0</v>
      </c>
      <c r="CF184">
        <f t="shared" si="95"/>
        <v>1</v>
      </c>
      <c r="CG184">
        <f t="shared" si="96"/>
        <v>0</v>
      </c>
      <c r="CH184">
        <f t="shared" si="97"/>
        <v>0</v>
      </c>
      <c r="CI184">
        <f t="shared" si="98"/>
        <v>0</v>
      </c>
      <c r="CJ184">
        <f t="shared" si="99"/>
        <v>0</v>
      </c>
      <c r="CK184">
        <f t="shared" si="100"/>
        <v>0</v>
      </c>
      <c r="CL184">
        <f t="shared" si="101"/>
        <v>0</v>
      </c>
      <c r="CM184">
        <f t="shared" si="102"/>
        <v>0</v>
      </c>
      <c r="CN184">
        <f t="shared" si="103"/>
        <v>0</v>
      </c>
      <c r="CO184">
        <f t="shared" si="104"/>
        <v>0</v>
      </c>
      <c r="CP184">
        <f t="shared" si="105"/>
        <v>0</v>
      </c>
      <c r="CQ184">
        <f t="shared" si="106"/>
        <v>0</v>
      </c>
      <c r="CR184">
        <f t="shared" si="107"/>
        <v>0</v>
      </c>
      <c r="CS184">
        <f t="shared" si="108"/>
        <v>1</v>
      </c>
      <c r="CT184">
        <f t="shared" si="109"/>
        <v>0</v>
      </c>
      <c r="CU184">
        <f t="shared" si="110"/>
        <v>1</v>
      </c>
      <c r="CV184">
        <f t="shared" si="111"/>
        <v>0</v>
      </c>
      <c r="CW184">
        <f t="shared" si="112"/>
        <v>0</v>
      </c>
      <c r="CX184">
        <f t="shared" si="113"/>
        <v>1</v>
      </c>
      <c r="CY184">
        <f t="shared" si="114"/>
        <v>0</v>
      </c>
      <c r="CZ184">
        <f t="shared" si="115"/>
        <v>1</v>
      </c>
      <c r="DA184">
        <f t="shared" si="116"/>
        <v>0</v>
      </c>
      <c r="DB184">
        <f t="shared" si="117"/>
        <v>0</v>
      </c>
      <c r="DC184">
        <f t="shared" si="118"/>
        <v>1</v>
      </c>
      <c r="DD184">
        <f t="shared" si="119"/>
        <v>0</v>
      </c>
      <c r="DE184">
        <f t="shared" si="120"/>
        <v>0</v>
      </c>
      <c r="DF184">
        <f t="shared" si="121"/>
        <v>0</v>
      </c>
      <c r="DG184">
        <f t="shared" si="122"/>
        <v>0</v>
      </c>
      <c r="DH184">
        <f>COUNTIF(BO184:BO184,1)+COUNTIF(BO184:BO184,2)+COUNTIF(BO184:BO184,3)</f>
        <v>1</v>
      </c>
      <c r="DI184">
        <f>COUNTIF(BP184:BP184,1)+COUNTIF(BP184:BP184,2)+COUNTIF(BP184:BP184,3)</f>
        <v>1</v>
      </c>
      <c r="DJ184">
        <f>COUNTIF(BQ184:BQ184,1)+COUNTIF(BQ184:BQ184,2)+COUNTIF(BQ184:BQ184,3)</f>
        <v>0</v>
      </c>
      <c r="DK184">
        <f>COUNTIF(BS184:BS184,1)+COUNTIF(BS184:BS184,2)+COUNTIF(BS184:BS184,3)</f>
        <v>1</v>
      </c>
      <c r="DL184">
        <f>COUNTIF(BT184:BT184,1)+COUNTIF(BT184:BT184,2)+COUNTIF(BT184:BT184,3)</f>
        <v>1</v>
      </c>
      <c r="DM184">
        <f>COUNTIF(BR184:BR184,1)+COUNTIF(BR184:BR184,2)+COUNTIF(BR184:BR184,3)</f>
        <v>1</v>
      </c>
      <c r="DN184">
        <f>COUNTIF(BU184:BU184,1)+COUNTIF(BU184:BU184,2)+COUNTIF(BU184:BU184,3)</f>
        <v>0</v>
      </c>
      <c r="DO184">
        <f>COUNTIF(BO184:BO184,1)+COUNTIF(BO184:BO184,2)</f>
        <v>1</v>
      </c>
      <c r="DP184">
        <f>COUNTIF(BP184:BP184,1)+COUNTIF(BP184:BP184,2)</f>
        <v>0</v>
      </c>
      <c r="DQ184">
        <f>COUNTIF(BQ184:BQ184,1)+COUNTIF(BQ184:BQ184,2)</f>
        <v>0</v>
      </c>
      <c r="DR184">
        <f>COUNTIF(BS184:BS184,1)+COUNTIF(BS184:BS184,2)</f>
        <v>1</v>
      </c>
      <c r="DS184">
        <f>COUNTIF(BT184:BT184,1)+COUNTIF(BT184:BT184,2)</f>
        <v>0</v>
      </c>
      <c r="DT184">
        <f>COUNTIF(BR184:BR184,1)+COUNTIF(BR184:BR184,2)</f>
        <v>0</v>
      </c>
      <c r="DU184">
        <f>COUNTIF(BU184:BU184,1)+COUNTIF(BU184:BU184,2)</f>
        <v>0</v>
      </c>
      <c r="DV184">
        <f>COUNTIF(BO184:BT184,1)+COUNTIF(BO184:BT184,2)</f>
        <v>2</v>
      </c>
      <c r="DW184">
        <f>COUNTIF(BO184:BT184,1)+COUNTIF(BO184:BT184,2)+COUNTIF(BO184:BT184,3)</f>
        <v>5</v>
      </c>
      <c r="EE184" s="7">
        <f>SUM(BO184:BT184)/(1+2+3+4+5)</f>
        <v>1.1333333333333333</v>
      </c>
      <c r="EF184">
        <f>MIN(BO184:BT184)</f>
        <v>1</v>
      </c>
    </row>
    <row r="185" spans="1:136" x14ac:dyDescent="0.25">
      <c r="A185">
        <v>10973263632</v>
      </c>
      <c r="B185">
        <v>244414649</v>
      </c>
      <c r="C185" s="1">
        <v>43714.417083333334</v>
      </c>
      <c r="D185" s="1">
        <v>43714.43440972222</v>
      </c>
      <c r="J185" t="s">
        <v>384</v>
      </c>
      <c r="S185">
        <v>9</v>
      </c>
      <c r="U185" t="str">
        <f t="shared" si="87"/>
        <v>,,,,,,,,9,</v>
      </c>
      <c r="Y185">
        <v>3</v>
      </c>
      <c r="Z185">
        <v>4</v>
      </c>
      <c r="AA185">
        <v>5</v>
      </c>
      <c r="AB185">
        <v>6</v>
      </c>
      <c r="AF185">
        <v>3</v>
      </c>
      <c r="AG185">
        <v>2</v>
      </c>
      <c r="AH185">
        <v>1</v>
      </c>
      <c r="AI185">
        <v>1</v>
      </c>
      <c r="AM185">
        <v>5</v>
      </c>
      <c r="AN185">
        <v>6</v>
      </c>
      <c r="AO185">
        <v>7</v>
      </c>
      <c r="AS185">
        <v>3</v>
      </c>
      <c r="AT185">
        <v>0</v>
      </c>
      <c r="AU185">
        <v>3</v>
      </c>
      <c r="AV185">
        <v>3</v>
      </c>
      <c r="AW185">
        <v>3</v>
      </c>
      <c r="AX185">
        <v>2</v>
      </c>
      <c r="AY185">
        <v>3</v>
      </c>
      <c r="AZ185">
        <v>1</v>
      </c>
      <c r="BA185">
        <v>1</v>
      </c>
      <c r="BB185">
        <v>2</v>
      </c>
      <c r="BC185">
        <v>1</v>
      </c>
      <c r="BD185">
        <v>2</v>
      </c>
      <c r="BE185">
        <v>1</v>
      </c>
      <c r="BF185">
        <v>3</v>
      </c>
      <c r="BG185">
        <v>3</v>
      </c>
      <c r="BH185">
        <v>1</v>
      </c>
      <c r="BI185">
        <v>3</v>
      </c>
      <c r="BJ185">
        <v>2</v>
      </c>
      <c r="BK185">
        <v>3</v>
      </c>
      <c r="BL185">
        <v>1</v>
      </c>
      <c r="BM185">
        <v>3</v>
      </c>
      <c r="BN185">
        <v>2</v>
      </c>
      <c r="BO185">
        <v>2</v>
      </c>
      <c r="BP185">
        <v>4</v>
      </c>
      <c r="BQ185">
        <v>2</v>
      </c>
      <c r="BR185">
        <v>4</v>
      </c>
      <c r="BS185">
        <v>5</v>
      </c>
      <c r="BT185">
        <v>5</v>
      </c>
      <c r="BU185">
        <v>2</v>
      </c>
      <c r="BW185">
        <v>1</v>
      </c>
      <c r="BX185" t="s">
        <v>385</v>
      </c>
      <c r="BY185">
        <f t="shared" si="88"/>
        <v>0</v>
      </c>
      <c r="BZ185">
        <f t="shared" si="89"/>
        <v>0</v>
      </c>
      <c r="CA185">
        <f t="shared" si="90"/>
        <v>0</v>
      </c>
      <c r="CB185">
        <f t="shared" si="91"/>
        <v>1</v>
      </c>
      <c r="CC185">
        <f t="shared" si="92"/>
        <v>0</v>
      </c>
      <c r="CD185">
        <f t="shared" si="93"/>
        <v>0</v>
      </c>
      <c r="CE185">
        <f t="shared" si="94"/>
        <v>0</v>
      </c>
      <c r="CF185">
        <f t="shared" si="95"/>
        <v>0</v>
      </c>
      <c r="CG185">
        <f t="shared" si="96"/>
        <v>0</v>
      </c>
      <c r="CH185">
        <f t="shared" si="97"/>
        <v>0</v>
      </c>
      <c r="CI185">
        <f t="shared" si="98"/>
        <v>0</v>
      </c>
      <c r="CJ185">
        <f t="shared" si="99"/>
        <v>0</v>
      </c>
      <c r="CK185">
        <f t="shared" si="100"/>
        <v>0</v>
      </c>
      <c r="CL185">
        <f t="shared" si="101"/>
        <v>1</v>
      </c>
      <c r="CM185">
        <f t="shared" si="102"/>
        <v>0</v>
      </c>
      <c r="CN185">
        <f t="shared" si="103"/>
        <v>0</v>
      </c>
      <c r="CO185">
        <f t="shared" si="104"/>
        <v>0</v>
      </c>
      <c r="CP185">
        <f t="shared" si="105"/>
        <v>0</v>
      </c>
      <c r="CQ185">
        <f t="shared" si="106"/>
        <v>1</v>
      </c>
      <c r="CR185">
        <f t="shared" si="107"/>
        <v>0</v>
      </c>
      <c r="CS185">
        <f t="shared" si="108"/>
        <v>0</v>
      </c>
      <c r="CT185">
        <f t="shared" si="109"/>
        <v>0</v>
      </c>
      <c r="CU185">
        <f t="shared" si="110"/>
        <v>0</v>
      </c>
      <c r="CV185">
        <f t="shared" si="111"/>
        <v>0</v>
      </c>
      <c r="CW185">
        <f t="shared" si="112"/>
        <v>0</v>
      </c>
      <c r="CX185">
        <f t="shared" si="113"/>
        <v>0</v>
      </c>
      <c r="CY185">
        <f t="shared" si="114"/>
        <v>0</v>
      </c>
      <c r="CZ185">
        <f t="shared" si="115"/>
        <v>0</v>
      </c>
      <c r="DA185">
        <f t="shared" si="116"/>
        <v>0</v>
      </c>
      <c r="DB185">
        <f t="shared" si="117"/>
        <v>0</v>
      </c>
      <c r="DC185">
        <f t="shared" si="118"/>
        <v>0</v>
      </c>
      <c r="DD185">
        <f t="shared" si="119"/>
        <v>0</v>
      </c>
      <c r="DE185">
        <f t="shared" si="120"/>
        <v>0</v>
      </c>
      <c r="DF185">
        <f t="shared" si="121"/>
        <v>1</v>
      </c>
      <c r="DG185">
        <f t="shared" si="122"/>
        <v>0</v>
      </c>
      <c r="DH185">
        <f>COUNTIF(BO185:BO185,1)+COUNTIF(BO185:BO185,2)+COUNTIF(BO185:BO185,3)</f>
        <v>1</v>
      </c>
      <c r="DI185">
        <f>COUNTIF(BP185:BP185,1)+COUNTIF(BP185:BP185,2)+COUNTIF(BP185:BP185,3)</f>
        <v>0</v>
      </c>
      <c r="DJ185">
        <f>COUNTIF(BQ185:BQ185,1)+COUNTIF(BQ185:BQ185,2)+COUNTIF(BQ185:BQ185,3)</f>
        <v>1</v>
      </c>
      <c r="DK185">
        <f>COUNTIF(BS185:BS185,1)+COUNTIF(BS185:BS185,2)+COUNTIF(BS185:BS185,3)</f>
        <v>0</v>
      </c>
      <c r="DL185">
        <f>COUNTIF(BT185:BT185,1)+COUNTIF(BT185:BT185,2)+COUNTIF(BT185:BT185,3)</f>
        <v>0</v>
      </c>
      <c r="DM185">
        <f>COUNTIF(BR185:BR185,1)+COUNTIF(BR185:BR185,2)+COUNTIF(BR185:BR185,3)</f>
        <v>0</v>
      </c>
      <c r="DN185">
        <f>COUNTIF(BU185:BU185,1)+COUNTIF(BU185:BU185,2)+COUNTIF(BU185:BU185,3)</f>
        <v>1</v>
      </c>
      <c r="DO185">
        <f>COUNTIF(BO185:BO185,1)+COUNTIF(BO185:BO185,2)</f>
        <v>1</v>
      </c>
      <c r="DP185">
        <f>COUNTIF(BP185:BP185,1)+COUNTIF(BP185:BP185,2)</f>
        <v>0</v>
      </c>
      <c r="DQ185">
        <f>COUNTIF(BQ185:BQ185,1)+COUNTIF(BQ185:BQ185,2)</f>
        <v>1</v>
      </c>
      <c r="DR185">
        <f>COUNTIF(BS185:BS185,1)+COUNTIF(BS185:BS185,2)</f>
        <v>0</v>
      </c>
      <c r="DS185">
        <f>COUNTIF(BT185:BT185,1)+COUNTIF(BT185:BT185,2)</f>
        <v>0</v>
      </c>
      <c r="DT185">
        <f>COUNTIF(BR185:BR185,1)+COUNTIF(BR185:BR185,2)</f>
        <v>0</v>
      </c>
      <c r="DU185">
        <f>COUNTIF(BU185:BU185,1)+COUNTIF(BU185:BU185,2)</f>
        <v>1</v>
      </c>
      <c r="DV185">
        <f>COUNTIF(BO185:BT185,1)+COUNTIF(BO185:BT185,2)</f>
        <v>2</v>
      </c>
      <c r="DW185">
        <f>COUNTIF(BO185:BT185,1)+COUNTIF(BO185:BT185,2)+COUNTIF(BO185:BT185,3)</f>
        <v>2</v>
      </c>
      <c r="EE185" s="7">
        <f>SUM(BO185:BT185)/(1+2+3+4+5)</f>
        <v>1.4666666666666666</v>
      </c>
      <c r="EF185">
        <f>MIN(BO185:BT185)</f>
        <v>2</v>
      </c>
    </row>
    <row r="186" spans="1:136" x14ac:dyDescent="0.25">
      <c r="A186">
        <v>10973252062</v>
      </c>
      <c r="B186">
        <v>244414649</v>
      </c>
      <c r="C186" s="1">
        <v>43714.39806712963</v>
      </c>
      <c r="D186" s="1">
        <v>43714.418657407405</v>
      </c>
      <c r="J186" t="s">
        <v>386</v>
      </c>
      <c r="T186">
        <v>0</v>
      </c>
      <c r="U186" t="str">
        <f t="shared" si="87"/>
        <v>,,,,,,,,,0</v>
      </c>
      <c r="Y186">
        <v>3</v>
      </c>
      <c r="AC186">
        <v>7</v>
      </c>
      <c r="AD186">
        <v>8</v>
      </c>
      <c r="AE186">
        <v>9</v>
      </c>
      <c r="AF186">
        <v>1</v>
      </c>
      <c r="AG186">
        <v>1</v>
      </c>
      <c r="AH186">
        <v>3</v>
      </c>
      <c r="AI186">
        <v>1</v>
      </c>
      <c r="AK186">
        <v>3</v>
      </c>
      <c r="AM186">
        <v>5</v>
      </c>
      <c r="AO186">
        <v>7</v>
      </c>
      <c r="AS186">
        <v>3</v>
      </c>
      <c r="AT186">
        <v>0</v>
      </c>
      <c r="AU186">
        <v>2</v>
      </c>
      <c r="AV186">
        <v>1</v>
      </c>
      <c r="AW186">
        <v>0</v>
      </c>
      <c r="AY186">
        <v>1</v>
      </c>
      <c r="AZ186">
        <v>3</v>
      </c>
      <c r="BA186">
        <v>0</v>
      </c>
      <c r="BF186">
        <v>3</v>
      </c>
      <c r="BG186">
        <v>0</v>
      </c>
      <c r="BH186">
        <v>0</v>
      </c>
      <c r="BI186">
        <v>3</v>
      </c>
      <c r="BJ186">
        <v>1</v>
      </c>
      <c r="BK186">
        <v>3</v>
      </c>
      <c r="BL186">
        <v>3</v>
      </c>
      <c r="BM186">
        <v>3</v>
      </c>
      <c r="BN186">
        <v>2</v>
      </c>
      <c r="BO186">
        <v>5</v>
      </c>
      <c r="BP186">
        <v>3</v>
      </c>
      <c r="BQ186">
        <v>4</v>
      </c>
      <c r="BR186">
        <v>4</v>
      </c>
      <c r="BS186">
        <v>3</v>
      </c>
      <c r="BT186">
        <v>2</v>
      </c>
      <c r="BU186">
        <v>2</v>
      </c>
      <c r="BW186">
        <v>2</v>
      </c>
      <c r="BY186">
        <f t="shared" si="88"/>
        <v>0</v>
      </c>
      <c r="BZ186">
        <f t="shared" si="89"/>
        <v>0</v>
      </c>
      <c r="CA186">
        <f t="shared" si="90"/>
        <v>0</v>
      </c>
      <c r="CB186">
        <f t="shared" si="91"/>
        <v>0</v>
      </c>
      <c r="CC186">
        <f t="shared" si="92"/>
        <v>0</v>
      </c>
      <c r="CD186">
        <f t="shared" si="93"/>
        <v>0</v>
      </c>
      <c r="CE186">
        <f t="shared" si="94"/>
        <v>0</v>
      </c>
      <c r="CF186">
        <f t="shared" si="95"/>
        <v>0</v>
      </c>
      <c r="CG186">
        <f t="shared" si="96"/>
        <v>0</v>
      </c>
      <c r="CH186">
        <f t="shared" si="97"/>
        <v>1</v>
      </c>
      <c r="CI186">
        <f t="shared" si="98"/>
        <v>0</v>
      </c>
      <c r="CJ186">
        <f t="shared" si="99"/>
        <v>0</v>
      </c>
      <c r="CK186">
        <f t="shared" si="100"/>
        <v>0</v>
      </c>
      <c r="CL186">
        <f t="shared" si="101"/>
        <v>0</v>
      </c>
      <c r="CM186">
        <f t="shared" si="102"/>
        <v>0</v>
      </c>
      <c r="CN186">
        <f t="shared" si="103"/>
        <v>0</v>
      </c>
      <c r="CO186">
        <f t="shared" si="104"/>
        <v>0</v>
      </c>
      <c r="CP186">
        <f t="shared" si="105"/>
        <v>0</v>
      </c>
      <c r="CQ186">
        <f t="shared" si="106"/>
        <v>0</v>
      </c>
      <c r="CR186">
        <f t="shared" si="107"/>
        <v>0</v>
      </c>
      <c r="CS186">
        <f t="shared" si="108"/>
        <v>0</v>
      </c>
      <c r="CT186">
        <f t="shared" si="109"/>
        <v>0</v>
      </c>
      <c r="CU186">
        <f t="shared" si="110"/>
        <v>0</v>
      </c>
      <c r="CV186">
        <f t="shared" si="111"/>
        <v>0</v>
      </c>
      <c r="CW186">
        <f t="shared" si="112"/>
        <v>1</v>
      </c>
      <c r="CX186">
        <f t="shared" si="113"/>
        <v>0</v>
      </c>
      <c r="CY186">
        <f t="shared" si="114"/>
        <v>0</v>
      </c>
      <c r="CZ186">
        <f t="shared" si="115"/>
        <v>0</v>
      </c>
      <c r="DA186">
        <f t="shared" si="116"/>
        <v>0</v>
      </c>
      <c r="DB186">
        <f t="shared" si="117"/>
        <v>0</v>
      </c>
      <c r="DC186">
        <f t="shared" si="118"/>
        <v>0</v>
      </c>
      <c r="DD186">
        <f t="shared" si="119"/>
        <v>0</v>
      </c>
      <c r="DE186">
        <f t="shared" si="120"/>
        <v>0</v>
      </c>
      <c r="DF186">
        <f t="shared" si="121"/>
        <v>0</v>
      </c>
      <c r="DG186">
        <f t="shared" si="122"/>
        <v>1</v>
      </c>
      <c r="DH186">
        <f>COUNTIF(BO186:BO186,1)+COUNTIF(BO186:BO186,2)+COUNTIF(BO186:BO186,3)</f>
        <v>0</v>
      </c>
      <c r="DI186">
        <f>COUNTIF(BP186:BP186,1)+COUNTIF(BP186:BP186,2)+COUNTIF(BP186:BP186,3)</f>
        <v>1</v>
      </c>
      <c r="DJ186">
        <f>COUNTIF(BQ186:BQ186,1)+COUNTIF(BQ186:BQ186,2)+COUNTIF(BQ186:BQ186,3)</f>
        <v>0</v>
      </c>
      <c r="DK186">
        <f>COUNTIF(BS186:BS186,1)+COUNTIF(BS186:BS186,2)+COUNTIF(BS186:BS186,3)</f>
        <v>1</v>
      </c>
      <c r="DL186">
        <f>COUNTIF(BT186:BT186,1)+COUNTIF(BT186:BT186,2)+COUNTIF(BT186:BT186,3)</f>
        <v>1</v>
      </c>
      <c r="DM186">
        <f>COUNTIF(BR186:BR186,1)+COUNTIF(BR186:BR186,2)+COUNTIF(BR186:BR186,3)</f>
        <v>0</v>
      </c>
      <c r="DN186">
        <f>COUNTIF(BU186:BU186,1)+COUNTIF(BU186:BU186,2)+COUNTIF(BU186:BU186,3)</f>
        <v>1</v>
      </c>
      <c r="DO186">
        <f>COUNTIF(BO186:BO186,1)+COUNTIF(BO186:BO186,2)</f>
        <v>0</v>
      </c>
      <c r="DP186">
        <f>COUNTIF(BP186:BP186,1)+COUNTIF(BP186:BP186,2)</f>
        <v>0</v>
      </c>
      <c r="DQ186">
        <f>COUNTIF(BQ186:BQ186,1)+COUNTIF(BQ186:BQ186,2)</f>
        <v>0</v>
      </c>
      <c r="DR186">
        <f>COUNTIF(BS186:BS186,1)+COUNTIF(BS186:BS186,2)</f>
        <v>0</v>
      </c>
      <c r="DS186">
        <f>COUNTIF(BT186:BT186,1)+COUNTIF(BT186:BT186,2)</f>
        <v>1</v>
      </c>
      <c r="DT186">
        <f>COUNTIF(BR186:BR186,1)+COUNTIF(BR186:BR186,2)</f>
        <v>0</v>
      </c>
      <c r="DU186">
        <f>COUNTIF(BU186:BU186,1)+COUNTIF(BU186:BU186,2)</f>
        <v>1</v>
      </c>
      <c r="DV186">
        <f>COUNTIF(BO186:BT186,1)+COUNTIF(BO186:BT186,2)</f>
        <v>1</v>
      </c>
      <c r="DW186">
        <f>COUNTIF(BO186:BT186,1)+COUNTIF(BO186:BT186,2)+COUNTIF(BO186:BT186,3)</f>
        <v>3</v>
      </c>
      <c r="EE186" s="7">
        <f>SUM(BO186:BT186)/(1+2+3+4+5)</f>
        <v>1.4</v>
      </c>
      <c r="EF186">
        <f>MIN(BO186:BT186)</f>
        <v>2</v>
      </c>
    </row>
    <row r="187" spans="1:136" x14ac:dyDescent="0.25">
      <c r="A187">
        <v>10973251501</v>
      </c>
      <c r="B187">
        <v>244414649</v>
      </c>
      <c r="C187" s="1">
        <v>43714.410798611112</v>
      </c>
      <c r="D187" s="1">
        <v>43714.416215277779</v>
      </c>
      <c r="J187" t="s">
        <v>387</v>
      </c>
      <c r="K187">
        <v>1</v>
      </c>
      <c r="U187" t="str">
        <f t="shared" si="87"/>
        <v>1,,,,,,,,,</v>
      </c>
      <c r="AB187">
        <v>6</v>
      </c>
      <c r="AD187">
        <v>8</v>
      </c>
      <c r="AF187">
        <v>3</v>
      </c>
      <c r="AG187">
        <v>3</v>
      </c>
      <c r="AH187">
        <v>3</v>
      </c>
      <c r="AI187">
        <v>1</v>
      </c>
      <c r="AK187">
        <v>3</v>
      </c>
      <c r="AL187">
        <v>4</v>
      </c>
      <c r="AM187">
        <v>5</v>
      </c>
      <c r="AN187">
        <v>6</v>
      </c>
      <c r="AO187">
        <v>7</v>
      </c>
      <c r="AQ187">
        <v>9</v>
      </c>
      <c r="AS187">
        <v>2</v>
      </c>
      <c r="AU187">
        <v>3</v>
      </c>
      <c r="AV187">
        <v>3</v>
      </c>
      <c r="AW187">
        <v>2</v>
      </c>
      <c r="AX187">
        <v>3</v>
      </c>
      <c r="AY187">
        <v>3</v>
      </c>
      <c r="AZ187">
        <v>3</v>
      </c>
      <c r="BA187">
        <v>1</v>
      </c>
      <c r="BB187">
        <v>2</v>
      </c>
      <c r="BC187">
        <v>2</v>
      </c>
      <c r="BD187">
        <v>2</v>
      </c>
      <c r="BE187">
        <v>2</v>
      </c>
      <c r="BF187">
        <v>3</v>
      </c>
      <c r="BG187">
        <v>1</v>
      </c>
      <c r="BH187">
        <v>1</v>
      </c>
      <c r="BI187">
        <v>3</v>
      </c>
      <c r="BJ187">
        <v>1</v>
      </c>
      <c r="BK187">
        <v>1</v>
      </c>
      <c r="BL187">
        <v>1</v>
      </c>
      <c r="BM187">
        <v>3</v>
      </c>
      <c r="BN187">
        <v>2</v>
      </c>
      <c r="BO187">
        <v>2</v>
      </c>
      <c r="BP187">
        <v>1</v>
      </c>
      <c r="BQ187">
        <v>2</v>
      </c>
      <c r="BR187">
        <v>4</v>
      </c>
      <c r="BS187">
        <v>3</v>
      </c>
      <c r="BT187">
        <v>1</v>
      </c>
      <c r="BU187">
        <v>3</v>
      </c>
      <c r="BW187">
        <v>2</v>
      </c>
      <c r="BY187">
        <f t="shared" si="88"/>
        <v>1</v>
      </c>
      <c r="BZ187">
        <f t="shared" si="89"/>
        <v>0</v>
      </c>
      <c r="CA187">
        <f t="shared" si="90"/>
        <v>0</v>
      </c>
      <c r="CB187">
        <f t="shared" si="91"/>
        <v>0</v>
      </c>
      <c r="CC187">
        <f t="shared" si="92"/>
        <v>0</v>
      </c>
      <c r="CD187">
        <f t="shared" si="93"/>
        <v>1</v>
      </c>
      <c r="CE187">
        <f t="shared" si="94"/>
        <v>0</v>
      </c>
      <c r="CF187">
        <f t="shared" si="95"/>
        <v>0</v>
      </c>
      <c r="CG187">
        <f t="shared" si="96"/>
        <v>0</v>
      </c>
      <c r="CH187">
        <f t="shared" si="97"/>
        <v>0</v>
      </c>
      <c r="CI187">
        <f t="shared" si="98"/>
        <v>1</v>
      </c>
      <c r="CJ187">
        <f t="shared" si="99"/>
        <v>0</v>
      </c>
      <c r="CK187">
        <f t="shared" si="100"/>
        <v>0</v>
      </c>
      <c r="CL187">
        <f t="shared" si="101"/>
        <v>0</v>
      </c>
      <c r="CM187">
        <f t="shared" si="102"/>
        <v>0</v>
      </c>
      <c r="CN187">
        <f t="shared" si="103"/>
        <v>0</v>
      </c>
      <c r="CO187">
        <f t="shared" si="104"/>
        <v>0</v>
      </c>
      <c r="CP187">
        <f t="shared" si="105"/>
        <v>0</v>
      </c>
      <c r="CQ187">
        <f t="shared" si="106"/>
        <v>0</v>
      </c>
      <c r="CR187">
        <f t="shared" si="107"/>
        <v>0</v>
      </c>
      <c r="CS187">
        <f t="shared" si="108"/>
        <v>1</v>
      </c>
      <c r="CT187">
        <f t="shared" si="109"/>
        <v>0</v>
      </c>
      <c r="CU187">
        <f t="shared" si="110"/>
        <v>0</v>
      </c>
      <c r="CV187">
        <f t="shared" si="111"/>
        <v>0</v>
      </c>
      <c r="CW187">
        <f t="shared" si="112"/>
        <v>0</v>
      </c>
      <c r="CX187">
        <f t="shared" si="113"/>
        <v>0</v>
      </c>
      <c r="CY187">
        <f t="shared" si="114"/>
        <v>0</v>
      </c>
      <c r="CZ187">
        <f t="shared" si="115"/>
        <v>0</v>
      </c>
      <c r="DA187">
        <f t="shared" si="116"/>
        <v>0</v>
      </c>
      <c r="DB187">
        <f t="shared" si="117"/>
        <v>0</v>
      </c>
      <c r="DC187">
        <f t="shared" si="118"/>
        <v>1</v>
      </c>
      <c r="DD187">
        <f t="shared" si="119"/>
        <v>0</v>
      </c>
      <c r="DE187">
        <f t="shared" si="120"/>
        <v>0</v>
      </c>
      <c r="DF187">
        <f t="shared" si="121"/>
        <v>0</v>
      </c>
      <c r="DG187">
        <f t="shared" si="122"/>
        <v>0</v>
      </c>
      <c r="DH187">
        <f>COUNTIF(BO187:BO187,1)+COUNTIF(BO187:BO187,2)+COUNTIF(BO187:BO187,3)</f>
        <v>1</v>
      </c>
      <c r="DI187">
        <f>COUNTIF(BP187:BP187,1)+COUNTIF(BP187:BP187,2)+COUNTIF(BP187:BP187,3)</f>
        <v>1</v>
      </c>
      <c r="DJ187">
        <f>COUNTIF(BQ187:BQ187,1)+COUNTIF(BQ187:BQ187,2)+COUNTIF(BQ187:BQ187,3)</f>
        <v>1</v>
      </c>
      <c r="DK187">
        <f>COUNTIF(BS187:BS187,1)+COUNTIF(BS187:BS187,2)+COUNTIF(BS187:BS187,3)</f>
        <v>1</v>
      </c>
      <c r="DL187">
        <f>COUNTIF(BT187:BT187,1)+COUNTIF(BT187:BT187,2)+COUNTIF(BT187:BT187,3)</f>
        <v>1</v>
      </c>
      <c r="DM187">
        <f>COUNTIF(BR187:BR187,1)+COUNTIF(BR187:BR187,2)+COUNTIF(BR187:BR187,3)</f>
        <v>0</v>
      </c>
      <c r="DN187">
        <f>COUNTIF(BU187:BU187,1)+COUNTIF(BU187:BU187,2)+COUNTIF(BU187:BU187,3)</f>
        <v>1</v>
      </c>
      <c r="DO187">
        <f>COUNTIF(BO187:BO187,1)+COUNTIF(BO187:BO187,2)</f>
        <v>1</v>
      </c>
      <c r="DP187">
        <f>COUNTIF(BP187:BP187,1)+COUNTIF(BP187:BP187,2)</f>
        <v>1</v>
      </c>
      <c r="DQ187">
        <f>COUNTIF(BQ187:BQ187,1)+COUNTIF(BQ187:BQ187,2)</f>
        <v>1</v>
      </c>
      <c r="DR187">
        <f>COUNTIF(BS187:BS187,1)+COUNTIF(BS187:BS187,2)</f>
        <v>0</v>
      </c>
      <c r="DS187">
        <f>COUNTIF(BT187:BT187,1)+COUNTIF(BT187:BT187,2)</f>
        <v>1</v>
      </c>
      <c r="DT187">
        <f>COUNTIF(BR187:BR187,1)+COUNTIF(BR187:BR187,2)</f>
        <v>0</v>
      </c>
      <c r="DU187">
        <f>COUNTIF(BU187:BU187,1)+COUNTIF(BU187:BU187,2)</f>
        <v>0</v>
      </c>
      <c r="DV187">
        <f>COUNTIF(BO187:BT187,1)+COUNTIF(BO187:BT187,2)</f>
        <v>4</v>
      </c>
      <c r="DW187">
        <f>COUNTIF(BO187:BT187,1)+COUNTIF(BO187:BT187,2)+COUNTIF(BO187:BT187,3)</f>
        <v>5</v>
      </c>
      <c r="EE187" s="7">
        <f>SUM(BO187:BT187)/(1+2+3+4+5)</f>
        <v>0.8666666666666667</v>
      </c>
      <c r="EF187">
        <f>MIN(BO187:BT187)</f>
        <v>1</v>
      </c>
    </row>
    <row r="188" spans="1:136" x14ac:dyDescent="0.25">
      <c r="A188">
        <v>10973200556</v>
      </c>
      <c r="B188">
        <v>244414649</v>
      </c>
      <c r="C188" s="1">
        <v>43714.384120370371</v>
      </c>
      <c r="D188" s="1">
        <v>43714.39329861111</v>
      </c>
      <c r="J188" t="s">
        <v>388</v>
      </c>
      <c r="K188">
        <v>1</v>
      </c>
      <c r="U188" t="str">
        <f t="shared" si="87"/>
        <v>1,,,,,,,,,</v>
      </c>
      <c r="AB188">
        <v>6</v>
      </c>
      <c r="AD188">
        <v>8</v>
      </c>
      <c r="AF188">
        <v>3</v>
      </c>
      <c r="AG188">
        <v>2</v>
      </c>
      <c r="AH188">
        <v>3</v>
      </c>
      <c r="AI188">
        <v>1</v>
      </c>
      <c r="AJ188">
        <v>2</v>
      </c>
      <c r="AK188">
        <v>3</v>
      </c>
      <c r="AL188">
        <v>4</v>
      </c>
      <c r="AM188">
        <v>5</v>
      </c>
      <c r="AN188">
        <v>6</v>
      </c>
      <c r="AO188">
        <v>7</v>
      </c>
      <c r="AP188">
        <v>8</v>
      </c>
      <c r="AS188">
        <v>1</v>
      </c>
      <c r="AT188">
        <v>0</v>
      </c>
      <c r="AU188">
        <v>0</v>
      </c>
      <c r="AV188">
        <v>3</v>
      </c>
      <c r="AW188">
        <v>1</v>
      </c>
      <c r="AX188">
        <v>3</v>
      </c>
      <c r="AY188">
        <v>3</v>
      </c>
      <c r="AZ188">
        <v>3</v>
      </c>
      <c r="BA188">
        <v>0</v>
      </c>
      <c r="BB188">
        <v>2</v>
      </c>
      <c r="BC188">
        <v>3</v>
      </c>
      <c r="BD188">
        <v>3</v>
      </c>
      <c r="BE188">
        <v>0</v>
      </c>
      <c r="BF188">
        <v>3</v>
      </c>
      <c r="BG188">
        <v>0</v>
      </c>
      <c r="BH188">
        <v>0</v>
      </c>
      <c r="BI188">
        <v>3</v>
      </c>
      <c r="BJ188">
        <v>1</v>
      </c>
      <c r="BK188">
        <v>1</v>
      </c>
      <c r="BL188">
        <v>0</v>
      </c>
      <c r="BM188">
        <v>3</v>
      </c>
      <c r="BN188">
        <v>1</v>
      </c>
      <c r="BO188">
        <v>2</v>
      </c>
      <c r="BP188">
        <v>1</v>
      </c>
      <c r="BQ188">
        <v>1</v>
      </c>
      <c r="BR188">
        <v>2</v>
      </c>
      <c r="BS188">
        <v>1</v>
      </c>
      <c r="BT188">
        <v>2</v>
      </c>
      <c r="BU188">
        <v>2</v>
      </c>
      <c r="BV188" t="s">
        <v>389</v>
      </c>
      <c r="BW188">
        <v>1</v>
      </c>
      <c r="BX188" t="s">
        <v>390</v>
      </c>
      <c r="BY188">
        <f t="shared" si="88"/>
        <v>1</v>
      </c>
      <c r="BZ188">
        <f t="shared" si="89"/>
        <v>0</v>
      </c>
      <c r="CA188">
        <f t="shared" si="90"/>
        <v>0</v>
      </c>
      <c r="CB188">
        <f t="shared" si="91"/>
        <v>0</v>
      </c>
      <c r="CC188">
        <f t="shared" si="92"/>
        <v>0</v>
      </c>
      <c r="CD188">
        <f t="shared" si="93"/>
        <v>1</v>
      </c>
      <c r="CE188">
        <f t="shared" si="94"/>
        <v>0</v>
      </c>
      <c r="CF188">
        <f t="shared" si="95"/>
        <v>0</v>
      </c>
      <c r="CG188">
        <f t="shared" si="96"/>
        <v>0</v>
      </c>
      <c r="CH188">
        <f t="shared" si="97"/>
        <v>0</v>
      </c>
      <c r="CI188">
        <f t="shared" si="98"/>
        <v>1</v>
      </c>
      <c r="CJ188">
        <f t="shared" si="99"/>
        <v>0</v>
      </c>
      <c r="CK188">
        <f t="shared" si="100"/>
        <v>0</v>
      </c>
      <c r="CL188">
        <f t="shared" si="101"/>
        <v>0</v>
      </c>
      <c r="CM188">
        <f t="shared" si="102"/>
        <v>0</v>
      </c>
      <c r="CN188">
        <f t="shared" si="103"/>
        <v>0</v>
      </c>
      <c r="CO188">
        <f t="shared" si="104"/>
        <v>0</v>
      </c>
      <c r="CP188">
        <f t="shared" si="105"/>
        <v>0</v>
      </c>
      <c r="CQ188">
        <f t="shared" si="106"/>
        <v>0</v>
      </c>
      <c r="CR188">
        <f t="shared" si="107"/>
        <v>0</v>
      </c>
      <c r="CS188">
        <f t="shared" si="108"/>
        <v>1</v>
      </c>
      <c r="CT188">
        <f t="shared" si="109"/>
        <v>0</v>
      </c>
      <c r="CU188">
        <f t="shared" si="110"/>
        <v>0</v>
      </c>
      <c r="CV188">
        <f t="shared" si="111"/>
        <v>0</v>
      </c>
      <c r="CW188">
        <f t="shared" si="112"/>
        <v>0</v>
      </c>
      <c r="CX188">
        <f t="shared" si="113"/>
        <v>1</v>
      </c>
      <c r="CY188">
        <f t="shared" si="114"/>
        <v>0</v>
      </c>
      <c r="CZ188">
        <f t="shared" si="115"/>
        <v>0</v>
      </c>
      <c r="DA188">
        <f t="shared" si="116"/>
        <v>0</v>
      </c>
      <c r="DB188">
        <f t="shared" si="117"/>
        <v>0</v>
      </c>
      <c r="DC188">
        <f t="shared" si="118"/>
        <v>1</v>
      </c>
      <c r="DD188">
        <f t="shared" si="119"/>
        <v>0</v>
      </c>
      <c r="DE188">
        <f t="shared" si="120"/>
        <v>0</v>
      </c>
      <c r="DF188">
        <f t="shared" si="121"/>
        <v>0</v>
      </c>
      <c r="DG188">
        <f t="shared" si="122"/>
        <v>0</v>
      </c>
      <c r="DH188">
        <f>COUNTIF(BO188:BO188,1)+COUNTIF(BO188:BO188,2)+COUNTIF(BO188:BO188,3)</f>
        <v>1</v>
      </c>
      <c r="DI188">
        <f>COUNTIF(BP188:BP188,1)+COUNTIF(BP188:BP188,2)+COUNTIF(BP188:BP188,3)</f>
        <v>1</v>
      </c>
      <c r="DJ188">
        <f>COUNTIF(BQ188:BQ188,1)+COUNTIF(BQ188:BQ188,2)+COUNTIF(BQ188:BQ188,3)</f>
        <v>1</v>
      </c>
      <c r="DK188">
        <f>COUNTIF(BS188:BS188,1)+COUNTIF(BS188:BS188,2)+COUNTIF(BS188:BS188,3)</f>
        <v>1</v>
      </c>
      <c r="DL188">
        <f>COUNTIF(BT188:BT188,1)+COUNTIF(BT188:BT188,2)+COUNTIF(BT188:BT188,3)</f>
        <v>1</v>
      </c>
      <c r="DM188">
        <f>COUNTIF(BR188:BR188,1)+COUNTIF(BR188:BR188,2)+COUNTIF(BR188:BR188,3)</f>
        <v>1</v>
      </c>
      <c r="DN188">
        <f>COUNTIF(BU188:BU188,1)+COUNTIF(BU188:BU188,2)+COUNTIF(BU188:BU188,3)</f>
        <v>1</v>
      </c>
      <c r="DO188">
        <f>COUNTIF(BO188:BO188,1)+COUNTIF(BO188:BO188,2)</f>
        <v>1</v>
      </c>
      <c r="DP188">
        <f>COUNTIF(BP188:BP188,1)+COUNTIF(BP188:BP188,2)</f>
        <v>1</v>
      </c>
      <c r="DQ188">
        <f>COUNTIF(BQ188:BQ188,1)+COUNTIF(BQ188:BQ188,2)</f>
        <v>1</v>
      </c>
      <c r="DR188">
        <f>COUNTIF(BS188:BS188,1)+COUNTIF(BS188:BS188,2)</f>
        <v>1</v>
      </c>
      <c r="DS188">
        <f>COUNTIF(BT188:BT188,1)+COUNTIF(BT188:BT188,2)</f>
        <v>1</v>
      </c>
      <c r="DT188">
        <f>COUNTIF(BR188:BR188,1)+COUNTIF(BR188:BR188,2)</f>
        <v>1</v>
      </c>
      <c r="DU188">
        <f>COUNTIF(BU188:BU188,1)+COUNTIF(BU188:BU188,2)</f>
        <v>1</v>
      </c>
      <c r="DV188">
        <f>COUNTIF(BO188:BT188,1)+COUNTIF(BO188:BT188,2)</f>
        <v>6</v>
      </c>
      <c r="DW188">
        <f>COUNTIF(BO188:BT188,1)+COUNTIF(BO188:BT188,2)+COUNTIF(BO188:BT188,3)</f>
        <v>6</v>
      </c>
      <c r="EE188" s="7">
        <f>SUM(BO188:BT188)/(1+2+3+4+5)</f>
        <v>0.6</v>
      </c>
      <c r="EF188">
        <f>MIN(BO188:BT188)</f>
        <v>1</v>
      </c>
    </row>
    <row r="189" spans="1:136" x14ac:dyDescent="0.25">
      <c r="A189">
        <v>10973175340</v>
      </c>
      <c r="B189">
        <v>244414649</v>
      </c>
      <c r="C189" s="1">
        <v>43714.370821759258</v>
      </c>
      <c r="D189" s="1">
        <v>43714.374513888892</v>
      </c>
      <c r="J189" t="s">
        <v>391</v>
      </c>
      <c r="T189">
        <v>0</v>
      </c>
      <c r="U189" t="str">
        <f t="shared" si="87"/>
        <v>,,,,,,,,,0</v>
      </c>
      <c r="AB189">
        <v>6</v>
      </c>
      <c r="AE189">
        <v>9</v>
      </c>
      <c r="AF189">
        <v>0</v>
      </c>
      <c r="AG189">
        <v>0</v>
      </c>
      <c r="AH189">
        <v>3</v>
      </c>
      <c r="AI189">
        <v>1</v>
      </c>
      <c r="AJ189">
        <v>2</v>
      </c>
      <c r="AK189">
        <v>3</v>
      </c>
      <c r="AL189">
        <v>4</v>
      </c>
      <c r="AM189">
        <v>5</v>
      </c>
      <c r="AO189">
        <v>7</v>
      </c>
      <c r="AS189">
        <v>3</v>
      </c>
      <c r="AU189">
        <v>3</v>
      </c>
      <c r="AV189">
        <v>1</v>
      </c>
      <c r="AW189">
        <v>1</v>
      </c>
      <c r="AX189">
        <v>0</v>
      </c>
      <c r="AY189">
        <v>2</v>
      </c>
      <c r="BA189">
        <v>1</v>
      </c>
      <c r="BB189">
        <v>0</v>
      </c>
      <c r="BC189">
        <v>0</v>
      </c>
      <c r="BD189">
        <v>3</v>
      </c>
      <c r="BE189">
        <v>2</v>
      </c>
      <c r="BF189">
        <v>3</v>
      </c>
      <c r="BG189">
        <v>0</v>
      </c>
      <c r="BH189">
        <v>0</v>
      </c>
      <c r="BI189">
        <v>3</v>
      </c>
      <c r="BJ189">
        <v>2</v>
      </c>
      <c r="BK189">
        <v>2</v>
      </c>
      <c r="BL189">
        <v>1</v>
      </c>
      <c r="BM189">
        <v>3</v>
      </c>
      <c r="BN189">
        <v>2</v>
      </c>
      <c r="BO189">
        <v>2</v>
      </c>
      <c r="BP189">
        <v>3</v>
      </c>
      <c r="BQ189">
        <v>3</v>
      </c>
      <c r="BR189">
        <v>3</v>
      </c>
      <c r="BS189">
        <v>3</v>
      </c>
      <c r="BT189">
        <v>3</v>
      </c>
      <c r="BU189">
        <v>3</v>
      </c>
      <c r="BW189">
        <v>2</v>
      </c>
      <c r="BY189">
        <f t="shared" si="88"/>
        <v>0</v>
      </c>
      <c r="BZ189">
        <f t="shared" si="89"/>
        <v>0</v>
      </c>
      <c r="CA189">
        <f t="shared" si="90"/>
        <v>0</v>
      </c>
      <c r="CB189">
        <f t="shared" si="91"/>
        <v>0</v>
      </c>
      <c r="CC189">
        <f t="shared" si="92"/>
        <v>1</v>
      </c>
      <c r="CD189">
        <f t="shared" si="93"/>
        <v>0</v>
      </c>
      <c r="CE189">
        <f t="shared" si="94"/>
        <v>0</v>
      </c>
      <c r="CF189">
        <f t="shared" si="95"/>
        <v>0</v>
      </c>
      <c r="CG189">
        <f t="shared" si="96"/>
        <v>0</v>
      </c>
      <c r="CH189">
        <f t="shared" si="97"/>
        <v>1</v>
      </c>
      <c r="CI189">
        <f t="shared" si="98"/>
        <v>0</v>
      </c>
      <c r="CJ189">
        <f t="shared" si="99"/>
        <v>0</v>
      </c>
      <c r="CK189">
        <f t="shared" si="100"/>
        <v>0</v>
      </c>
      <c r="CL189">
        <f t="shared" si="101"/>
        <v>0</v>
      </c>
      <c r="CM189">
        <f t="shared" si="102"/>
        <v>1</v>
      </c>
      <c r="CN189">
        <f t="shared" si="103"/>
        <v>0</v>
      </c>
      <c r="CO189">
        <f t="shared" si="104"/>
        <v>0</v>
      </c>
      <c r="CP189">
        <f t="shared" si="105"/>
        <v>0</v>
      </c>
      <c r="CQ189">
        <f t="shared" si="106"/>
        <v>0</v>
      </c>
      <c r="CR189">
        <f t="shared" si="107"/>
        <v>1</v>
      </c>
      <c r="CS189">
        <f t="shared" si="108"/>
        <v>0</v>
      </c>
      <c r="CT189">
        <f t="shared" si="109"/>
        <v>0</v>
      </c>
      <c r="CU189">
        <f t="shared" si="110"/>
        <v>0</v>
      </c>
      <c r="CV189">
        <f t="shared" si="111"/>
        <v>0</v>
      </c>
      <c r="CW189">
        <f t="shared" si="112"/>
        <v>1</v>
      </c>
      <c r="CX189">
        <f t="shared" si="113"/>
        <v>0</v>
      </c>
      <c r="CY189">
        <f t="shared" si="114"/>
        <v>0</v>
      </c>
      <c r="CZ189">
        <f t="shared" si="115"/>
        <v>0</v>
      </c>
      <c r="DA189">
        <f t="shared" si="116"/>
        <v>0</v>
      </c>
      <c r="DB189">
        <f t="shared" si="117"/>
        <v>1</v>
      </c>
      <c r="DC189">
        <f t="shared" si="118"/>
        <v>0</v>
      </c>
      <c r="DD189">
        <f t="shared" si="119"/>
        <v>0</v>
      </c>
      <c r="DE189">
        <f t="shared" si="120"/>
        <v>0</v>
      </c>
      <c r="DF189">
        <f t="shared" si="121"/>
        <v>0</v>
      </c>
      <c r="DG189">
        <f t="shared" si="122"/>
        <v>1</v>
      </c>
      <c r="DH189">
        <f>COUNTIF(BO189:BO189,1)+COUNTIF(BO189:BO189,2)+COUNTIF(BO189:BO189,3)</f>
        <v>1</v>
      </c>
      <c r="DI189">
        <f>COUNTIF(BP189:BP189,1)+COUNTIF(BP189:BP189,2)+COUNTIF(BP189:BP189,3)</f>
        <v>1</v>
      </c>
      <c r="DJ189">
        <f>COUNTIF(BQ189:BQ189,1)+COUNTIF(BQ189:BQ189,2)+COUNTIF(BQ189:BQ189,3)</f>
        <v>1</v>
      </c>
      <c r="DK189">
        <f>COUNTIF(BS189:BS189,1)+COUNTIF(BS189:BS189,2)+COUNTIF(BS189:BS189,3)</f>
        <v>1</v>
      </c>
      <c r="DL189">
        <f>COUNTIF(BT189:BT189,1)+COUNTIF(BT189:BT189,2)+COUNTIF(BT189:BT189,3)</f>
        <v>1</v>
      </c>
      <c r="DM189">
        <f>COUNTIF(BR189:BR189,1)+COUNTIF(BR189:BR189,2)+COUNTIF(BR189:BR189,3)</f>
        <v>1</v>
      </c>
      <c r="DN189">
        <f>COUNTIF(BU189:BU189,1)+COUNTIF(BU189:BU189,2)+COUNTIF(BU189:BU189,3)</f>
        <v>1</v>
      </c>
      <c r="DO189">
        <f>COUNTIF(BO189:BO189,1)+COUNTIF(BO189:BO189,2)</f>
        <v>1</v>
      </c>
      <c r="DP189">
        <f>COUNTIF(BP189:BP189,1)+COUNTIF(BP189:BP189,2)</f>
        <v>0</v>
      </c>
      <c r="DQ189">
        <f>COUNTIF(BQ189:BQ189,1)+COUNTIF(BQ189:BQ189,2)</f>
        <v>0</v>
      </c>
      <c r="DR189">
        <f>COUNTIF(BS189:BS189,1)+COUNTIF(BS189:BS189,2)</f>
        <v>0</v>
      </c>
      <c r="DS189">
        <f>COUNTIF(BT189:BT189,1)+COUNTIF(BT189:BT189,2)</f>
        <v>0</v>
      </c>
      <c r="DT189">
        <f>COUNTIF(BR189:BR189,1)+COUNTIF(BR189:BR189,2)</f>
        <v>0</v>
      </c>
      <c r="DU189">
        <f>COUNTIF(BU189:BU189,1)+COUNTIF(BU189:BU189,2)</f>
        <v>0</v>
      </c>
      <c r="DV189">
        <f>COUNTIF(BO189:BT189,1)+COUNTIF(BO189:BT189,2)</f>
        <v>1</v>
      </c>
      <c r="DW189">
        <f>COUNTIF(BO189:BT189,1)+COUNTIF(BO189:BT189,2)+COUNTIF(BO189:BT189,3)</f>
        <v>6</v>
      </c>
      <c r="EE189" s="7">
        <f>SUM(BO189:BT189)/(1+2+3+4+5)</f>
        <v>1.1333333333333333</v>
      </c>
      <c r="EF189">
        <f>MIN(BO189:BT189)</f>
        <v>2</v>
      </c>
    </row>
    <row r="190" spans="1:136" x14ac:dyDescent="0.25">
      <c r="A190">
        <v>10973063550</v>
      </c>
      <c r="B190">
        <v>244414649</v>
      </c>
      <c r="C190" s="1">
        <v>43714.302974537037</v>
      </c>
      <c r="D190" s="1">
        <v>43714.308020833334</v>
      </c>
      <c r="J190" t="s">
        <v>392</v>
      </c>
      <c r="O190">
        <v>5</v>
      </c>
      <c r="P190">
        <v>6</v>
      </c>
      <c r="T190">
        <v>0</v>
      </c>
      <c r="U190" t="str">
        <f t="shared" si="87"/>
        <v>,,,,5,6,,,,0</v>
      </c>
      <c r="Z190">
        <v>4</v>
      </c>
      <c r="AC190">
        <v>7</v>
      </c>
      <c r="AD190">
        <v>8</v>
      </c>
      <c r="AF190">
        <v>1</v>
      </c>
      <c r="AG190">
        <v>3</v>
      </c>
      <c r="AH190">
        <v>3</v>
      </c>
      <c r="AI190">
        <v>1</v>
      </c>
      <c r="AK190">
        <v>3</v>
      </c>
      <c r="AL190">
        <v>4</v>
      </c>
      <c r="AM190">
        <v>5</v>
      </c>
      <c r="AO190">
        <v>7</v>
      </c>
      <c r="AS190">
        <v>3</v>
      </c>
      <c r="AT190">
        <v>0</v>
      </c>
      <c r="AU190">
        <v>2</v>
      </c>
      <c r="AV190">
        <v>1</v>
      </c>
      <c r="AW190">
        <v>1</v>
      </c>
      <c r="AX190">
        <v>0</v>
      </c>
      <c r="AY190">
        <v>1</v>
      </c>
      <c r="AZ190">
        <v>2</v>
      </c>
      <c r="BA190">
        <v>0</v>
      </c>
      <c r="BB190">
        <v>1</v>
      </c>
      <c r="BC190">
        <v>0</v>
      </c>
      <c r="BD190">
        <v>2</v>
      </c>
      <c r="BE190">
        <v>2</v>
      </c>
      <c r="BF190">
        <v>1</v>
      </c>
      <c r="BG190">
        <v>1</v>
      </c>
      <c r="BH190">
        <v>1</v>
      </c>
      <c r="BI190">
        <v>2</v>
      </c>
      <c r="BJ190">
        <v>2</v>
      </c>
      <c r="BK190">
        <v>3</v>
      </c>
      <c r="BL190">
        <v>3</v>
      </c>
      <c r="BM190">
        <v>3</v>
      </c>
      <c r="BN190">
        <v>2</v>
      </c>
      <c r="BO190">
        <v>2</v>
      </c>
      <c r="BP190">
        <v>1</v>
      </c>
      <c r="BQ190">
        <v>2</v>
      </c>
      <c r="BR190">
        <v>4</v>
      </c>
      <c r="BS190">
        <v>2</v>
      </c>
      <c r="BT190">
        <v>4</v>
      </c>
      <c r="BU190">
        <v>4</v>
      </c>
      <c r="BW190">
        <v>1</v>
      </c>
      <c r="BX190" t="s">
        <v>393</v>
      </c>
      <c r="BY190">
        <f t="shared" si="88"/>
        <v>0</v>
      </c>
      <c r="BZ190">
        <f t="shared" si="89"/>
        <v>0</v>
      </c>
      <c r="CA190">
        <f t="shared" si="90"/>
        <v>1</v>
      </c>
      <c r="CB190">
        <f t="shared" si="91"/>
        <v>0</v>
      </c>
      <c r="CC190">
        <f t="shared" si="92"/>
        <v>1</v>
      </c>
      <c r="CD190">
        <f t="shared" si="93"/>
        <v>0</v>
      </c>
      <c r="CE190">
        <f t="shared" si="94"/>
        <v>0</v>
      </c>
      <c r="CF190">
        <f t="shared" si="95"/>
        <v>1</v>
      </c>
      <c r="CG190">
        <f t="shared" si="96"/>
        <v>0</v>
      </c>
      <c r="CH190">
        <f t="shared" si="97"/>
        <v>1</v>
      </c>
      <c r="CI190">
        <f t="shared" si="98"/>
        <v>0</v>
      </c>
      <c r="CJ190">
        <f t="shared" si="99"/>
        <v>0</v>
      </c>
      <c r="CK190">
        <f t="shared" si="100"/>
        <v>1</v>
      </c>
      <c r="CL190">
        <f t="shared" si="101"/>
        <v>0</v>
      </c>
      <c r="CM190">
        <f t="shared" si="102"/>
        <v>1</v>
      </c>
      <c r="CN190">
        <f t="shared" si="103"/>
        <v>0</v>
      </c>
      <c r="CO190">
        <f t="shared" si="104"/>
        <v>0</v>
      </c>
      <c r="CP190">
        <f t="shared" si="105"/>
        <v>0</v>
      </c>
      <c r="CQ190">
        <f t="shared" si="106"/>
        <v>0</v>
      </c>
      <c r="CR190">
        <f t="shared" si="107"/>
        <v>0</v>
      </c>
      <c r="CS190">
        <f t="shared" si="108"/>
        <v>0</v>
      </c>
      <c r="CT190">
        <f t="shared" si="109"/>
        <v>0</v>
      </c>
      <c r="CU190">
        <f t="shared" si="110"/>
        <v>0</v>
      </c>
      <c r="CV190">
        <f t="shared" si="111"/>
        <v>0</v>
      </c>
      <c r="CW190">
        <f t="shared" si="112"/>
        <v>0</v>
      </c>
      <c r="CX190">
        <f t="shared" si="113"/>
        <v>0</v>
      </c>
      <c r="CY190">
        <f t="shared" si="114"/>
        <v>0</v>
      </c>
      <c r="CZ190">
        <f t="shared" si="115"/>
        <v>0</v>
      </c>
      <c r="DA190">
        <f t="shared" si="116"/>
        <v>0</v>
      </c>
      <c r="DB190">
        <f t="shared" si="117"/>
        <v>0</v>
      </c>
      <c r="DC190">
        <f t="shared" si="118"/>
        <v>0</v>
      </c>
      <c r="DD190">
        <f t="shared" si="119"/>
        <v>0</v>
      </c>
      <c r="DE190">
        <f t="shared" si="120"/>
        <v>0</v>
      </c>
      <c r="DF190">
        <f t="shared" si="121"/>
        <v>0</v>
      </c>
      <c r="DG190">
        <f t="shared" si="122"/>
        <v>0</v>
      </c>
      <c r="DH190">
        <f>COUNTIF(BO190:BO190,1)+COUNTIF(BO190:BO190,2)+COUNTIF(BO190:BO190,3)</f>
        <v>1</v>
      </c>
      <c r="DI190">
        <f>COUNTIF(BP190:BP190,1)+COUNTIF(BP190:BP190,2)+COUNTIF(BP190:BP190,3)</f>
        <v>1</v>
      </c>
      <c r="DJ190">
        <f>COUNTIF(BQ190:BQ190,1)+COUNTIF(BQ190:BQ190,2)+COUNTIF(BQ190:BQ190,3)</f>
        <v>1</v>
      </c>
      <c r="DK190">
        <f>COUNTIF(BS190:BS190,1)+COUNTIF(BS190:BS190,2)+COUNTIF(BS190:BS190,3)</f>
        <v>1</v>
      </c>
      <c r="DL190">
        <f>COUNTIF(BT190:BT190,1)+COUNTIF(BT190:BT190,2)+COUNTIF(BT190:BT190,3)</f>
        <v>0</v>
      </c>
      <c r="DM190">
        <f>COUNTIF(BR190:BR190,1)+COUNTIF(BR190:BR190,2)+COUNTIF(BR190:BR190,3)</f>
        <v>0</v>
      </c>
      <c r="DN190">
        <f>COUNTIF(BU190:BU190,1)+COUNTIF(BU190:BU190,2)+COUNTIF(BU190:BU190,3)</f>
        <v>0</v>
      </c>
      <c r="DO190">
        <f>COUNTIF(BO190:BO190,1)+COUNTIF(BO190:BO190,2)</f>
        <v>1</v>
      </c>
      <c r="DP190">
        <f>COUNTIF(BP190:BP190,1)+COUNTIF(BP190:BP190,2)</f>
        <v>1</v>
      </c>
      <c r="DQ190">
        <f>COUNTIF(BQ190:BQ190,1)+COUNTIF(BQ190:BQ190,2)</f>
        <v>1</v>
      </c>
      <c r="DR190">
        <f>COUNTIF(BS190:BS190,1)+COUNTIF(BS190:BS190,2)</f>
        <v>1</v>
      </c>
      <c r="DS190">
        <f>COUNTIF(BT190:BT190,1)+COUNTIF(BT190:BT190,2)</f>
        <v>0</v>
      </c>
      <c r="DT190">
        <f>COUNTIF(BR190:BR190,1)+COUNTIF(BR190:BR190,2)</f>
        <v>0</v>
      </c>
      <c r="DU190">
        <f>COUNTIF(BU190:BU190,1)+COUNTIF(BU190:BU190,2)</f>
        <v>0</v>
      </c>
      <c r="DV190">
        <f>COUNTIF(BO190:BT190,1)+COUNTIF(BO190:BT190,2)</f>
        <v>4</v>
      </c>
      <c r="DW190">
        <f>COUNTIF(BO190:BT190,1)+COUNTIF(BO190:BT190,2)+COUNTIF(BO190:BT190,3)</f>
        <v>4</v>
      </c>
      <c r="EE190" s="7">
        <f>SUM(BO190:BT190)/(1+2+3+4+5)</f>
        <v>1</v>
      </c>
      <c r="EF190">
        <f>MIN(BO190:BT190)</f>
        <v>1</v>
      </c>
    </row>
    <row r="191" spans="1:136" x14ac:dyDescent="0.25">
      <c r="A191">
        <v>10971930099</v>
      </c>
      <c r="B191">
        <v>244414649</v>
      </c>
      <c r="C191" s="1">
        <v>43713.849710648145</v>
      </c>
      <c r="D191" s="1">
        <v>43713.857592592591</v>
      </c>
      <c r="J191" t="s">
        <v>394</v>
      </c>
      <c r="R191">
        <v>8</v>
      </c>
      <c r="U191" t="str">
        <f t="shared" si="87"/>
        <v>,,,,,,,8,,</v>
      </c>
      <c r="X191">
        <v>2</v>
      </c>
      <c r="Z191">
        <v>4</v>
      </c>
      <c r="AB191">
        <v>6</v>
      </c>
      <c r="AF191">
        <v>3</v>
      </c>
      <c r="AG191">
        <v>1</v>
      </c>
      <c r="AH191">
        <v>2</v>
      </c>
      <c r="AN191">
        <v>6</v>
      </c>
      <c r="AO191">
        <v>7</v>
      </c>
      <c r="AR191" t="s">
        <v>395</v>
      </c>
      <c r="AS191">
        <v>3</v>
      </c>
      <c r="AU191">
        <v>0</v>
      </c>
      <c r="AV191">
        <v>1</v>
      </c>
      <c r="AW191">
        <v>2</v>
      </c>
      <c r="AY191">
        <v>1</v>
      </c>
      <c r="AZ191">
        <v>3</v>
      </c>
      <c r="BA191">
        <v>0</v>
      </c>
      <c r="BB191">
        <v>1</v>
      </c>
      <c r="BC191">
        <v>1</v>
      </c>
      <c r="BD191">
        <v>2</v>
      </c>
      <c r="BE191">
        <v>1</v>
      </c>
      <c r="BF191">
        <v>3</v>
      </c>
      <c r="BG191">
        <v>3</v>
      </c>
      <c r="BH191">
        <v>1</v>
      </c>
      <c r="BI191">
        <v>2</v>
      </c>
      <c r="BJ191">
        <v>1</v>
      </c>
      <c r="BK191">
        <v>2</v>
      </c>
      <c r="BL191">
        <v>0</v>
      </c>
      <c r="BM191">
        <v>3</v>
      </c>
      <c r="BN191">
        <v>2</v>
      </c>
      <c r="BO191">
        <v>2</v>
      </c>
      <c r="BP191">
        <v>4</v>
      </c>
      <c r="BQ191">
        <v>4</v>
      </c>
      <c r="BR191">
        <v>5</v>
      </c>
      <c r="BS191">
        <v>5</v>
      </c>
      <c r="BT191">
        <v>5</v>
      </c>
      <c r="BU191">
        <v>5</v>
      </c>
      <c r="BW191">
        <v>2</v>
      </c>
      <c r="BY191">
        <f t="shared" si="88"/>
        <v>0</v>
      </c>
      <c r="BZ191">
        <f t="shared" si="89"/>
        <v>0</v>
      </c>
      <c r="CA191">
        <f t="shared" si="90"/>
        <v>0</v>
      </c>
      <c r="CB191">
        <f t="shared" si="91"/>
        <v>1</v>
      </c>
      <c r="CC191">
        <f t="shared" si="92"/>
        <v>0</v>
      </c>
      <c r="CD191">
        <f t="shared" si="93"/>
        <v>0</v>
      </c>
      <c r="CE191">
        <f t="shared" si="94"/>
        <v>0</v>
      </c>
      <c r="CF191">
        <f t="shared" si="95"/>
        <v>0</v>
      </c>
      <c r="CG191">
        <f t="shared" si="96"/>
        <v>0</v>
      </c>
      <c r="CH191">
        <f t="shared" si="97"/>
        <v>0</v>
      </c>
      <c r="CI191">
        <f t="shared" si="98"/>
        <v>0</v>
      </c>
      <c r="CJ191">
        <f t="shared" si="99"/>
        <v>0</v>
      </c>
      <c r="CK191">
        <f t="shared" si="100"/>
        <v>0</v>
      </c>
      <c r="CL191">
        <f t="shared" si="101"/>
        <v>0</v>
      </c>
      <c r="CM191">
        <f t="shared" si="102"/>
        <v>0</v>
      </c>
      <c r="CN191">
        <f t="shared" si="103"/>
        <v>0</v>
      </c>
      <c r="CO191">
        <f t="shared" si="104"/>
        <v>0</v>
      </c>
      <c r="CP191">
        <f t="shared" si="105"/>
        <v>0</v>
      </c>
      <c r="CQ191">
        <f t="shared" si="106"/>
        <v>0</v>
      </c>
      <c r="CR191">
        <f t="shared" si="107"/>
        <v>0</v>
      </c>
      <c r="CS191">
        <f t="shared" si="108"/>
        <v>0</v>
      </c>
      <c r="CT191">
        <f t="shared" si="109"/>
        <v>0</v>
      </c>
      <c r="CU191">
        <f t="shared" si="110"/>
        <v>0</v>
      </c>
      <c r="CV191">
        <f t="shared" si="111"/>
        <v>0</v>
      </c>
      <c r="CW191">
        <f t="shared" si="112"/>
        <v>0</v>
      </c>
      <c r="CX191">
        <f t="shared" si="113"/>
        <v>0</v>
      </c>
      <c r="CY191">
        <f t="shared" si="114"/>
        <v>0</v>
      </c>
      <c r="CZ191">
        <f t="shared" si="115"/>
        <v>0</v>
      </c>
      <c r="DA191">
        <f t="shared" si="116"/>
        <v>0</v>
      </c>
      <c r="DB191">
        <f t="shared" si="117"/>
        <v>0</v>
      </c>
      <c r="DC191">
        <f t="shared" si="118"/>
        <v>0</v>
      </c>
      <c r="DD191">
        <f t="shared" si="119"/>
        <v>0</v>
      </c>
      <c r="DE191">
        <f t="shared" si="120"/>
        <v>0</v>
      </c>
      <c r="DF191">
        <f t="shared" si="121"/>
        <v>0</v>
      </c>
      <c r="DG191">
        <f t="shared" si="122"/>
        <v>0</v>
      </c>
      <c r="DH191">
        <f>COUNTIF(BO191:BO191,1)+COUNTIF(BO191:BO191,2)+COUNTIF(BO191:BO191,3)</f>
        <v>1</v>
      </c>
      <c r="DI191">
        <f>COUNTIF(BP191:BP191,1)+COUNTIF(BP191:BP191,2)+COUNTIF(BP191:BP191,3)</f>
        <v>0</v>
      </c>
      <c r="DJ191">
        <f>COUNTIF(BQ191:BQ191,1)+COUNTIF(BQ191:BQ191,2)+COUNTIF(BQ191:BQ191,3)</f>
        <v>0</v>
      </c>
      <c r="DK191">
        <f>COUNTIF(BS191:BS191,1)+COUNTIF(BS191:BS191,2)+COUNTIF(BS191:BS191,3)</f>
        <v>0</v>
      </c>
      <c r="DL191">
        <f>COUNTIF(BT191:BT191,1)+COUNTIF(BT191:BT191,2)+COUNTIF(BT191:BT191,3)</f>
        <v>0</v>
      </c>
      <c r="DM191">
        <f>COUNTIF(BR191:BR191,1)+COUNTIF(BR191:BR191,2)+COUNTIF(BR191:BR191,3)</f>
        <v>0</v>
      </c>
      <c r="DN191">
        <f>COUNTIF(BU191:BU191,1)+COUNTIF(BU191:BU191,2)+COUNTIF(BU191:BU191,3)</f>
        <v>0</v>
      </c>
      <c r="DO191">
        <f>COUNTIF(BO191:BO191,1)+COUNTIF(BO191:BO191,2)</f>
        <v>1</v>
      </c>
      <c r="DP191">
        <f>COUNTIF(BP191:BP191,1)+COUNTIF(BP191:BP191,2)</f>
        <v>0</v>
      </c>
      <c r="DQ191">
        <f>COUNTIF(BQ191:BQ191,1)+COUNTIF(BQ191:BQ191,2)</f>
        <v>0</v>
      </c>
      <c r="DR191">
        <f>COUNTIF(BS191:BS191,1)+COUNTIF(BS191:BS191,2)</f>
        <v>0</v>
      </c>
      <c r="DS191">
        <f>COUNTIF(BT191:BT191,1)+COUNTIF(BT191:BT191,2)</f>
        <v>0</v>
      </c>
      <c r="DT191">
        <f>COUNTIF(BR191:BR191,1)+COUNTIF(BR191:BR191,2)</f>
        <v>0</v>
      </c>
      <c r="DU191">
        <f>COUNTIF(BU191:BU191,1)+COUNTIF(BU191:BU191,2)</f>
        <v>0</v>
      </c>
      <c r="DV191">
        <f>COUNTIF(BO191:BT191,1)+COUNTIF(BO191:BT191,2)</f>
        <v>1</v>
      </c>
      <c r="DW191">
        <f>COUNTIF(BO191:BT191,1)+COUNTIF(BO191:BT191,2)+COUNTIF(BO191:BT191,3)</f>
        <v>1</v>
      </c>
      <c r="EE191" s="7">
        <f>SUM(BO191:BT191)/(1+2+3+4+5)</f>
        <v>1.6666666666666667</v>
      </c>
      <c r="EF191">
        <f>MIN(BO191:BT191)</f>
        <v>2</v>
      </c>
    </row>
    <row r="192" spans="1:136" x14ac:dyDescent="0.25">
      <c r="A192">
        <v>10971621302</v>
      </c>
      <c r="B192">
        <v>244414649</v>
      </c>
      <c r="C192" s="1">
        <v>43713.761736111112</v>
      </c>
      <c r="D192" s="1">
        <v>43713.768819444442</v>
      </c>
      <c r="J192" t="s">
        <v>396</v>
      </c>
      <c r="S192">
        <v>9</v>
      </c>
      <c r="U192" t="str">
        <f t="shared" si="87"/>
        <v>,,,,,,,,9,</v>
      </c>
      <c r="AB192">
        <v>6</v>
      </c>
      <c r="AE192">
        <v>9</v>
      </c>
      <c r="AF192">
        <v>1</v>
      </c>
      <c r="AG192">
        <v>3</v>
      </c>
      <c r="AH192">
        <v>2</v>
      </c>
      <c r="AI192">
        <v>1</v>
      </c>
      <c r="AM192">
        <v>5</v>
      </c>
      <c r="AN192">
        <v>6</v>
      </c>
      <c r="AP192">
        <v>8</v>
      </c>
      <c r="AQ192">
        <v>9</v>
      </c>
      <c r="AS192">
        <v>3</v>
      </c>
      <c r="AT192">
        <v>0</v>
      </c>
      <c r="AU192">
        <v>2</v>
      </c>
      <c r="AV192">
        <v>3</v>
      </c>
      <c r="AW192">
        <v>1</v>
      </c>
      <c r="AX192">
        <v>3</v>
      </c>
      <c r="AY192">
        <v>3</v>
      </c>
      <c r="AZ192">
        <v>1</v>
      </c>
      <c r="BA192">
        <v>1</v>
      </c>
      <c r="BB192">
        <v>3</v>
      </c>
      <c r="BC192">
        <v>2</v>
      </c>
      <c r="BD192">
        <v>2</v>
      </c>
      <c r="BE192">
        <v>1</v>
      </c>
      <c r="BF192">
        <v>3</v>
      </c>
      <c r="BG192">
        <v>3</v>
      </c>
      <c r="BH192">
        <v>1</v>
      </c>
      <c r="BI192">
        <v>2</v>
      </c>
      <c r="BJ192">
        <v>1</v>
      </c>
      <c r="BK192">
        <v>3</v>
      </c>
      <c r="BL192">
        <v>1</v>
      </c>
      <c r="BM192">
        <v>3</v>
      </c>
      <c r="BN192">
        <v>3</v>
      </c>
      <c r="BO192">
        <v>2</v>
      </c>
      <c r="BP192">
        <v>2</v>
      </c>
      <c r="BQ192">
        <v>3</v>
      </c>
      <c r="BR192">
        <v>2</v>
      </c>
      <c r="BS192">
        <v>5</v>
      </c>
      <c r="BT192">
        <v>3</v>
      </c>
      <c r="BU192">
        <v>3</v>
      </c>
      <c r="BW192">
        <v>1</v>
      </c>
      <c r="BX192" t="s">
        <v>397</v>
      </c>
      <c r="BY192">
        <f t="shared" si="88"/>
        <v>0</v>
      </c>
      <c r="BZ192">
        <f t="shared" si="89"/>
        <v>0</v>
      </c>
      <c r="CA192">
        <f t="shared" si="90"/>
        <v>0</v>
      </c>
      <c r="CB192">
        <f t="shared" si="91"/>
        <v>1</v>
      </c>
      <c r="CC192">
        <f t="shared" si="92"/>
        <v>0</v>
      </c>
      <c r="CD192">
        <f t="shared" si="93"/>
        <v>0</v>
      </c>
      <c r="CE192">
        <f t="shared" si="94"/>
        <v>0</v>
      </c>
      <c r="CF192">
        <f t="shared" si="95"/>
        <v>0</v>
      </c>
      <c r="CG192">
        <f t="shared" si="96"/>
        <v>1</v>
      </c>
      <c r="CH192">
        <f t="shared" si="97"/>
        <v>0</v>
      </c>
      <c r="CI192">
        <f t="shared" si="98"/>
        <v>0</v>
      </c>
      <c r="CJ192">
        <f t="shared" si="99"/>
        <v>0</v>
      </c>
      <c r="CK192">
        <f t="shared" si="100"/>
        <v>0</v>
      </c>
      <c r="CL192">
        <f t="shared" si="101"/>
        <v>1</v>
      </c>
      <c r="CM192">
        <f t="shared" si="102"/>
        <v>0</v>
      </c>
      <c r="CN192">
        <f t="shared" si="103"/>
        <v>0</v>
      </c>
      <c r="CO192">
        <f t="shared" si="104"/>
        <v>0</v>
      </c>
      <c r="CP192">
        <f t="shared" si="105"/>
        <v>0</v>
      </c>
      <c r="CQ192">
        <f t="shared" si="106"/>
        <v>1</v>
      </c>
      <c r="CR192">
        <f t="shared" si="107"/>
        <v>0</v>
      </c>
      <c r="CS192">
        <f t="shared" si="108"/>
        <v>0</v>
      </c>
      <c r="CT192">
        <f t="shared" si="109"/>
        <v>0</v>
      </c>
      <c r="CU192">
        <f t="shared" si="110"/>
        <v>0</v>
      </c>
      <c r="CV192">
        <f t="shared" si="111"/>
        <v>1</v>
      </c>
      <c r="CW192">
        <f t="shared" si="112"/>
        <v>0</v>
      </c>
      <c r="CX192">
        <f t="shared" si="113"/>
        <v>0</v>
      </c>
      <c r="CY192">
        <f t="shared" si="114"/>
        <v>0</v>
      </c>
      <c r="CZ192">
        <f t="shared" si="115"/>
        <v>0</v>
      </c>
      <c r="DA192">
        <f t="shared" si="116"/>
        <v>1</v>
      </c>
      <c r="DB192">
        <f t="shared" si="117"/>
        <v>0</v>
      </c>
      <c r="DC192">
        <f t="shared" si="118"/>
        <v>0</v>
      </c>
      <c r="DD192">
        <f t="shared" si="119"/>
        <v>0</v>
      </c>
      <c r="DE192">
        <f t="shared" si="120"/>
        <v>0</v>
      </c>
      <c r="DF192">
        <f t="shared" si="121"/>
        <v>1</v>
      </c>
      <c r="DG192">
        <f t="shared" si="122"/>
        <v>0</v>
      </c>
      <c r="DH192">
        <f>COUNTIF(BO192:BO192,1)+COUNTIF(BO192:BO192,2)+COUNTIF(BO192:BO192,3)</f>
        <v>1</v>
      </c>
      <c r="DI192">
        <f>COUNTIF(BP192:BP192,1)+COUNTIF(BP192:BP192,2)+COUNTIF(BP192:BP192,3)</f>
        <v>1</v>
      </c>
      <c r="DJ192">
        <f>COUNTIF(BQ192:BQ192,1)+COUNTIF(BQ192:BQ192,2)+COUNTIF(BQ192:BQ192,3)</f>
        <v>1</v>
      </c>
      <c r="DK192">
        <f>COUNTIF(BS192:BS192,1)+COUNTIF(BS192:BS192,2)+COUNTIF(BS192:BS192,3)</f>
        <v>0</v>
      </c>
      <c r="DL192">
        <f>COUNTIF(BT192:BT192,1)+COUNTIF(BT192:BT192,2)+COUNTIF(BT192:BT192,3)</f>
        <v>1</v>
      </c>
      <c r="DM192">
        <f>COUNTIF(BR192:BR192,1)+COUNTIF(BR192:BR192,2)+COUNTIF(BR192:BR192,3)</f>
        <v>1</v>
      </c>
      <c r="DN192">
        <f>COUNTIF(BU192:BU192,1)+COUNTIF(BU192:BU192,2)+COUNTIF(BU192:BU192,3)</f>
        <v>1</v>
      </c>
      <c r="DO192">
        <f>COUNTIF(BO192:BO192,1)+COUNTIF(BO192:BO192,2)</f>
        <v>1</v>
      </c>
      <c r="DP192">
        <f>COUNTIF(BP192:BP192,1)+COUNTIF(BP192:BP192,2)</f>
        <v>1</v>
      </c>
      <c r="DQ192">
        <f>COUNTIF(BQ192:BQ192,1)+COUNTIF(BQ192:BQ192,2)</f>
        <v>0</v>
      </c>
      <c r="DR192">
        <f>COUNTIF(BS192:BS192,1)+COUNTIF(BS192:BS192,2)</f>
        <v>0</v>
      </c>
      <c r="DS192">
        <f>COUNTIF(BT192:BT192,1)+COUNTIF(BT192:BT192,2)</f>
        <v>0</v>
      </c>
      <c r="DT192">
        <f>COUNTIF(BR192:BR192,1)+COUNTIF(BR192:BR192,2)</f>
        <v>1</v>
      </c>
      <c r="DU192">
        <f>COUNTIF(BU192:BU192,1)+COUNTIF(BU192:BU192,2)</f>
        <v>0</v>
      </c>
      <c r="DV192">
        <f>COUNTIF(BO192:BT192,1)+COUNTIF(BO192:BT192,2)</f>
        <v>3</v>
      </c>
      <c r="DW192">
        <f>COUNTIF(BO192:BT192,1)+COUNTIF(BO192:BT192,2)+COUNTIF(BO192:BT192,3)</f>
        <v>5</v>
      </c>
      <c r="EE192" s="7">
        <f>SUM(BO192:BT192)/(1+2+3+4+5)</f>
        <v>1.1333333333333333</v>
      </c>
      <c r="EF192">
        <f>MIN(BO192:BT192)</f>
        <v>2</v>
      </c>
    </row>
    <row r="193" spans="1:136" x14ac:dyDescent="0.25">
      <c r="A193">
        <v>10971422410</v>
      </c>
      <c r="B193">
        <v>244414649</v>
      </c>
      <c r="C193" s="1">
        <v>43713.71266203704</v>
      </c>
      <c r="D193" s="1">
        <v>43713.721666666665</v>
      </c>
      <c r="J193" t="s">
        <v>398</v>
      </c>
      <c r="O193">
        <v>5</v>
      </c>
      <c r="U193" t="str">
        <f t="shared" si="87"/>
        <v>,,,,5,,,,,</v>
      </c>
      <c r="X193">
        <v>2</v>
      </c>
      <c r="Z193">
        <v>4</v>
      </c>
      <c r="AE193">
        <v>9</v>
      </c>
      <c r="AF193">
        <v>3</v>
      </c>
      <c r="AG193">
        <v>0</v>
      </c>
      <c r="AH193">
        <v>2</v>
      </c>
      <c r="AI193">
        <v>1</v>
      </c>
      <c r="AK193">
        <v>3</v>
      </c>
      <c r="AL193">
        <v>4</v>
      </c>
      <c r="AM193">
        <v>5</v>
      </c>
      <c r="AN193">
        <v>6</v>
      </c>
      <c r="AO193">
        <v>7</v>
      </c>
      <c r="AP193">
        <v>8</v>
      </c>
      <c r="AS193">
        <v>2</v>
      </c>
      <c r="AT193">
        <v>0</v>
      </c>
      <c r="AU193">
        <v>3</v>
      </c>
      <c r="AV193">
        <v>3</v>
      </c>
      <c r="AW193">
        <v>3</v>
      </c>
      <c r="AX193">
        <v>3</v>
      </c>
      <c r="AY193">
        <v>1</v>
      </c>
      <c r="AZ193">
        <v>1</v>
      </c>
      <c r="BA193">
        <v>0</v>
      </c>
      <c r="BB193">
        <v>1</v>
      </c>
      <c r="BC193">
        <v>1</v>
      </c>
      <c r="BD193">
        <v>3</v>
      </c>
      <c r="BE193">
        <v>1</v>
      </c>
      <c r="BF193">
        <v>3</v>
      </c>
      <c r="BG193">
        <v>1</v>
      </c>
      <c r="BH193">
        <v>0</v>
      </c>
      <c r="BI193">
        <v>3</v>
      </c>
      <c r="BJ193">
        <v>1</v>
      </c>
      <c r="BK193">
        <v>3</v>
      </c>
      <c r="BL193">
        <v>1</v>
      </c>
      <c r="BM193">
        <v>3</v>
      </c>
      <c r="BN193">
        <v>3</v>
      </c>
      <c r="BO193">
        <v>3</v>
      </c>
      <c r="BP193">
        <v>2</v>
      </c>
      <c r="BQ193">
        <v>4</v>
      </c>
      <c r="BR193">
        <v>4</v>
      </c>
      <c r="BS193">
        <v>2</v>
      </c>
      <c r="BT193">
        <v>4</v>
      </c>
      <c r="BU193">
        <v>4</v>
      </c>
      <c r="BW193">
        <v>2</v>
      </c>
      <c r="BY193">
        <f t="shared" si="88"/>
        <v>0</v>
      </c>
      <c r="BZ193">
        <f t="shared" si="89"/>
        <v>0</v>
      </c>
      <c r="CA193">
        <f t="shared" si="90"/>
        <v>1</v>
      </c>
      <c r="CB193">
        <f t="shared" si="91"/>
        <v>0</v>
      </c>
      <c r="CC193">
        <f t="shared" si="92"/>
        <v>0</v>
      </c>
      <c r="CD193">
        <f t="shared" si="93"/>
        <v>0</v>
      </c>
      <c r="CE193">
        <f t="shared" si="94"/>
        <v>0</v>
      </c>
      <c r="CF193">
        <f t="shared" si="95"/>
        <v>1</v>
      </c>
      <c r="CG193">
        <f t="shared" si="96"/>
        <v>0</v>
      </c>
      <c r="CH193">
        <f t="shared" si="97"/>
        <v>0</v>
      </c>
      <c r="CI193">
        <f t="shared" si="98"/>
        <v>0</v>
      </c>
      <c r="CJ193">
        <f t="shared" si="99"/>
        <v>0</v>
      </c>
      <c r="CK193">
        <f t="shared" si="100"/>
        <v>0</v>
      </c>
      <c r="CL193">
        <f t="shared" si="101"/>
        <v>0</v>
      </c>
      <c r="CM193">
        <f t="shared" si="102"/>
        <v>0</v>
      </c>
      <c r="CN193">
        <f t="shared" si="103"/>
        <v>0</v>
      </c>
      <c r="CO193">
        <f t="shared" si="104"/>
        <v>0</v>
      </c>
      <c r="CP193">
        <f t="shared" si="105"/>
        <v>1</v>
      </c>
      <c r="CQ193">
        <f t="shared" si="106"/>
        <v>0</v>
      </c>
      <c r="CR193">
        <f t="shared" si="107"/>
        <v>0</v>
      </c>
      <c r="CS193">
        <f t="shared" si="108"/>
        <v>0</v>
      </c>
      <c r="CT193">
        <f t="shared" si="109"/>
        <v>0</v>
      </c>
      <c r="CU193">
        <f t="shared" si="110"/>
        <v>0</v>
      </c>
      <c r="CV193">
        <f t="shared" si="111"/>
        <v>0</v>
      </c>
      <c r="CW193">
        <f t="shared" si="112"/>
        <v>0</v>
      </c>
      <c r="CX193">
        <f t="shared" si="113"/>
        <v>0</v>
      </c>
      <c r="CY193">
        <f t="shared" si="114"/>
        <v>0</v>
      </c>
      <c r="CZ193">
        <f t="shared" si="115"/>
        <v>0</v>
      </c>
      <c r="DA193">
        <f t="shared" si="116"/>
        <v>0</v>
      </c>
      <c r="DB193">
        <f t="shared" si="117"/>
        <v>0</v>
      </c>
      <c r="DC193">
        <f t="shared" si="118"/>
        <v>0</v>
      </c>
      <c r="DD193">
        <f t="shared" si="119"/>
        <v>0</v>
      </c>
      <c r="DE193">
        <f t="shared" si="120"/>
        <v>0</v>
      </c>
      <c r="DF193">
        <f t="shared" si="121"/>
        <v>0</v>
      </c>
      <c r="DG193">
        <f t="shared" si="122"/>
        <v>0</v>
      </c>
      <c r="DH193">
        <f>COUNTIF(BO193:BO193,1)+COUNTIF(BO193:BO193,2)+COUNTIF(BO193:BO193,3)</f>
        <v>1</v>
      </c>
      <c r="DI193">
        <f>COUNTIF(BP193:BP193,1)+COUNTIF(BP193:BP193,2)+COUNTIF(BP193:BP193,3)</f>
        <v>1</v>
      </c>
      <c r="DJ193">
        <f>COUNTIF(BQ193:BQ193,1)+COUNTIF(BQ193:BQ193,2)+COUNTIF(BQ193:BQ193,3)</f>
        <v>0</v>
      </c>
      <c r="DK193">
        <f>COUNTIF(BS193:BS193,1)+COUNTIF(BS193:BS193,2)+COUNTIF(BS193:BS193,3)</f>
        <v>1</v>
      </c>
      <c r="DL193">
        <f>COUNTIF(BT193:BT193,1)+COUNTIF(BT193:BT193,2)+COUNTIF(BT193:BT193,3)</f>
        <v>0</v>
      </c>
      <c r="DM193">
        <f>COUNTIF(BR193:BR193,1)+COUNTIF(BR193:BR193,2)+COUNTIF(BR193:BR193,3)</f>
        <v>0</v>
      </c>
      <c r="DN193">
        <f>COUNTIF(BU193:BU193,1)+COUNTIF(BU193:BU193,2)+COUNTIF(BU193:BU193,3)</f>
        <v>0</v>
      </c>
      <c r="DO193">
        <f>COUNTIF(BO193:BO193,1)+COUNTIF(BO193:BO193,2)</f>
        <v>0</v>
      </c>
      <c r="DP193">
        <f>COUNTIF(BP193:BP193,1)+COUNTIF(BP193:BP193,2)</f>
        <v>1</v>
      </c>
      <c r="DQ193">
        <f>COUNTIF(BQ193:BQ193,1)+COUNTIF(BQ193:BQ193,2)</f>
        <v>0</v>
      </c>
      <c r="DR193">
        <f>COUNTIF(BS193:BS193,1)+COUNTIF(BS193:BS193,2)</f>
        <v>1</v>
      </c>
      <c r="DS193">
        <f>COUNTIF(BT193:BT193,1)+COUNTIF(BT193:BT193,2)</f>
        <v>0</v>
      </c>
      <c r="DT193">
        <f>COUNTIF(BR193:BR193,1)+COUNTIF(BR193:BR193,2)</f>
        <v>0</v>
      </c>
      <c r="DU193">
        <f>COUNTIF(BU193:BU193,1)+COUNTIF(BU193:BU193,2)</f>
        <v>0</v>
      </c>
      <c r="DV193">
        <f>COUNTIF(BO193:BT193,1)+COUNTIF(BO193:BT193,2)</f>
        <v>2</v>
      </c>
      <c r="DW193">
        <f>COUNTIF(BO193:BT193,1)+COUNTIF(BO193:BT193,2)+COUNTIF(BO193:BT193,3)</f>
        <v>3</v>
      </c>
      <c r="EE193" s="7">
        <f>SUM(BO193:BT193)/(1+2+3+4+5)</f>
        <v>1.2666666666666666</v>
      </c>
      <c r="EF193">
        <f>MIN(BO193:BT193)</f>
        <v>2</v>
      </c>
    </row>
    <row r="194" spans="1:136" x14ac:dyDescent="0.25">
      <c r="A194">
        <v>10971310461</v>
      </c>
      <c r="B194">
        <v>244414649</v>
      </c>
      <c r="C194" s="1">
        <v>43713.684837962966</v>
      </c>
      <c r="D194" s="1">
        <v>43713.69085648148</v>
      </c>
      <c r="J194" t="s">
        <v>399</v>
      </c>
      <c r="M194">
        <v>3</v>
      </c>
      <c r="U194" t="str">
        <f t="shared" si="87"/>
        <v>,,3,,,,,,,</v>
      </c>
      <c r="Z194">
        <v>4</v>
      </c>
      <c r="AC194">
        <v>7</v>
      </c>
      <c r="AD194">
        <v>8</v>
      </c>
      <c r="AE194">
        <v>9</v>
      </c>
      <c r="AF194">
        <v>3</v>
      </c>
      <c r="AI194">
        <v>1</v>
      </c>
      <c r="AK194">
        <v>3</v>
      </c>
      <c r="AM194">
        <v>5</v>
      </c>
      <c r="AN194">
        <v>6</v>
      </c>
      <c r="AO194">
        <v>7</v>
      </c>
      <c r="AP194">
        <v>8</v>
      </c>
      <c r="AS194">
        <v>2</v>
      </c>
      <c r="AU194">
        <v>3</v>
      </c>
      <c r="AV194">
        <v>3</v>
      </c>
      <c r="AW194">
        <v>3</v>
      </c>
      <c r="AX194">
        <v>3</v>
      </c>
      <c r="AY194">
        <v>3</v>
      </c>
      <c r="BB194">
        <v>3</v>
      </c>
      <c r="BD194">
        <v>3</v>
      </c>
      <c r="BE194">
        <v>3</v>
      </c>
      <c r="BF194">
        <v>3</v>
      </c>
      <c r="BG194">
        <v>3</v>
      </c>
      <c r="BH194">
        <v>1</v>
      </c>
      <c r="BI194">
        <v>3</v>
      </c>
      <c r="BJ194">
        <v>1</v>
      </c>
      <c r="BK194">
        <v>3</v>
      </c>
      <c r="BL194">
        <v>3</v>
      </c>
      <c r="BM194">
        <v>3</v>
      </c>
      <c r="BN194">
        <v>2</v>
      </c>
      <c r="BO194">
        <v>3</v>
      </c>
      <c r="BP194">
        <v>3</v>
      </c>
      <c r="BQ194">
        <v>4</v>
      </c>
      <c r="BR194">
        <v>4</v>
      </c>
      <c r="BS194">
        <v>5</v>
      </c>
      <c r="BT194">
        <v>5</v>
      </c>
      <c r="BU194">
        <v>4</v>
      </c>
      <c r="BW194">
        <v>1</v>
      </c>
      <c r="BX194" t="s">
        <v>400</v>
      </c>
      <c r="BY194">
        <f t="shared" si="88"/>
        <v>0</v>
      </c>
      <c r="BZ194">
        <f t="shared" si="89"/>
        <v>1</v>
      </c>
      <c r="CA194">
        <f t="shared" si="90"/>
        <v>0</v>
      </c>
      <c r="CB194">
        <f t="shared" si="91"/>
        <v>0</v>
      </c>
      <c r="CC194">
        <f t="shared" si="92"/>
        <v>0</v>
      </c>
      <c r="CD194">
        <f t="shared" si="93"/>
        <v>0</v>
      </c>
      <c r="CE194">
        <f t="shared" si="94"/>
        <v>1</v>
      </c>
      <c r="CF194">
        <f t="shared" si="95"/>
        <v>0</v>
      </c>
      <c r="CG194">
        <f t="shared" si="96"/>
        <v>0</v>
      </c>
      <c r="CH194">
        <f t="shared" si="97"/>
        <v>0</v>
      </c>
      <c r="CI194">
        <f t="shared" si="98"/>
        <v>0</v>
      </c>
      <c r="CJ194">
        <f t="shared" si="99"/>
        <v>0</v>
      </c>
      <c r="CK194">
        <f t="shared" si="100"/>
        <v>0</v>
      </c>
      <c r="CL194">
        <f t="shared" si="101"/>
        <v>0</v>
      </c>
      <c r="CM194">
        <f t="shared" si="102"/>
        <v>0</v>
      </c>
      <c r="CN194">
        <f t="shared" si="103"/>
        <v>0</v>
      </c>
      <c r="CO194">
        <f t="shared" si="104"/>
        <v>1</v>
      </c>
      <c r="CP194">
        <f t="shared" si="105"/>
        <v>0</v>
      </c>
      <c r="CQ194">
        <f t="shared" si="106"/>
        <v>0</v>
      </c>
      <c r="CR194">
        <f t="shared" si="107"/>
        <v>0</v>
      </c>
      <c r="CS194">
        <f t="shared" si="108"/>
        <v>0</v>
      </c>
      <c r="CT194">
        <f t="shared" si="109"/>
        <v>0</v>
      </c>
      <c r="CU194">
        <f t="shared" si="110"/>
        <v>0</v>
      </c>
      <c r="CV194">
        <f t="shared" si="111"/>
        <v>0</v>
      </c>
      <c r="CW194">
        <f t="shared" si="112"/>
        <v>0</v>
      </c>
      <c r="CX194">
        <f t="shared" si="113"/>
        <v>0</v>
      </c>
      <c r="CY194">
        <f t="shared" si="114"/>
        <v>0</v>
      </c>
      <c r="CZ194">
        <f t="shared" si="115"/>
        <v>0</v>
      </c>
      <c r="DA194">
        <f t="shared" si="116"/>
        <v>0</v>
      </c>
      <c r="DB194">
        <f t="shared" si="117"/>
        <v>0</v>
      </c>
      <c r="DC194">
        <f t="shared" si="118"/>
        <v>0</v>
      </c>
      <c r="DD194">
        <f t="shared" si="119"/>
        <v>0</v>
      </c>
      <c r="DE194">
        <f t="shared" si="120"/>
        <v>0</v>
      </c>
      <c r="DF194">
        <f t="shared" si="121"/>
        <v>0</v>
      </c>
      <c r="DG194">
        <f t="shared" si="122"/>
        <v>0</v>
      </c>
      <c r="DH194">
        <f>COUNTIF(BO194:BO194,1)+COUNTIF(BO194:BO194,2)+COUNTIF(BO194:BO194,3)</f>
        <v>1</v>
      </c>
      <c r="DI194">
        <f>COUNTIF(BP194:BP194,1)+COUNTIF(BP194:BP194,2)+COUNTIF(BP194:BP194,3)</f>
        <v>1</v>
      </c>
      <c r="DJ194">
        <f>COUNTIF(BQ194:BQ194,1)+COUNTIF(BQ194:BQ194,2)+COUNTIF(BQ194:BQ194,3)</f>
        <v>0</v>
      </c>
      <c r="DK194">
        <f>COUNTIF(BS194:BS194,1)+COUNTIF(BS194:BS194,2)+COUNTIF(BS194:BS194,3)</f>
        <v>0</v>
      </c>
      <c r="DL194">
        <f>COUNTIF(BT194:BT194,1)+COUNTIF(BT194:BT194,2)+COUNTIF(BT194:BT194,3)</f>
        <v>0</v>
      </c>
      <c r="DM194">
        <f>COUNTIF(BR194:BR194,1)+COUNTIF(BR194:BR194,2)+COUNTIF(BR194:BR194,3)</f>
        <v>0</v>
      </c>
      <c r="DN194">
        <f>COUNTIF(BU194:BU194,1)+COUNTIF(BU194:BU194,2)+COUNTIF(BU194:BU194,3)</f>
        <v>0</v>
      </c>
      <c r="DO194">
        <f>COUNTIF(BO194:BO194,1)+COUNTIF(BO194:BO194,2)</f>
        <v>0</v>
      </c>
      <c r="DP194">
        <f>COUNTIF(BP194:BP194,1)+COUNTIF(BP194:BP194,2)</f>
        <v>0</v>
      </c>
      <c r="DQ194">
        <f>COUNTIF(BQ194:BQ194,1)+COUNTIF(BQ194:BQ194,2)</f>
        <v>0</v>
      </c>
      <c r="DR194">
        <f>COUNTIF(BS194:BS194,1)+COUNTIF(BS194:BS194,2)</f>
        <v>0</v>
      </c>
      <c r="DS194">
        <f>COUNTIF(BT194:BT194,1)+COUNTIF(BT194:BT194,2)</f>
        <v>0</v>
      </c>
      <c r="DT194">
        <f>COUNTIF(BR194:BR194,1)+COUNTIF(BR194:BR194,2)</f>
        <v>0</v>
      </c>
      <c r="DU194">
        <f>COUNTIF(BU194:BU194,1)+COUNTIF(BU194:BU194,2)</f>
        <v>0</v>
      </c>
      <c r="DV194">
        <f>COUNTIF(BO194:BT194,1)+COUNTIF(BO194:BT194,2)</f>
        <v>0</v>
      </c>
      <c r="DW194">
        <f>COUNTIF(BO194:BT194,1)+COUNTIF(BO194:BT194,2)+COUNTIF(BO194:BT194,3)</f>
        <v>2</v>
      </c>
      <c r="EE194" s="7">
        <f>SUM(BO194:BT194)/(1+2+3+4+5)</f>
        <v>1.6</v>
      </c>
      <c r="EF194">
        <f>MIN(BO194:BT194)</f>
        <v>3</v>
      </c>
    </row>
    <row r="195" spans="1:136" x14ac:dyDescent="0.25">
      <c r="A195">
        <v>10971190097</v>
      </c>
      <c r="B195">
        <v>244414649</v>
      </c>
      <c r="C195" s="1">
        <v>43713.654768518521</v>
      </c>
      <c r="D195" s="1">
        <v>43713.660150462965</v>
      </c>
      <c r="J195" t="s">
        <v>401</v>
      </c>
      <c r="M195">
        <v>3</v>
      </c>
      <c r="T195">
        <v>0</v>
      </c>
      <c r="U195" t="str">
        <f t="shared" si="87"/>
        <v>,,3,,,,,,,0</v>
      </c>
      <c r="V195" t="s">
        <v>402</v>
      </c>
      <c r="W195">
        <v>1</v>
      </c>
      <c r="AC195">
        <v>7</v>
      </c>
      <c r="AD195">
        <v>8</v>
      </c>
      <c r="AF195">
        <v>1</v>
      </c>
      <c r="AG195">
        <v>1</v>
      </c>
      <c r="AH195">
        <v>3</v>
      </c>
      <c r="AI195">
        <v>1</v>
      </c>
      <c r="AK195">
        <v>3</v>
      </c>
      <c r="AM195">
        <v>5</v>
      </c>
      <c r="AS195">
        <v>3</v>
      </c>
      <c r="AU195">
        <v>0</v>
      </c>
      <c r="AV195">
        <v>0</v>
      </c>
      <c r="AW195">
        <v>0</v>
      </c>
      <c r="AX195">
        <v>0</v>
      </c>
      <c r="AY195">
        <v>1</v>
      </c>
      <c r="BA195">
        <v>3</v>
      </c>
      <c r="BF195">
        <v>3</v>
      </c>
      <c r="BG195">
        <v>0</v>
      </c>
      <c r="BH195">
        <v>1</v>
      </c>
      <c r="BI195">
        <v>2</v>
      </c>
      <c r="BJ195">
        <v>1</v>
      </c>
      <c r="BK195">
        <v>3</v>
      </c>
      <c r="BL195">
        <v>3</v>
      </c>
      <c r="BM195">
        <v>3</v>
      </c>
      <c r="BN195">
        <v>3</v>
      </c>
      <c r="BO195">
        <v>3</v>
      </c>
      <c r="BP195">
        <v>4</v>
      </c>
      <c r="BQ195">
        <v>5</v>
      </c>
      <c r="BR195">
        <v>5</v>
      </c>
      <c r="BS195">
        <v>2</v>
      </c>
      <c r="BT195">
        <v>2</v>
      </c>
      <c r="BU195">
        <v>4</v>
      </c>
      <c r="BV195" t="s">
        <v>128</v>
      </c>
      <c r="BW195">
        <v>2</v>
      </c>
      <c r="BY195">
        <f t="shared" si="88"/>
        <v>0</v>
      </c>
      <c r="BZ195">
        <f t="shared" si="89"/>
        <v>1</v>
      </c>
      <c r="CA195">
        <f t="shared" si="90"/>
        <v>0</v>
      </c>
      <c r="CB195">
        <f t="shared" si="91"/>
        <v>0</v>
      </c>
      <c r="CC195">
        <f t="shared" si="92"/>
        <v>1</v>
      </c>
      <c r="CD195">
        <f t="shared" si="93"/>
        <v>0</v>
      </c>
      <c r="CE195">
        <f t="shared" si="94"/>
        <v>0</v>
      </c>
      <c r="CF195">
        <f t="shared" si="95"/>
        <v>0</v>
      </c>
      <c r="CG195">
        <f t="shared" si="96"/>
        <v>0</v>
      </c>
      <c r="CH195">
        <f t="shared" si="97"/>
        <v>0</v>
      </c>
      <c r="CI195">
        <f t="shared" si="98"/>
        <v>0</v>
      </c>
      <c r="CJ195">
        <f t="shared" si="99"/>
        <v>0</v>
      </c>
      <c r="CK195">
        <f t="shared" si="100"/>
        <v>0</v>
      </c>
      <c r="CL195">
        <f t="shared" si="101"/>
        <v>0</v>
      </c>
      <c r="CM195">
        <f t="shared" si="102"/>
        <v>0</v>
      </c>
      <c r="CN195">
        <f t="shared" si="103"/>
        <v>0</v>
      </c>
      <c r="CO195">
        <f t="shared" si="104"/>
        <v>1</v>
      </c>
      <c r="CP195">
        <f t="shared" si="105"/>
        <v>0</v>
      </c>
      <c r="CQ195">
        <f t="shared" si="106"/>
        <v>0</v>
      </c>
      <c r="CR195">
        <f t="shared" si="107"/>
        <v>1</v>
      </c>
      <c r="CS195">
        <f t="shared" si="108"/>
        <v>0</v>
      </c>
      <c r="CT195">
        <f t="shared" si="109"/>
        <v>1</v>
      </c>
      <c r="CU195">
        <f t="shared" si="110"/>
        <v>0</v>
      </c>
      <c r="CV195">
        <f t="shared" si="111"/>
        <v>0</v>
      </c>
      <c r="CW195">
        <f t="shared" si="112"/>
        <v>1</v>
      </c>
      <c r="CX195">
        <f t="shared" si="113"/>
        <v>0</v>
      </c>
      <c r="CY195">
        <f t="shared" si="114"/>
        <v>0</v>
      </c>
      <c r="CZ195">
        <f t="shared" si="115"/>
        <v>0</v>
      </c>
      <c r="DA195">
        <f t="shared" si="116"/>
        <v>0</v>
      </c>
      <c r="DB195">
        <f t="shared" si="117"/>
        <v>0</v>
      </c>
      <c r="DC195">
        <f t="shared" si="118"/>
        <v>0</v>
      </c>
      <c r="DD195">
        <f t="shared" si="119"/>
        <v>0</v>
      </c>
      <c r="DE195">
        <f t="shared" si="120"/>
        <v>0</v>
      </c>
      <c r="DF195">
        <f t="shared" si="121"/>
        <v>0</v>
      </c>
      <c r="DG195">
        <f t="shared" si="122"/>
        <v>0</v>
      </c>
      <c r="DH195">
        <f>COUNTIF(BO195:BO195,1)+COUNTIF(BO195:BO195,2)+COUNTIF(BO195:BO195,3)</f>
        <v>1</v>
      </c>
      <c r="DI195">
        <f>COUNTIF(BP195:BP195,1)+COUNTIF(BP195:BP195,2)+COUNTIF(BP195:BP195,3)</f>
        <v>0</v>
      </c>
      <c r="DJ195">
        <f>COUNTIF(BQ195:BQ195,1)+COUNTIF(BQ195:BQ195,2)+COUNTIF(BQ195:BQ195,3)</f>
        <v>0</v>
      </c>
      <c r="DK195">
        <f>COUNTIF(BS195:BS195,1)+COUNTIF(BS195:BS195,2)+COUNTIF(BS195:BS195,3)</f>
        <v>1</v>
      </c>
      <c r="DL195">
        <f>COUNTIF(BT195:BT195,1)+COUNTIF(BT195:BT195,2)+COUNTIF(BT195:BT195,3)</f>
        <v>1</v>
      </c>
      <c r="DM195">
        <f>COUNTIF(BR195:BR195,1)+COUNTIF(BR195:BR195,2)+COUNTIF(BR195:BR195,3)</f>
        <v>0</v>
      </c>
      <c r="DN195">
        <f>COUNTIF(BU195:BU195,1)+COUNTIF(BU195:BU195,2)+COUNTIF(BU195:BU195,3)</f>
        <v>0</v>
      </c>
      <c r="DO195">
        <f>COUNTIF(BO195:BO195,1)+COUNTIF(BO195:BO195,2)</f>
        <v>0</v>
      </c>
      <c r="DP195">
        <f>COUNTIF(BP195:BP195,1)+COUNTIF(BP195:BP195,2)</f>
        <v>0</v>
      </c>
      <c r="DQ195">
        <f>COUNTIF(BQ195:BQ195,1)+COUNTIF(BQ195:BQ195,2)</f>
        <v>0</v>
      </c>
      <c r="DR195">
        <f>COUNTIF(BS195:BS195,1)+COUNTIF(BS195:BS195,2)</f>
        <v>1</v>
      </c>
      <c r="DS195">
        <f>COUNTIF(BT195:BT195,1)+COUNTIF(BT195:BT195,2)</f>
        <v>1</v>
      </c>
      <c r="DT195">
        <f>COUNTIF(BR195:BR195,1)+COUNTIF(BR195:BR195,2)</f>
        <v>0</v>
      </c>
      <c r="DU195">
        <f>COUNTIF(BU195:BU195,1)+COUNTIF(BU195:BU195,2)</f>
        <v>0</v>
      </c>
      <c r="DV195">
        <f>COUNTIF(BO195:BT195,1)+COUNTIF(BO195:BT195,2)</f>
        <v>2</v>
      </c>
      <c r="DW195">
        <f>COUNTIF(BO195:BT195,1)+COUNTIF(BO195:BT195,2)+COUNTIF(BO195:BT195,3)</f>
        <v>3</v>
      </c>
      <c r="EE195" s="7">
        <f>SUM(BO195:BT195)/(1+2+3+4+5)</f>
        <v>1.4</v>
      </c>
      <c r="EF195">
        <f>MIN(BO195:BT195)</f>
        <v>2</v>
      </c>
    </row>
    <row r="196" spans="1:136" x14ac:dyDescent="0.25">
      <c r="A196">
        <v>10971130363</v>
      </c>
      <c r="B196">
        <v>244414649</v>
      </c>
      <c r="C196" s="1">
        <v>43713.638425925928</v>
      </c>
      <c r="D196" s="1">
        <v>43713.645219907405</v>
      </c>
      <c r="J196" t="s">
        <v>403</v>
      </c>
      <c r="L196">
        <v>2</v>
      </c>
      <c r="U196" t="str">
        <f t="shared" si="87"/>
        <v>,2,,,,,,,,</v>
      </c>
      <c r="Z196">
        <v>4</v>
      </c>
      <c r="AF196">
        <v>0</v>
      </c>
      <c r="AG196">
        <v>2</v>
      </c>
      <c r="AH196">
        <v>3</v>
      </c>
      <c r="AM196">
        <v>5</v>
      </c>
      <c r="AN196">
        <v>6</v>
      </c>
      <c r="AO196">
        <v>7</v>
      </c>
      <c r="AS196">
        <v>2</v>
      </c>
      <c r="AU196">
        <v>3</v>
      </c>
      <c r="AV196">
        <v>3</v>
      </c>
      <c r="AW196">
        <v>1</v>
      </c>
      <c r="AX196">
        <v>2</v>
      </c>
      <c r="AY196">
        <v>2</v>
      </c>
      <c r="AZ196">
        <v>3</v>
      </c>
      <c r="BB196">
        <v>2</v>
      </c>
      <c r="BC196">
        <v>2</v>
      </c>
      <c r="BD196">
        <v>1</v>
      </c>
      <c r="BE196">
        <v>1</v>
      </c>
      <c r="BF196">
        <v>3</v>
      </c>
      <c r="BG196">
        <v>2</v>
      </c>
      <c r="BH196">
        <v>1</v>
      </c>
      <c r="BI196">
        <v>3</v>
      </c>
      <c r="BJ196">
        <v>2</v>
      </c>
      <c r="BK196">
        <v>2</v>
      </c>
      <c r="BL196">
        <v>1</v>
      </c>
      <c r="BM196">
        <v>3</v>
      </c>
      <c r="BN196">
        <v>3</v>
      </c>
      <c r="BO196">
        <v>1</v>
      </c>
      <c r="BP196">
        <v>3</v>
      </c>
      <c r="BQ196">
        <v>2</v>
      </c>
      <c r="BR196">
        <v>2</v>
      </c>
      <c r="BS196">
        <v>3</v>
      </c>
      <c r="BT196">
        <v>5</v>
      </c>
      <c r="BU196">
        <v>4</v>
      </c>
      <c r="BW196">
        <v>2</v>
      </c>
      <c r="BY196">
        <f t="shared" si="88"/>
        <v>1</v>
      </c>
      <c r="BZ196">
        <f t="shared" si="89"/>
        <v>0</v>
      </c>
      <c r="CA196">
        <f t="shared" si="90"/>
        <v>0</v>
      </c>
      <c r="CB196">
        <f t="shared" si="91"/>
        <v>0</v>
      </c>
      <c r="CC196">
        <f t="shared" si="92"/>
        <v>0</v>
      </c>
      <c r="CD196">
        <f t="shared" si="93"/>
        <v>1</v>
      </c>
      <c r="CE196">
        <f t="shared" si="94"/>
        <v>0</v>
      </c>
      <c r="CF196">
        <f t="shared" si="95"/>
        <v>0</v>
      </c>
      <c r="CG196">
        <f t="shared" si="96"/>
        <v>0</v>
      </c>
      <c r="CH196">
        <f t="shared" si="97"/>
        <v>0</v>
      </c>
      <c r="CI196">
        <f t="shared" si="98"/>
        <v>1</v>
      </c>
      <c r="CJ196">
        <f t="shared" si="99"/>
        <v>0</v>
      </c>
      <c r="CK196">
        <f t="shared" si="100"/>
        <v>0</v>
      </c>
      <c r="CL196">
        <f t="shared" si="101"/>
        <v>0</v>
      </c>
      <c r="CM196">
        <f t="shared" si="102"/>
        <v>0</v>
      </c>
      <c r="CN196">
        <f t="shared" si="103"/>
        <v>0</v>
      </c>
      <c r="CO196">
        <f t="shared" si="104"/>
        <v>0</v>
      </c>
      <c r="CP196">
        <f t="shared" si="105"/>
        <v>0</v>
      </c>
      <c r="CQ196">
        <f t="shared" si="106"/>
        <v>0</v>
      </c>
      <c r="CR196">
        <f t="shared" si="107"/>
        <v>0</v>
      </c>
      <c r="CS196">
        <f t="shared" si="108"/>
        <v>0</v>
      </c>
      <c r="CT196">
        <f t="shared" si="109"/>
        <v>0</v>
      </c>
      <c r="CU196">
        <f t="shared" si="110"/>
        <v>0</v>
      </c>
      <c r="CV196">
        <f t="shared" si="111"/>
        <v>0</v>
      </c>
      <c r="CW196">
        <f t="shared" si="112"/>
        <v>0</v>
      </c>
      <c r="CX196">
        <f t="shared" si="113"/>
        <v>1</v>
      </c>
      <c r="CY196">
        <f t="shared" si="114"/>
        <v>0</v>
      </c>
      <c r="CZ196">
        <f t="shared" si="115"/>
        <v>0</v>
      </c>
      <c r="DA196">
        <f t="shared" si="116"/>
        <v>0</v>
      </c>
      <c r="DB196">
        <f t="shared" si="117"/>
        <v>0</v>
      </c>
      <c r="DC196">
        <f t="shared" si="118"/>
        <v>0</v>
      </c>
      <c r="DD196">
        <f t="shared" si="119"/>
        <v>0</v>
      </c>
      <c r="DE196">
        <f t="shared" si="120"/>
        <v>0</v>
      </c>
      <c r="DF196">
        <f t="shared" si="121"/>
        <v>0</v>
      </c>
      <c r="DG196">
        <f t="shared" si="122"/>
        <v>0</v>
      </c>
      <c r="DH196">
        <f>COUNTIF(BO196:BO196,1)+COUNTIF(BO196:BO196,2)+COUNTIF(BO196:BO196,3)</f>
        <v>1</v>
      </c>
      <c r="DI196">
        <f>COUNTIF(BP196:BP196,1)+COUNTIF(BP196:BP196,2)+COUNTIF(BP196:BP196,3)</f>
        <v>1</v>
      </c>
      <c r="DJ196">
        <f>COUNTIF(BQ196:BQ196,1)+COUNTIF(BQ196:BQ196,2)+COUNTIF(BQ196:BQ196,3)</f>
        <v>1</v>
      </c>
      <c r="DK196">
        <f>COUNTIF(BS196:BS196,1)+COUNTIF(BS196:BS196,2)+COUNTIF(BS196:BS196,3)</f>
        <v>1</v>
      </c>
      <c r="DL196">
        <f>COUNTIF(BT196:BT196,1)+COUNTIF(BT196:BT196,2)+COUNTIF(BT196:BT196,3)</f>
        <v>0</v>
      </c>
      <c r="DM196">
        <f>COUNTIF(BR196:BR196,1)+COUNTIF(BR196:BR196,2)+COUNTIF(BR196:BR196,3)</f>
        <v>1</v>
      </c>
      <c r="DN196">
        <f>COUNTIF(BU196:BU196,1)+COUNTIF(BU196:BU196,2)+COUNTIF(BU196:BU196,3)</f>
        <v>0</v>
      </c>
      <c r="DO196">
        <f>COUNTIF(BO196:BO196,1)+COUNTIF(BO196:BO196,2)</f>
        <v>1</v>
      </c>
      <c r="DP196">
        <f>COUNTIF(BP196:BP196,1)+COUNTIF(BP196:BP196,2)</f>
        <v>0</v>
      </c>
      <c r="DQ196">
        <f>COUNTIF(BQ196:BQ196,1)+COUNTIF(BQ196:BQ196,2)</f>
        <v>1</v>
      </c>
      <c r="DR196">
        <f>COUNTIF(BS196:BS196,1)+COUNTIF(BS196:BS196,2)</f>
        <v>0</v>
      </c>
      <c r="DS196">
        <f>COUNTIF(BT196:BT196,1)+COUNTIF(BT196:BT196,2)</f>
        <v>0</v>
      </c>
      <c r="DT196">
        <f>COUNTIF(BR196:BR196,1)+COUNTIF(BR196:BR196,2)</f>
        <v>1</v>
      </c>
      <c r="DU196">
        <f>COUNTIF(BU196:BU196,1)+COUNTIF(BU196:BU196,2)</f>
        <v>0</v>
      </c>
      <c r="DV196">
        <f>COUNTIF(BO196:BT196,1)+COUNTIF(BO196:BT196,2)</f>
        <v>3</v>
      </c>
      <c r="DW196">
        <f>COUNTIF(BO196:BT196,1)+COUNTIF(BO196:BT196,2)+COUNTIF(BO196:BT196,3)</f>
        <v>5</v>
      </c>
      <c r="EE196" s="7">
        <f>SUM(BO196:BT196)/(1+2+3+4+5)</f>
        <v>1.0666666666666667</v>
      </c>
      <c r="EF196">
        <f>MIN(BO196:BT196)</f>
        <v>1</v>
      </c>
    </row>
    <row r="197" spans="1:136" x14ac:dyDescent="0.25">
      <c r="A197">
        <v>10971100606</v>
      </c>
      <c r="B197">
        <v>244414649</v>
      </c>
      <c r="C197" s="1">
        <v>43713.630150462966</v>
      </c>
      <c r="D197" s="1">
        <v>43713.643796296295</v>
      </c>
      <c r="J197" t="s">
        <v>404</v>
      </c>
      <c r="K197">
        <v>1</v>
      </c>
      <c r="U197" t="str">
        <f t="shared" si="87"/>
        <v>1,,,,,,,,,</v>
      </c>
      <c r="AD197">
        <v>8</v>
      </c>
      <c r="AF197">
        <v>3</v>
      </c>
      <c r="AG197">
        <v>3</v>
      </c>
      <c r="AH197">
        <v>3</v>
      </c>
      <c r="AM197">
        <v>5</v>
      </c>
      <c r="AS197">
        <v>2</v>
      </c>
      <c r="AU197">
        <v>0</v>
      </c>
      <c r="AW197">
        <v>1</v>
      </c>
      <c r="AY197">
        <v>3</v>
      </c>
      <c r="AZ197">
        <v>2</v>
      </c>
      <c r="BA197">
        <v>1</v>
      </c>
      <c r="BB197">
        <v>0</v>
      </c>
      <c r="BC197">
        <v>2</v>
      </c>
      <c r="BD197">
        <v>2</v>
      </c>
      <c r="BE197">
        <v>3</v>
      </c>
      <c r="BF197">
        <v>0</v>
      </c>
      <c r="BG197">
        <v>1</v>
      </c>
      <c r="BH197">
        <v>1</v>
      </c>
      <c r="BI197">
        <v>0</v>
      </c>
      <c r="BJ197">
        <v>0</v>
      </c>
      <c r="BK197">
        <v>1</v>
      </c>
      <c r="BL197">
        <v>1</v>
      </c>
      <c r="BM197">
        <v>3</v>
      </c>
      <c r="BN197">
        <v>3</v>
      </c>
      <c r="BO197">
        <v>3</v>
      </c>
      <c r="BP197">
        <v>4</v>
      </c>
      <c r="BQ197">
        <v>4</v>
      </c>
      <c r="BR197">
        <v>2</v>
      </c>
      <c r="BS197">
        <v>3</v>
      </c>
      <c r="BT197">
        <v>2</v>
      </c>
      <c r="BU197">
        <v>2</v>
      </c>
      <c r="BV197" t="s">
        <v>104</v>
      </c>
      <c r="BW197">
        <v>2</v>
      </c>
      <c r="BY197">
        <f t="shared" si="88"/>
        <v>1</v>
      </c>
      <c r="BZ197">
        <f t="shared" si="89"/>
        <v>0</v>
      </c>
      <c r="CA197">
        <f t="shared" si="90"/>
        <v>0</v>
      </c>
      <c r="CB197">
        <f t="shared" si="91"/>
        <v>0</v>
      </c>
      <c r="CC197">
        <f t="shared" si="92"/>
        <v>0</v>
      </c>
      <c r="CD197">
        <f t="shared" si="93"/>
        <v>0</v>
      </c>
      <c r="CE197">
        <f t="shared" si="94"/>
        <v>0</v>
      </c>
      <c r="CF197">
        <f t="shared" si="95"/>
        <v>0</v>
      </c>
      <c r="CG197">
        <f t="shared" si="96"/>
        <v>0</v>
      </c>
      <c r="CH197">
        <f t="shared" si="97"/>
        <v>0</v>
      </c>
      <c r="CI197">
        <f t="shared" si="98"/>
        <v>0</v>
      </c>
      <c r="CJ197">
        <f t="shared" si="99"/>
        <v>0</v>
      </c>
      <c r="CK197">
        <f t="shared" si="100"/>
        <v>0</v>
      </c>
      <c r="CL197">
        <f t="shared" si="101"/>
        <v>0</v>
      </c>
      <c r="CM197">
        <f t="shared" si="102"/>
        <v>0</v>
      </c>
      <c r="CN197">
        <f t="shared" si="103"/>
        <v>0</v>
      </c>
      <c r="CO197">
        <f t="shared" si="104"/>
        <v>0</v>
      </c>
      <c r="CP197">
        <f t="shared" si="105"/>
        <v>0</v>
      </c>
      <c r="CQ197">
        <f t="shared" si="106"/>
        <v>0</v>
      </c>
      <c r="CR197">
        <f t="shared" si="107"/>
        <v>0</v>
      </c>
      <c r="CS197">
        <f t="shared" si="108"/>
        <v>1</v>
      </c>
      <c r="CT197">
        <f t="shared" si="109"/>
        <v>0</v>
      </c>
      <c r="CU197">
        <f t="shared" si="110"/>
        <v>0</v>
      </c>
      <c r="CV197">
        <f t="shared" si="111"/>
        <v>0</v>
      </c>
      <c r="CW197">
        <f t="shared" si="112"/>
        <v>0</v>
      </c>
      <c r="CX197">
        <f t="shared" si="113"/>
        <v>1</v>
      </c>
      <c r="CY197">
        <f t="shared" si="114"/>
        <v>0</v>
      </c>
      <c r="CZ197">
        <f t="shared" si="115"/>
        <v>0</v>
      </c>
      <c r="DA197">
        <f t="shared" si="116"/>
        <v>0</v>
      </c>
      <c r="DB197">
        <f t="shared" si="117"/>
        <v>0</v>
      </c>
      <c r="DC197">
        <f t="shared" si="118"/>
        <v>1</v>
      </c>
      <c r="DD197">
        <f t="shared" si="119"/>
        <v>0</v>
      </c>
      <c r="DE197">
        <f t="shared" si="120"/>
        <v>0</v>
      </c>
      <c r="DF197">
        <f t="shared" si="121"/>
        <v>0</v>
      </c>
      <c r="DG197">
        <f t="shared" si="122"/>
        <v>0</v>
      </c>
      <c r="DH197">
        <f>COUNTIF(BO197:BO197,1)+COUNTIF(BO197:BO197,2)+COUNTIF(BO197:BO197,3)</f>
        <v>1</v>
      </c>
      <c r="DI197">
        <f>COUNTIF(BP197:BP197,1)+COUNTIF(BP197:BP197,2)+COUNTIF(BP197:BP197,3)</f>
        <v>0</v>
      </c>
      <c r="DJ197">
        <f>COUNTIF(BQ197:BQ197,1)+COUNTIF(BQ197:BQ197,2)+COUNTIF(BQ197:BQ197,3)</f>
        <v>0</v>
      </c>
      <c r="DK197">
        <f>COUNTIF(BS197:BS197,1)+COUNTIF(BS197:BS197,2)+COUNTIF(BS197:BS197,3)</f>
        <v>1</v>
      </c>
      <c r="DL197">
        <f>COUNTIF(BT197:BT197,1)+COUNTIF(BT197:BT197,2)+COUNTIF(BT197:BT197,3)</f>
        <v>1</v>
      </c>
      <c r="DM197">
        <f>COUNTIF(BR197:BR197,1)+COUNTIF(BR197:BR197,2)+COUNTIF(BR197:BR197,3)</f>
        <v>1</v>
      </c>
      <c r="DN197">
        <f>COUNTIF(BU197:BU197,1)+COUNTIF(BU197:BU197,2)+COUNTIF(BU197:BU197,3)</f>
        <v>1</v>
      </c>
      <c r="DO197">
        <f>COUNTIF(BO197:BO197,1)+COUNTIF(BO197:BO197,2)</f>
        <v>0</v>
      </c>
      <c r="DP197">
        <f>COUNTIF(BP197:BP197,1)+COUNTIF(BP197:BP197,2)</f>
        <v>0</v>
      </c>
      <c r="DQ197">
        <f>COUNTIF(BQ197:BQ197,1)+COUNTIF(BQ197:BQ197,2)</f>
        <v>0</v>
      </c>
      <c r="DR197">
        <f>COUNTIF(BS197:BS197,1)+COUNTIF(BS197:BS197,2)</f>
        <v>0</v>
      </c>
      <c r="DS197">
        <f>COUNTIF(BT197:BT197,1)+COUNTIF(BT197:BT197,2)</f>
        <v>1</v>
      </c>
      <c r="DT197">
        <f>COUNTIF(BR197:BR197,1)+COUNTIF(BR197:BR197,2)</f>
        <v>1</v>
      </c>
      <c r="DU197">
        <f>COUNTIF(BU197:BU197,1)+COUNTIF(BU197:BU197,2)</f>
        <v>1</v>
      </c>
      <c r="DV197">
        <f>COUNTIF(BO197:BT197,1)+COUNTIF(BO197:BT197,2)</f>
        <v>2</v>
      </c>
      <c r="DW197">
        <f>COUNTIF(BO197:BT197,1)+COUNTIF(BO197:BT197,2)+COUNTIF(BO197:BT197,3)</f>
        <v>4</v>
      </c>
      <c r="EE197" s="7">
        <f>SUM(BO197:BT197)/(1+2+3+4+5)</f>
        <v>1.2</v>
      </c>
      <c r="EF197">
        <f>MIN(BO197:BT197)</f>
        <v>2</v>
      </c>
    </row>
    <row r="198" spans="1:136" x14ac:dyDescent="0.25">
      <c r="A198">
        <v>10971019641</v>
      </c>
      <c r="B198">
        <v>244414649</v>
      </c>
      <c r="C198" s="1">
        <v>43713.606145833335</v>
      </c>
      <c r="D198" s="1">
        <v>43713.61010416667</v>
      </c>
      <c r="J198" t="s">
        <v>405</v>
      </c>
      <c r="R198">
        <v>8</v>
      </c>
      <c r="U198" t="str">
        <f t="shared" si="87"/>
        <v>,,,,,,,8,,</v>
      </c>
      <c r="Z198">
        <v>4</v>
      </c>
      <c r="AC198">
        <v>7</v>
      </c>
      <c r="AF198">
        <v>3</v>
      </c>
      <c r="AG198">
        <v>3</v>
      </c>
      <c r="AH198">
        <v>3</v>
      </c>
      <c r="AI198">
        <v>1</v>
      </c>
      <c r="AK198">
        <v>3</v>
      </c>
      <c r="AM198">
        <v>5</v>
      </c>
      <c r="AN198">
        <v>6</v>
      </c>
      <c r="AO198">
        <v>7</v>
      </c>
      <c r="AS198">
        <v>3</v>
      </c>
      <c r="AT198">
        <v>0</v>
      </c>
      <c r="AU198">
        <v>0</v>
      </c>
      <c r="AV198">
        <v>3</v>
      </c>
      <c r="AW198">
        <v>3</v>
      </c>
      <c r="AX198">
        <v>3</v>
      </c>
      <c r="AY198">
        <v>3</v>
      </c>
      <c r="AZ198">
        <v>3</v>
      </c>
      <c r="BA198">
        <v>0</v>
      </c>
      <c r="BB198">
        <v>1</v>
      </c>
      <c r="BC198">
        <v>1</v>
      </c>
      <c r="BD198">
        <v>3</v>
      </c>
      <c r="BE198">
        <v>3</v>
      </c>
      <c r="BF198">
        <v>3</v>
      </c>
      <c r="BG198">
        <v>0</v>
      </c>
      <c r="BH198">
        <v>1</v>
      </c>
      <c r="BI198">
        <v>3</v>
      </c>
      <c r="BJ198">
        <v>1</v>
      </c>
      <c r="BK198">
        <v>2</v>
      </c>
      <c r="BL198">
        <v>0</v>
      </c>
      <c r="BM198">
        <v>3</v>
      </c>
      <c r="BN198">
        <v>2</v>
      </c>
      <c r="BO198">
        <v>2</v>
      </c>
      <c r="BP198">
        <v>2</v>
      </c>
      <c r="BQ198">
        <v>3</v>
      </c>
      <c r="BR198">
        <v>5</v>
      </c>
      <c r="BS198">
        <v>3</v>
      </c>
      <c r="BT198">
        <v>5</v>
      </c>
      <c r="BU198">
        <v>5</v>
      </c>
      <c r="BW198">
        <v>2</v>
      </c>
      <c r="BY198">
        <f t="shared" si="88"/>
        <v>0</v>
      </c>
      <c r="BZ198">
        <f t="shared" si="89"/>
        <v>0</v>
      </c>
      <c r="CA198">
        <f t="shared" si="90"/>
        <v>0</v>
      </c>
      <c r="CB198">
        <f t="shared" si="91"/>
        <v>1</v>
      </c>
      <c r="CC198">
        <f t="shared" si="92"/>
        <v>0</v>
      </c>
      <c r="CD198">
        <f t="shared" si="93"/>
        <v>0</v>
      </c>
      <c r="CE198">
        <f t="shared" si="94"/>
        <v>0</v>
      </c>
      <c r="CF198">
        <f t="shared" si="95"/>
        <v>0</v>
      </c>
      <c r="CG198">
        <f t="shared" si="96"/>
        <v>1</v>
      </c>
      <c r="CH198">
        <f t="shared" si="97"/>
        <v>0</v>
      </c>
      <c r="CI198">
        <f t="shared" si="98"/>
        <v>0</v>
      </c>
      <c r="CJ198">
        <f t="shared" si="99"/>
        <v>0</v>
      </c>
      <c r="CK198">
        <f t="shared" si="100"/>
        <v>0</v>
      </c>
      <c r="CL198">
        <f t="shared" si="101"/>
        <v>1</v>
      </c>
      <c r="CM198">
        <f t="shared" si="102"/>
        <v>0</v>
      </c>
      <c r="CN198">
        <f t="shared" si="103"/>
        <v>0</v>
      </c>
      <c r="CO198">
        <f t="shared" si="104"/>
        <v>0</v>
      </c>
      <c r="CP198">
        <f t="shared" si="105"/>
        <v>0</v>
      </c>
      <c r="CQ198">
        <f t="shared" si="106"/>
        <v>0</v>
      </c>
      <c r="CR198">
        <f t="shared" si="107"/>
        <v>0</v>
      </c>
      <c r="CS198">
        <f t="shared" si="108"/>
        <v>0</v>
      </c>
      <c r="CT198">
        <f t="shared" si="109"/>
        <v>0</v>
      </c>
      <c r="CU198">
        <f t="shared" si="110"/>
        <v>0</v>
      </c>
      <c r="CV198">
        <f t="shared" si="111"/>
        <v>0</v>
      </c>
      <c r="CW198">
        <f t="shared" si="112"/>
        <v>0</v>
      </c>
      <c r="CX198">
        <f t="shared" si="113"/>
        <v>0</v>
      </c>
      <c r="CY198">
        <f t="shared" si="114"/>
        <v>0</v>
      </c>
      <c r="CZ198">
        <f t="shared" si="115"/>
        <v>0</v>
      </c>
      <c r="DA198">
        <f t="shared" si="116"/>
        <v>0</v>
      </c>
      <c r="DB198">
        <f t="shared" si="117"/>
        <v>0</v>
      </c>
      <c r="DC198">
        <f t="shared" si="118"/>
        <v>0</v>
      </c>
      <c r="DD198">
        <f t="shared" si="119"/>
        <v>0</v>
      </c>
      <c r="DE198">
        <f t="shared" si="120"/>
        <v>0</v>
      </c>
      <c r="DF198">
        <f t="shared" si="121"/>
        <v>0</v>
      </c>
      <c r="DG198">
        <f t="shared" si="122"/>
        <v>0</v>
      </c>
      <c r="DH198">
        <f>COUNTIF(BO198:BO198,1)+COUNTIF(BO198:BO198,2)+COUNTIF(BO198:BO198,3)</f>
        <v>1</v>
      </c>
      <c r="DI198">
        <f>COUNTIF(BP198:BP198,1)+COUNTIF(BP198:BP198,2)+COUNTIF(BP198:BP198,3)</f>
        <v>1</v>
      </c>
      <c r="DJ198">
        <f>COUNTIF(BQ198:BQ198,1)+COUNTIF(BQ198:BQ198,2)+COUNTIF(BQ198:BQ198,3)</f>
        <v>1</v>
      </c>
      <c r="DK198">
        <f>COUNTIF(BS198:BS198,1)+COUNTIF(BS198:BS198,2)+COUNTIF(BS198:BS198,3)</f>
        <v>1</v>
      </c>
      <c r="DL198">
        <f>COUNTIF(BT198:BT198,1)+COUNTIF(BT198:BT198,2)+COUNTIF(BT198:BT198,3)</f>
        <v>0</v>
      </c>
      <c r="DM198">
        <f>COUNTIF(BR198:BR198,1)+COUNTIF(BR198:BR198,2)+COUNTIF(BR198:BR198,3)</f>
        <v>0</v>
      </c>
      <c r="DN198">
        <f>COUNTIF(BU198:BU198,1)+COUNTIF(BU198:BU198,2)+COUNTIF(BU198:BU198,3)</f>
        <v>0</v>
      </c>
      <c r="DO198">
        <f>COUNTIF(BO198:BO198,1)+COUNTIF(BO198:BO198,2)</f>
        <v>1</v>
      </c>
      <c r="DP198">
        <f>COUNTIF(BP198:BP198,1)+COUNTIF(BP198:BP198,2)</f>
        <v>1</v>
      </c>
      <c r="DQ198">
        <f>COUNTIF(BQ198:BQ198,1)+COUNTIF(BQ198:BQ198,2)</f>
        <v>0</v>
      </c>
      <c r="DR198">
        <f>COUNTIF(BS198:BS198,1)+COUNTIF(BS198:BS198,2)</f>
        <v>0</v>
      </c>
      <c r="DS198">
        <f>COUNTIF(BT198:BT198,1)+COUNTIF(BT198:BT198,2)</f>
        <v>0</v>
      </c>
      <c r="DT198">
        <f>COUNTIF(BR198:BR198,1)+COUNTIF(BR198:BR198,2)</f>
        <v>0</v>
      </c>
      <c r="DU198">
        <f>COUNTIF(BU198:BU198,1)+COUNTIF(BU198:BU198,2)</f>
        <v>0</v>
      </c>
      <c r="DV198">
        <f>COUNTIF(BO198:BT198,1)+COUNTIF(BO198:BT198,2)</f>
        <v>2</v>
      </c>
      <c r="DW198">
        <f>COUNTIF(BO198:BT198,1)+COUNTIF(BO198:BT198,2)+COUNTIF(BO198:BT198,3)</f>
        <v>4</v>
      </c>
      <c r="EE198" s="7">
        <f>SUM(BO198:BT198)/(1+2+3+4+5)</f>
        <v>1.3333333333333333</v>
      </c>
      <c r="EF198">
        <f>MIN(BO198:BT198)</f>
        <v>2</v>
      </c>
    </row>
    <row r="199" spans="1:136" x14ac:dyDescent="0.25">
      <c r="A199">
        <v>10970965644</v>
      </c>
      <c r="B199">
        <v>244414649</v>
      </c>
      <c r="C199" s="1">
        <v>43713.586481481485</v>
      </c>
      <c r="D199" s="1">
        <v>43713.595636574071</v>
      </c>
      <c r="J199" t="s">
        <v>406</v>
      </c>
      <c r="T199">
        <v>0</v>
      </c>
      <c r="U199" t="str">
        <f t="shared" si="87"/>
        <v>,,,,,,,,,0</v>
      </c>
      <c r="AD199">
        <v>8</v>
      </c>
      <c r="AF199">
        <v>1</v>
      </c>
      <c r="AG199">
        <v>2</v>
      </c>
      <c r="AH199">
        <v>3</v>
      </c>
      <c r="AI199">
        <v>1</v>
      </c>
      <c r="AK199">
        <v>3</v>
      </c>
      <c r="AL199">
        <v>4</v>
      </c>
      <c r="AM199">
        <v>5</v>
      </c>
      <c r="AS199">
        <v>3</v>
      </c>
      <c r="AT199">
        <v>0</v>
      </c>
      <c r="AU199">
        <v>1</v>
      </c>
      <c r="AV199">
        <v>1</v>
      </c>
      <c r="AW199">
        <v>1</v>
      </c>
      <c r="AX199">
        <v>1</v>
      </c>
      <c r="AY199">
        <v>1</v>
      </c>
      <c r="AZ199">
        <v>1</v>
      </c>
      <c r="BA199">
        <v>0</v>
      </c>
      <c r="BB199">
        <v>0</v>
      </c>
      <c r="BC199">
        <v>1</v>
      </c>
      <c r="BD199">
        <v>2</v>
      </c>
      <c r="BE199">
        <v>2</v>
      </c>
      <c r="BF199">
        <v>3</v>
      </c>
      <c r="BG199">
        <v>0</v>
      </c>
      <c r="BH199">
        <v>0</v>
      </c>
      <c r="BI199">
        <v>2</v>
      </c>
      <c r="BJ199">
        <v>1</v>
      </c>
      <c r="BK199">
        <v>2</v>
      </c>
      <c r="BL199">
        <v>1</v>
      </c>
      <c r="BM199">
        <v>3</v>
      </c>
      <c r="BN199">
        <v>3</v>
      </c>
      <c r="BO199">
        <v>3</v>
      </c>
      <c r="BP199">
        <v>4</v>
      </c>
      <c r="BQ199">
        <v>4</v>
      </c>
      <c r="BR199">
        <v>5</v>
      </c>
      <c r="BS199">
        <v>3</v>
      </c>
      <c r="BT199">
        <v>2</v>
      </c>
      <c r="BU199">
        <v>4</v>
      </c>
      <c r="BW199">
        <v>2</v>
      </c>
      <c r="BY199">
        <f t="shared" si="88"/>
        <v>0</v>
      </c>
      <c r="BZ199">
        <f t="shared" si="89"/>
        <v>0</v>
      </c>
      <c r="CA199">
        <f t="shared" si="90"/>
        <v>0</v>
      </c>
      <c r="CB199">
        <f t="shared" si="91"/>
        <v>0</v>
      </c>
      <c r="CC199">
        <f t="shared" si="92"/>
        <v>1</v>
      </c>
      <c r="CD199">
        <f t="shared" si="93"/>
        <v>0</v>
      </c>
      <c r="CE199">
        <f t="shared" si="94"/>
        <v>0</v>
      </c>
      <c r="CF199">
        <f t="shared" si="95"/>
        <v>0</v>
      </c>
      <c r="CG199">
        <f t="shared" si="96"/>
        <v>0</v>
      </c>
      <c r="CH199">
        <f t="shared" si="97"/>
        <v>0</v>
      </c>
      <c r="CI199">
        <f t="shared" si="98"/>
        <v>0</v>
      </c>
      <c r="CJ199">
        <f t="shared" si="99"/>
        <v>0</v>
      </c>
      <c r="CK199">
        <f t="shared" si="100"/>
        <v>0</v>
      </c>
      <c r="CL199">
        <f t="shared" si="101"/>
        <v>0</v>
      </c>
      <c r="CM199">
        <f t="shared" si="102"/>
        <v>0</v>
      </c>
      <c r="CN199">
        <f t="shared" si="103"/>
        <v>0</v>
      </c>
      <c r="CO199">
        <f t="shared" si="104"/>
        <v>0</v>
      </c>
      <c r="CP199">
        <f t="shared" si="105"/>
        <v>0</v>
      </c>
      <c r="CQ199">
        <f t="shared" si="106"/>
        <v>0</v>
      </c>
      <c r="CR199">
        <f t="shared" si="107"/>
        <v>1</v>
      </c>
      <c r="CS199">
        <f t="shared" si="108"/>
        <v>0</v>
      </c>
      <c r="CT199">
        <f t="shared" si="109"/>
        <v>0</v>
      </c>
      <c r="CU199">
        <f t="shared" si="110"/>
        <v>0</v>
      </c>
      <c r="CV199">
        <f t="shared" si="111"/>
        <v>0</v>
      </c>
      <c r="CW199">
        <f t="shared" si="112"/>
        <v>1</v>
      </c>
      <c r="CX199">
        <f t="shared" si="113"/>
        <v>0</v>
      </c>
      <c r="CY199">
        <f t="shared" si="114"/>
        <v>0</v>
      </c>
      <c r="CZ199">
        <f t="shared" si="115"/>
        <v>0</v>
      </c>
      <c r="DA199">
        <f t="shared" si="116"/>
        <v>0</v>
      </c>
      <c r="DB199">
        <f t="shared" si="117"/>
        <v>0</v>
      </c>
      <c r="DC199">
        <f t="shared" si="118"/>
        <v>0</v>
      </c>
      <c r="DD199">
        <f t="shared" si="119"/>
        <v>0</v>
      </c>
      <c r="DE199">
        <f t="shared" si="120"/>
        <v>0</v>
      </c>
      <c r="DF199">
        <f t="shared" si="121"/>
        <v>0</v>
      </c>
      <c r="DG199">
        <f t="shared" si="122"/>
        <v>0</v>
      </c>
      <c r="DH199">
        <f>COUNTIF(BO199:BO199,1)+COUNTIF(BO199:BO199,2)+COUNTIF(BO199:BO199,3)</f>
        <v>1</v>
      </c>
      <c r="DI199">
        <f>COUNTIF(BP199:BP199,1)+COUNTIF(BP199:BP199,2)+COUNTIF(BP199:BP199,3)</f>
        <v>0</v>
      </c>
      <c r="DJ199">
        <f>COUNTIF(BQ199:BQ199,1)+COUNTIF(BQ199:BQ199,2)+COUNTIF(BQ199:BQ199,3)</f>
        <v>0</v>
      </c>
      <c r="DK199">
        <f>COUNTIF(BS199:BS199,1)+COUNTIF(BS199:BS199,2)+COUNTIF(BS199:BS199,3)</f>
        <v>1</v>
      </c>
      <c r="DL199">
        <f>COUNTIF(BT199:BT199,1)+COUNTIF(BT199:BT199,2)+COUNTIF(BT199:BT199,3)</f>
        <v>1</v>
      </c>
      <c r="DM199">
        <f>COUNTIF(BR199:BR199,1)+COUNTIF(BR199:BR199,2)+COUNTIF(BR199:BR199,3)</f>
        <v>0</v>
      </c>
      <c r="DN199">
        <f>COUNTIF(BU199:BU199,1)+COUNTIF(BU199:BU199,2)+COUNTIF(BU199:BU199,3)</f>
        <v>0</v>
      </c>
      <c r="DO199">
        <f>COUNTIF(BO199:BO199,1)+COUNTIF(BO199:BO199,2)</f>
        <v>0</v>
      </c>
      <c r="DP199">
        <f>COUNTIF(BP199:BP199,1)+COUNTIF(BP199:BP199,2)</f>
        <v>0</v>
      </c>
      <c r="DQ199">
        <f>COUNTIF(BQ199:BQ199,1)+COUNTIF(BQ199:BQ199,2)</f>
        <v>0</v>
      </c>
      <c r="DR199">
        <f>COUNTIF(BS199:BS199,1)+COUNTIF(BS199:BS199,2)</f>
        <v>0</v>
      </c>
      <c r="DS199">
        <f>COUNTIF(BT199:BT199,1)+COUNTIF(BT199:BT199,2)</f>
        <v>1</v>
      </c>
      <c r="DT199">
        <f>COUNTIF(BR199:BR199,1)+COUNTIF(BR199:BR199,2)</f>
        <v>0</v>
      </c>
      <c r="DU199">
        <f>COUNTIF(BU199:BU199,1)+COUNTIF(BU199:BU199,2)</f>
        <v>0</v>
      </c>
      <c r="DV199">
        <f>COUNTIF(BO199:BT199,1)+COUNTIF(BO199:BT199,2)</f>
        <v>1</v>
      </c>
      <c r="DW199">
        <f>COUNTIF(BO199:BT199,1)+COUNTIF(BO199:BT199,2)+COUNTIF(BO199:BT199,3)</f>
        <v>3</v>
      </c>
      <c r="EE199" s="7">
        <f>SUM(BO199:BT199)/(1+2+3+4+5)</f>
        <v>1.4</v>
      </c>
      <c r="EF199">
        <f>MIN(BO199:BT199)</f>
        <v>2</v>
      </c>
    </row>
    <row r="200" spans="1:136" x14ac:dyDescent="0.25">
      <c r="A200">
        <v>10970878538</v>
      </c>
      <c r="B200">
        <v>244414649</v>
      </c>
      <c r="C200" s="1">
        <v>43713.553460648145</v>
      </c>
      <c r="D200" s="1">
        <v>43713.563854166663</v>
      </c>
      <c r="J200" t="s">
        <v>407</v>
      </c>
      <c r="S200">
        <v>9</v>
      </c>
      <c r="U200" t="str">
        <f t="shared" ref="U200:U263" si="123">CONCATENATE(K200,",",L200,",",M200,",",N200,",",O200,",",P200,",",Q200,",",R200,",",S200,",",T200)</f>
        <v>,,,,,,,,9,</v>
      </c>
      <c r="Y200">
        <v>3</v>
      </c>
      <c r="Z200">
        <v>4</v>
      </c>
      <c r="AB200">
        <v>6</v>
      </c>
      <c r="AE200">
        <v>9</v>
      </c>
      <c r="AF200">
        <v>1</v>
      </c>
      <c r="AG200">
        <v>3</v>
      </c>
      <c r="AH200">
        <v>3</v>
      </c>
      <c r="AI200">
        <v>1</v>
      </c>
      <c r="AK200">
        <v>3</v>
      </c>
      <c r="AL200">
        <v>4</v>
      </c>
      <c r="AM200">
        <v>5</v>
      </c>
      <c r="AN200">
        <v>6</v>
      </c>
      <c r="AO200">
        <v>7</v>
      </c>
      <c r="AS200">
        <v>2</v>
      </c>
      <c r="AT200">
        <v>0</v>
      </c>
      <c r="AU200">
        <v>2</v>
      </c>
      <c r="AV200">
        <v>3</v>
      </c>
      <c r="AW200">
        <v>3</v>
      </c>
      <c r="AX200">
        <v>2</v>
      </c>
      <c r="AY200">
        <v>3</v>
      </c>
      <c r="AZ200">
        <v>2</v>
      </c>
      <c r="BE200">
        <v>3</v>
      </c>
      <c r="BF200">
        <v>3</v>
      </c>
      <c r="BG200">
        <v>3</v>
      </c>
      <c r="BH200">
        <v>0</v>
      </c>
      <c r="BI200">
        <v>2</v>
      </c>
      <c r="BJ200">
        <v>2</v>
      </c>
      <c r="BK200">
        <v>3</v>
      </c>
      <c r="BL200">
        <v>3</v>
      </c>
      <c r="BM200">
        <v>3</v>
      </c>
      <c r="BN200">
        <v>3</v>
      </c>
      <c r="BO200">
        <v>3</v>
      </c>
      <c r="BP200">
        <v>2</v>
      </c>
      <c r="BQ200">
        <v>3</v>
      </c>
      <c r="BR200">
        <v>2</v>
      </c>
      <c r="BS200">
        <v>4</v>
      </c>
      <c r="BT200">
        <v>3</v>
      </c>
      <c r="BU200">
        <v>2</v>
      </c>
      <c r="BW200">
        <v>1</v>
      </c>
      <c r="BX200" t="s">
        <v>408</v>
      </c>
      <c r="BY200">
        <f t="shared" ref="BY200:BY263" si="124">MAX(IF(AND(COUNTIF(BO200:BO200,1)+COUNTIF(BO200:BO200,2)+COUNTIF(BO200:BO200,3)=1,ISNUMBER(SEARCH(1,U200,1))),1,0),IF(AND(COUNTIF(BO200:BO200,1)+COUNTIF(BO200:BO200,2)+COUNTIF(BO200:BO200,3)=1,ISNUMBER(SEARCH(2,U200,1))),1,0))</f>
        <v>0</v>
      </c>
      <c r="BZ200">
        <f t="shared" ref="BZ200:BZ263" si="125">MAX(IF(AND(COUNTIF(BO200:BO200,1)+COUNTIF(BO200:BO200,2)+COUNTIF(BO200:BO200,3)=1,ISNUMBER(SEARCH(3,U200,1))),1,0)+IF(AND(COUNTIF(BO200:BO200,1),COUNTIF(BO200:BO200,2)+COUNTIF(BO200:BO200,3)=1,ISNUMBER(SEARCH(4,U200,1))),1,0))</f>
        <v>0</v>
      </c>
      <c r="CA200">
        <f t="shared" ref="CA200:CA263" si="126">MAX(IF(AND(COUNTIF(BO200:BO200,1)+COUNTIF(BO200:BO200,2)+COUNTIF(BO200:BO200,3)=1,ISNUMBER(SEARCH(5,U200,1))),1,0),IF(AND(COUNTIF(BO200:BO200,1)+COUNTIF(BO200:BO200,2)+COUNTIF(BO200:BO200,3)=1,ISNUMBER(SEARCH(6,U200,1))),1,0))</f>
        <v>0</v>
      </c>
      <c r="CB200">
        <f t="shared" ref="CB200:CB263" si="127">MAX(IF(AND(COUNTIF(BO200:BO200,1)+COUNTIF(BO200:BO200,2)+COUNTIF(BO200:BO200,3)=1,ISNUMBER(SEARCH(7,U200,1))),1,0),IF(AND(COUNTIF(BO200:BO200,1)+COUNTIF(BO200:BO200,2)+COUNTIF(BO200:BO200,3)=1,ISNUMBER(SEARCH(8,U200,1))),1,0),IF(AND(COUNTIF(BO200:BO200,1)+COUNTIF(BO200:BO200,2)+COUNTIF(BO200:BO200,3)=1,ISNUMBER(SEARCH(9,U200,1))),1,0))</f>
        <v>1</v>
      </c>
      <c r="CC200">
        <f t="shared" ref="CC200:CC263" si="128">MAX(IF(AND(COUNTIF(BO200:BO200,1)+COUNTIF(BO200:BO200,2)+COUNTIF(BO200:BO200,3)=1,ISNUMBER(SEARCH(0,U200,1))),1,0))</f>
        <v>0</v>
      </c>
      <c r="CD200">
        <f t="shared" ref="CD200:CD263" si="129">MAX(IF(AND(COUNTIF(BP200:BP200,1)+COUNTIF(BP200:BP200,2)+COUNTIF(BP200:BP200,3)=1,ISNUMBER(SEARCH(1,U200,1))),1,0),IF(AND(COUNTIF(BP200:BP200,1)+COUNTIF(BP200:BP200,2)+COUNTIF(BP200:BP200,3)=1,ISNUMBER(SEARCH(2,U200,1))),1,0))</f>
        <v>0</v>
      </c>
      <c r="CE200">
        <f t="shared" ref="CE200:CE263" si="130">MAX(IF(AND(COUNTIF(BP200:BP200,1)+COUNTIF(BP200:BP200,2)+COUNTIF(BP200:BP200,3)=1,ISNUMBER(SEARCH(3,U200,1))),1,0)+IF(AND(COUNTIF(BP200:BP200,1),COUNTIF(BP200:BP200,2)+COUNTIF(BP200:BP200,3)=1,ISNUMBER(SEARCH(4,U200,1))),1,0))</f>
        <v>0</v>
      </c>
      <c r="CF200">
        <f t="shared" ref="CF200:CF263" si="131">MAX(IF(AND(COUNTIF(BP200:BP200,1)+COUNTIF(BP200:BP200,2)+COUNTIF(BP200:BP200,3)=1,ISNUMBER(SEARCH(5,U200,1))),1,0),IF(AND(COUNTIF(BP200:BP200,1)+COUNTIF(BP200:BP200,2)+COUNTIF(BP200:BP200,3)=1,ISNUMBER(SEARCH(6,U200,1))),1,0))</f>
        <v>0</v>
      </c>
      <c r="CG200">
        <f t="shared" ref="CG200:CG263" si="132">MAX(IF(AND(COUNTIF(BP200:BP200,1)+COUNTIF(BP200:BP200,2)+COUNTIF(BP200:BP200,3)=1,ISNUMBER(SEARCH(7,U200,1))),1,0),IF(AND(COUNTIF(BP200:BP200,1)+COUNTIF(BP200:BP200,2)+COUNTIF(BP200:BP200,3)=1,ISNUMBER(SEARCH(8,U200,1))),1,0),IF(AND(COUNTIF(BP200:BP200,1)+COUNTIF(BP200:BP200,2)+COUNTIF(BP200:BP200,3)=1,ISNUMBER(SEARCH(9,U200,1))),1,0))</f>
        <v>1</v>
      </c>
      <c r="CH200">
        <f t="shared" ref="CH200:CH263" si="133">MAX(IF(AND(COUNTIF(BP200:BP200,1)+COUNTIF(BP200:BP200,2)+COUNTIF(BP200:BP200,3)=1,ISNUMBER(SEARCH(0,U200,1))),1,0))</f>
        <v>0</v>
      </c>
      <c r="CI200">
        <f t="shared" ref="CI200:CI263" si="134">MAX(IF(AND(COUNTIF(BQ200:BQ200,1)+COUNTIF(BQ200:BQ200,2)+COUNTIF(BQ200:BQ200,3)=1,ISNUMBER(SEARCH(1,U200,1))),1,0),IF(AND(COUNTIF(BQ200:BQ200,1)+COUNTIF(BQ200:BQ200,2)+COUNTIF(BQ200:BQ200,3)=1,ISNUMBER(SEARCH(2,U200,1))),1,0))</f>
        <v>0</v>
      </c>
      <c r="CJ200">
        <f t="shared" ref="CJ200:CJ263" si="135">MAX(IF(AND(COUNTIF(BQ200:BQ200,1)+COUNTIF(BQ200:BQ200,2)+COUNTIF(BQ200:BQ200,3)=1,ISNUMBER(SEARCH(3,U200,1))),1,0)+IF(AND(COUNTIF(BQ200:BQ200,1),COUNTIF(BQ200:BQ200,2)+COUNTIF(BQ200:BQ200,3)=1,ISNUMBER(SEARCH(4,U200,1))),1,0))</f>
        <v>0</v>
      </c>
      <c r="CK200">
        <f t="shared" ref="CK200:CK263" si="136">MAX(IF(AND(COUNTIF(BQ200:BQ200,1)+COUNTIF(BQ200:BQ200,2)+COUNTIF(BQ200:BQ200,3)=1,ISNUMBER(SEARCH(5,U200,1))),1,0),IF(AND(COUNTIF(BQ200:BQ200,1)+COUNTIF(BQ200:BQ200,2)+COUNTIF(BQ200:BQ200,3)=1,ISNUMBER(SEARCH(6,U200,1))),1,0))</f>
        <v>0</v>
      </c>
      <c r="CL200">
        <f t="shared" ref="CL200:CL263" si="137">MAX(IF(AND(COUNTIF(BQ200:BQ200,1)+COUNTIF(BQ200:BQ200,2)+COUNTIF(BQ200:BQ200,3)=1,ISNUMBER(SEARCH(7,U200,1))),1,0),IF(AND(COUNTIF(BQ200:BQ200,1)+COUNTIF(BQ200:BQ200,2)+COUNTIF(BQ200:BQ200,3)=1,ISNUMBER(SEARCH(8,U200,1))),1,0),IF(AND(COUNTIF(BQ200:BQ200,1)+COUNTIF(BQ200:BQ200,2)+COUNTIF(BQ200:BQ200,3)=1,ISNUMBER(SEARCH(9,U200,1))),1,0))</f>
        <v>1</v>
      </c>
      <c r="CM200">
        <f t="shared" ref="CM200:CM263" si="138">MAX(IF(AND(COUNTIF(BQ200:BQ200,1)+COUNTIF(BQ200:BQ200,2)+COUNTIF(BQ200:BQ200,3)=1,ISNUMBER(SEARCH(0,U200,1))),1,0))</f>
        <v>0</v>
      </c>
      <c r="CN200">
        <f t="shared" ref="CN200:CN263" si="139">MAX(IF(AND(COUNTIF(BS260:BS260,1)+COUNTIF(BS260:BS260,2)+COUNTIF(BS260:BS260,3)=1,ISNUMBER(SEARCH(1,U200,1))),1,0),IF(AND(COUNTIF(BS260:BS260,1)+COUNTIF(BS260:BS260,2)+COUNTIF(BS260:BS260,3)=1,ISNUMBER(SEARCH(2,U200,1))),1,0))</f>
        <v>0</v>
      </c>
      <c r="CO200">
        <f t="shared" ref="CO200:CO263" si="140">MAX(IF(AND(COUNTIF(BS260:BS260,1)+COUNTIF(BS260:BS260,2)+COUNTIF(BS260:BS260,3)=1,ISNUMBER(SEARCH(3,U200,1))),1,0)+IF(AND(COUNTIF(BS260:BS260,1),COUNTIF(BS260:BS260,2)+COUNTIF(BS260:BS260,3)=1,ISNUMBER(SEARCH(4,U200,1))),1,0))</f>
        <v>0</v>
      </c>
      <c r="CP200">
        <f t="shared" ref="CP200:CP263" si="141">MAX(IF(AND(COUNTIF(BS260:BS260,1)+COUNTIF(BS260:BS260,2)+COUNTIF(BS260:BS260,3)=1,ISNUMBER(SEARCH(5,U200,1))),1,0),IF(AND(COUNTIF(BS260:BS260,1)+COUNTIF(BS260:BS260,2)+COUNTIF(BS260:BS260,3)=1,ISNUMBER(SEARCH(6,U200,1))),1,0))</f>
        <v>0</v>
      </c>
      <c r="CQ200">
        <f t="shared" ref="CQ200:CQ263" si="142">MAX(IF(AND(COUNTIF(BS260:BS260,1)+COUNTIF(BS260:BS260,2)+COUNTIF(BS260:BS260,3)=1,ISNUMBER(SEARCH(7,U200,1))),1,0),IF(AND(COUNTIF(BS260:BS260,1)+COUNTIF(BS260:BS260,2)+COUNTIF(BS260:BS260,3)=1,ISNUMBER(SEARCH(8,U200,1))),1,0),IF(AND(COUNTIF(BS260:BS260,1)+COUNTIF(BS260:BS260,2)+COUNTIF(BS260:BS260,3)=1,ISNUMBER(SEARCH(9,U200,1))),1,0))</f>
        <v>1</v>
      </c>
      <c r="CR200">
        <f t="shared" ref="CR200:CR263" si="143">MAX(IF(AND(COUNTIF(BS260:BS260,1)+COUNTIF(BS260:BS260,2)+COUNTIF(BS260:BS260,3)=1,ISNUMBER(SEARCH(0,U200,1))),1,0))</f>
        <v>0</v>
      </c>
      <c r="CS200">
        <f t="shared" ref="CS200:CS263" si="144">MAX(IF(AND(COUNTIF(BT200:BT200,1)+COUNTIF(BT200:BT200,2)+COUNTIF(BT200:BT200,3)=1,ISNUMBER(SEARCH(1,U200,1))),1,0),IF(AND(COUNTIF(BT200:BT200,1)+COUNTIF(BT200:BT200,2)+COUNTIF(BT200:BT200,3)=1,ISNUMBER(SEARCH(2,U200,1))),1,0))</f>
        <v>0</v>
      </c>
      <c r="CT200">
        <f t="shared" ref="CT200:CT263" si="145">MAX(IF(AND(COUNTIF(BT200:BT200,1)+COUNTIF(BT200:BT200,2)+COUNTIF(BT200:BT200,3)=1,ISNUMBER(SEARCH(3,U200,1))),1,0)+IF(AND(COUNTIF(BT200:BT200,1),COUNTIF(BT200:BT200,2)+COUNTIF(BT200:BT200,3)=1,ISNUMBER(SEARCH(4,U200,1))),1,0))</f>
        <v>0</v>
      </c>
      <c r="CU200">
        <f t="shared" ref="CU200:CU263" si="146">MAX(IF(AND(COUNTIF(BT200:BT200,1)+COUNTIF(BT200:BT200,2)+COUNTIF(BT200:BT200,3)=1,ISNUMBER(SEARCH(5,U200,1))),1,0),IF(AND(COUNTIF(BT200:BT200,1)+COUNTIF(BT200:BT200,2)+COUNTIF(BT200:BT200,3)=1,ISNUMBER(SEARCH(6,U200,1))),1,0))</f>
        <v>0</v>
      </c>
      <c r="CV200">
        <f t="shared" ref="CV200:CV263" si="147">MAX(IF(AND(COUNTIF(BT200:BT200,1)+COUNTIF(BT200:BT200,2)+COUNTIF(BT200:BT200,3)=1,ISNUMBER(SEARCH(7,U200,1))),1,0),IF(AND(COUNTIF(BT200:BT200,1)+COUNTIF(BT200:BT200,2)+COUNTIF(BT200:BT200,3)=1,ISNUMBER(SEARCH(8,U200,1))),1,0),IF(AND(COUNTIF(BT200:BT200,1)+COUNTIF(BT200:BT200,2)+COUNTIF(BT200:BT200,3)=1,ISNUMBER(SEARCH(9,U200,1))),1,0))</f>
        <v>1</v>
      </c>
      <c r="CW200">
        <f t="shared" ref="CW200:CW263" si="148">MAX(IF(AND(COUNTIF(BT200:BT200,1)+COUNTIF(BT200:BT200,2)+COUNTIF(BT200:BT200,3)=1,ISNUMBER(SEARCH(0,U200,1))),1,0))</f>
        <v>0</v>
      </c>
      <c r="CX200">
        <f t="shared" ref="CX200:CX263" si="149">MAX(IF(AND(COUNTIF(BR200:BR200,1)+COUNTIF(BR200:BR200,2)+COUNTIF(BR200:BR200,3)=1,ISNUMBER(SEARCH(1,U200,1))),1,0),IF(AND(COUNTIF(BR200:BR200,1)+COUNTIF(BR200:BR200,2)+COUNTIF(BR200:BR200,3)=1,ISNUMBER(SEARCH(2,U200,1))),1,0))</f>
        <v>0</v>
      </c>
      <c r="CY200">
        <f t="shared" ref="CY200:CY263" si="150">MAX(IF(AND(COUNTIF(BR200:BR200,1)+COUNTIF(BR200:BR200,2)+COUNTIF(BR200:BR200,3)=1,ISNUMBER(SEARCH(3,U200,1))),1,0)+IF(AND(COUNTIF(BR200:BR200,1),COUNTIF(BR200:BR200,2)+COUNTIF(BR200:BR200,3)=1,ISNUMBER(SEARCH(4,U200,1))),1,0))</f>
        <v>0</v>
      </c>
      <c r="CZ200">
        <f t="shared" ref="CZ200:CZ263" si="151">MAX(IF(AND(COUNTIF(BR200:BR200,1)+COUNTIF(BR200:BR200,2)+COUNTIF(BR200:BR200,3)=1,ISNUMBER(SEARCH(5,U200,1))),1,0),IF(AND(COUNTIF(BR200:BR200,1)+COUNTIF(BR200:BR200,2)+COUNTIF(BR200:BR200,3)=1,ISNUMBER(SEARCH(6,U200,1))),1,0))</f>
        <v>0</v>
      </c>
      <c r="DA200">
        <f t="shared" ref="DA200:DA263" si="152">MAX(IF(AND(COUNTIF(BR200:BR200,1)+COUNTIF(BR200:BR200,2)+COUNTIF(BR200:BR200,3)=1,ISNUMBER(SEARCH(7,U200,1))),1,0),IF(AND(COUNTIF(BR200:BR200,1)+COUNTIF(BR200:BR200,2)+COUNTIF(BR200:BR200,3)=1,ISNUMBER(SEARCH(8,U200,1))),1,0),IF(AND(COUNTIF(BR200:BR200,1)+COUNTIF(BR200:BR200,2)+COUNTIF(BR200:BR200,3)=1,ISNUMBER(SEARCH(9,U200,1))),1,0))</f>
        <v>1</v>
      </c>
      <c r="DB200">
        <f t="shared" ref="DB200:DB263" si="153">MAX(IF(AND(COUNTIF(BR200:BR200,1)+COUNTIF(BR200:BR200,2)+COUNTIF(BR200:BR200,3)=1,ISNUMBER(SEARCH(0,U200,1))),1,0))</f>
        <v>0</v>
      </c>
      <c r="DC200">
        <f t="shared" ref="DC200:DC263" si="154">MAX(IF(AND(COUNTIF(BT200:BT200,1)+COUNTIF(BT200:BT200,2)+COUNTIF(BT200:BT200,3)=1,ISNUMBER(SEARCH(1,U200,1))),1,0),IF(AND(COUNTIF(BT200:BT200,1)+COUNTIF(BT200:BT200,2)+COUNTIF(BT200:BT200,3)=1,ISNUMBER(SEARCH(2,U200,1))),1,0))</f>
        <v>0</v>
      </c>
      <c r="DD200">
        <f t="shared" ref="DD200:DD263" si="155">MAX(IF(AND(COUNTIF(BU200:BU200,1)+COUNTIF(BU200:BU200,2)+COUNTIF(BU200:BU200,3)=1,ISNUMBER(SEARCH(3,U200,1))),1,0)+IF(AND(COUNTIF(BU200:BU200,1),COUNTIF(BU200:BU200,2)+COUNTIF(BU200:BU200,3)=1,ISNUMBER(SEARCH(4,U200,1))),1,0))</f>
        <v>0</v>
      </c>
      <c r="DE200">
        <f t="shared" ref="DE200:DE263" si="156">MAX(IF(AND(COUNTIF(BU200:BU200,1)+COUNTIF(BU200:BU200,2)+COUNTIF(BU200:BU200,3)=1,ISNUMBER(SEARCH(5,U200,1))),1,0),IF(AND(COUNTIF(BU200:BU200,1)+COUNTIF(BU200:BU200,2)+COUNTIF(BU200:BU200,3)=1,ISNUMBER(SEARCH(6,U200,1))),1,0))</f>
        <v>0</v>
      </c>
      <c r="DF200">
        <f t="shared" ref="DF200:DF263" si="157">MAX(IF(AND(COUNTIF(BU200:BU200,1)+COUNTIF(BU200:BU200,2)+COUNTIF(BU200:BU200,3)=1,ISNUMBER(SEARCH(7,U200,1))),1,0),IF(AND(COUNTIF(BU200:BU200,1)+COUNTIF(BU200:BU200,2)+COUNTIF(BU200:BU200,3)=1,ISNUMBER(SEARCH(8,U200,1))),1,0),IF(AND(COUNTIF(BU200:BU200,1)+COUNTIF(BU200:BU200,2)+COUNTIF(BU200:BU200,3)=1,ISNUMBER(SEARCH(9,U200,1))),1,0))</f>
        <v>1</v>
      </c>
      <c r="DG200">
        <f t="shared" ref="DG200:DG263" si="158">MAX(IF(AND(COUNTIF(BU200:BU200,1)+COUNTIF(BU200:BU200,2)+COUNTIF(BU200:BU200,3)=1,ISNUMBER(SEARCH(0,U200,1))),1,0))</f>
        <v>0</v>
      </c>
      <c r="DH200">
        <f>COUNTIF(BO200:BO200,1)+COUNTIF(BO200:BO200,2)+COUNTIF(BO200:BO200,3)</f>
        <v>1</v>
      </c>
      <c r="DI200">
        <f>COUNTIF(BP200:BP200,1)+COUNTIF(BP200:BP200,2)+COUNTIF(BP200:BP200,3)</f>
        <v>1</v>
      </c>
      <c r="DJ200">
        <f>COUNTIF(BQ200:BQ200,1)+COUNTIF(BQ200:BQ200,2)+COUNTIF(BQ200:BQ200,3)</f>
        <v>1</v>
      </c>
      <c r="DK200">
        <f>COUNTIF(BS200:BS200,1)+COUNTIF(BS200:BS200,2)+COUNTIF(BS200:BS200,3)</f>
        <v>0</v>
      </c>
      <c r="DL200">
        <f>COUNTIF(BT200:BT200,1)+COUNTIF(BT200:BT200,2)+COUNTIF(BT200:BT200,3)</f>
        <v>1</v>
      </c>
      <c r="DM200">
        <f>COUNTIF(BR200:BR200,1)+COUNTIF(BR200:BR200,2)+COUNTIF(BR200:BR200,3)</f>
        <v>1</v>
      </c>
      <c r="DN200">
        <f>COUNTIF(BU200:BU200,1)+COUNTIF(BU200:BU200,2)+COUNTIF(BU200:BU200,3)</f>
        <v>1</v>
      </c>
      <c r="DO200">
        <f>COUNTIF(BO200:BO200,1)+COUNTIF(BO200:BO200,2)</f>
        <v>0</v>
      </c>
      <c r="DP200">
        <f>COUNTIF(BP200:BP200,1)+COUNTIF(BP200:BP200,2)</f>
        <v>1</v>
      </c>
      <c r="DQ200">
        <f>COUNTIF(BQ200:BQ200,1)+COUNTIF(BQ200:BQ200,2)</f>
        <v>0</v>
      </c>
      <c r="DR200">
        <f>COUNTIF(BS200:BS200,1)+COUNTIF(BS200:BS200,2)</f>
        <v>0</v>
      </c>
      <c r="DS200">
        <f>COUNTIF(BT200:BT200,1)+COUNTIF(BT200:BT200,2)</f>
        <v>0</v>
      </c>
      <c r="DT200">
        <f>COUNTIF(BR200:BR200,1)+COUNTIF(BR200:BR200,2)</f>
        <v>1</v>
      </c>
      <c r="DU200">
        <f>COUNTIF(BU200:BU200,1)+COUNTIF(BU200:BU200,2)</f>
        <v>1</v>
      </c>
      <c r="DV200">
        <f>COUNTIF(BO200:BT200,1)+COUNTIF(BO200:BT200,2)</f>
        <v>2</v>
      </c>
      <c r="DW200">
        <f>COUNTIF(BO200:BT200,1)+COUNTIF(BO200:BT200,2)+COUNTIF(BO200:BT200,3)</f>
        <v>5</v>
      </c>
      <c r="EE200" s="7">
        <f>SUM(BO200:BT200)/(1+2+3+4+5)</f>
        <v>1.1333333333333333</v>
      </c>
      <c r="EF200">
        <f>MIN(BO200:BT200)</f>
        <v>2</v>
      </c>
    </row>
    <row r="201" spans="1:136" x14ac:dyDescent="0.25">
      <c r="A201">
        <v>10970845982</v>
      </c>
      <c r="B201">
        <v>244414649</v>
      </c>
      <c r="C201" s="1">
        <v>43713.540543981479</v>
      </c>
      <c r="D201" s="1">
        <v>43713.549293981479</v>
      </c>
      <c r="J201" t="s">
        <v>409</v>
      </c>
      <c r="K201">
        <v>1</v>
      </c>
      <c r="N201">
        <v>4</v>
      </c>
      <c r="O201">
        <v>5</v>
      </c>
      <c r="P201">
        <v>6</v>
      </c>
      <c r="U201" t="str">
        <f t="shared" si="123"/>
        <v>1,,,4,5,6,,,,</v>
      </c>
      <c r="AB201">
        <v>6</v>
      </c>
      <c r="AD201">
        <v>8</v>
      </c>
      <c r="AE201">
        <v>9</v>
      </c>
      <c r="AF201">
        <v>0</v>
      </c>
      <c r="AG201">
        <v>3</v>
      </c>
      <c r="AH201">
        <v>1</v>
      </c>
      <c r="AI201">
        <v>1</v>
      </c>
      <c r="AK201">
        <v>3</v>
      </c>
      <c r="AO201">
        <v>7</v>
      </c>
      <c r="AS201">
        <v>3</v>
      </c>
      <c r="AT201">
        <v>0</v>
      </c>
      <c r="AU201">
        <v>0</v>
      </c>
      <c r="AV201">
        <v>1</v>
      </c>
      <c r="AW201">
        <v>2</v>
      </c>
      <c r="AX201">
        <v>0</v>
      </c>
      <c r="AY201">
        <v>1</v>
      </c>
      <c r="AZ201">
        <v>1</v>
      </c>
      <c r="BA201">
        <v>1</v>
      </c>
      <c r="BB201">
        <v>1</v>
      </c>
      <c r="BC201">
        <v>1</v>
      </c>
      <c r="BD201">
        <v>2</v>
      </c>
      <c r="BE201">
        <v>1</v>
      </c>
      <c r="BF201">
        <v>2</v>
      </c>
      <c r="BG201">
        <v>0</v>
      </c>
      <c r="BH201">
        <v>1</v>
      </c>
      <c r="BI201">
        <v>1</v>
      </c>
      <c r="BJ201">
        <v>1</v>
      </c>
      <c r="BK201">
        <v>2</v>
      </c>
      <c r="BL201">
        <v>1</v>
      </c>
      <c r="BM201">
        <v>3</v>
      </c>
      <c r="BN201">
        <v>2</v>
      </c>
      <c r="BO201">
        <v>4</v>
      </c>
      <c r="BP201">
        <v>4</v>
      </c>
      <c r="BQ201">
        <v>4</v>
      </c>
      <c r="BR201">
        <v>4</v>
      </c>
      <c r="BS201">
        <v>2</v>
      </c>
      <c r="BT201">
        <v>2</v>
      </c>
      <c r="BU201">
        <v>4</v>
      </c>
      <c r="BW201">
        <v>1</v>
      </c>
      <c r="BX201" t="s">
        <v>410</v>
      </c>
      <c r="BY201">
        <f t="shared" si="124"/>
        <v>0</v>
      </c>
      <c r="BZ201">
        <f t="shared" si="125"/>
        <v>0</v>
      </c>
      <c r="CA201">
        <f t="shared" si="126"/>
        <v>0</v>
      </c>
      <c r="CB201">
        <f t="shared" si="127"/>
        <v>0</v>
      </c>
      <c r="CC201">
        <f t="shared" si="128"/>
        <v>0</v>
      </c>
      <c r="CD201">
        <f t="shared" si="129"/>
        <v>0</v>
      </c>
      <c r="CE201">
        <f t="shared" si="130"/>
        <v>0</v>
      </c>
      <c r="CF201">
        <f t="shared" si="131"/>
        <v>0</v>
      </c>
      <c r="CG201">
        <f t="shared" si="132"/>
        <v>0</v>
      </c>
      <c r="CH201">
        <f t="shared" si="133"/>
        <v>0</v>
      </c>
      <c r="CI201">
        <f t="shared" si="134"/>
        <v>0</v>
      </c>
      <c r="CJ201">
        <f t="shared" si="135"/>
        <v>0</v>
      </c>
      <c r="CK201">
        <f t="shared" si="136"/>
        <v>0</v>
      </c>
      <c r="CL201">
        <f t="shared" si="137"/>
        <v>0</v>
      </c>
      <c r="CM201">
        <f t="shared" si="138"/>
        <v>0</v>
      </c>
      <c r="CN201">
        <f t="shared" si="139"/>
        <v>0</v>
      </c>
      <c r="CO201">
        <f t="shared" si="140"/>
        <v>0</v>
      </c>
      <c r="CP201">
        <f t="shared" si="141"/>
        <v>0</v>
      </c>
      <c r="CQ201">
        <f t="shared" si="142"/>
        <v>0</v>
      </c>
      <c r="CR201">
        <f t="shared" si="143"/>
        <v>0</v>
      </c>
      <c r="CS201">
        <f t="shared" si="144"/>
        <v>1</v>
      </c>
      <c r="CT201">
        <f t="shared" si="145"/>
        <v>0</v>
      </c>
      <c r="CU201">
        <f t="shared" si="146"/>
        <v>1</v>
      </c>
      <c r="CV201">
        <f t="shared" si="147"/>
        <v>0</v>
      </c>
      <c r="CW201">
        <f t="shared" si="148"/>
        <v>0</v>
      </c>
      <c r="CX201">
        <f t="shared" si="149"/>
        <v>0</v>
      </c>
      <c r="CY201">
        <f t="shared" si="150"/>
        <v>0</v>
      </c>
      <c r="CZ201">
        <f t="shared" si="151"/>
        <v>0</v>
      </c>
      <c r="DA201">
        <f t="shared" si="152"/>
        <v>0</v>
      </c>
      <c r="DB201">
        <f t="shared" si="153"/>
        <v>0</v>
      </c>
      <c r="DC201">
        <f t="shared" si="154"/>
        <v>1</v>
      </c>
      <c r="DD201">
        <f t="shared" si="155"/>
        <v>0</v>
      </c>
      <c r="DE201">
        <f t="shared" si="156"/>
        <v>0</v>
      </c>
      <c r="DF201">
        <f t="shared" si="157"/>
        <v>0</v>
      </c>
      <c r="DG201">
        <f t="shared" si="158"/>
        <v>0</v>
      </c>
      <c r="DH201">
        <f>COUNTIF(BO201:BO201,1)+COUNTIF(BO201:BO201,2)+COUNTIF(BO201:BO201,3)</f>
        <v>0</v>
      </c>
      <c r="DI201">
        <f>COUNTIF(BP201:BP201,1)+COUNTIF(BP201:BP201,2)+COUNTIF(BP201:BP201,3)</f>
        <v>0</v>
      </c>
      <c r="DJ201">
        <f>COUNTIF(BQ201:BQ201,1)+COUNTIF(BQ201:BQ201,2)+COUNTIF(BQ201:BQ201,3)</f>
        <v>0</v>
      </c>
      <c r="DK201">
        <f>COUNTIF(BS201:BS201,1)+COUNTIF(BS201:BS201,2)+COUNTIF(BS201:BS201,3)</f>
        <v>1</v>
      </c>
      <c r="DL201">
        <f>COUNTIF(BT201:BT201,1)+COUNTIF(BT201:BT201,2)+COUNTIF(BT201:BT201,3)</f>
        <v>1</v>
      </c>
      <c r="DM201">
        <f>COUNTIF(BR201:BR201,1)+COUNTIF(BR201:BR201,2)+COUNTIF(BR201:BR201,3)</f>
        <v>0</v>
      </c>
      <c r="DN201">
        <f>COUNTIF(BU201:BU201,1)+COUNTIF(BU201:BU201,2)+COUNTIF(BU201:BU201,3)</f>
        <v>0</v>
      </c>
      <c r="DO201">
        <f>COUNTIF(BO201:BO201,1)+COUNTIF(BO201:BO201,2)</f>
        <v>0</v>
      </c>
      <c r="DP201">
        <f>COUNTIF(BP201:BP201,1)+COUNTIF(BP201:BP201,2)</f>
        <v>0</v>
      </c>
      <c r="DQ201">
        <f>COUNTIF(BQ201:BQ201,1)+COUNTIF(BQ201:BQ201,2)</f>
        <v>0</v>
      </c>
      <c r="DR201">
        <f>COUNTIF(BS201:BS201,1)+COUNTIF(BS201:BS201,2)</f>
        <v>1</v>
      </c>
      <c r="DS201">
        <f>COUNTIF(BT201:BT201,1)+COUNTIF(BT201:BT201,2)</f>
        <v>1</v>
      </c>
      <c r="DT201">
        <f>COUNTIF(BR201:BR201,1)+COUNTIF(BR201:BR201,2)</f>
        <v>0</v>
      </c>
      <c r="DU201">
        <f>COUNTIF(BU201:BU201,1)+COUNTIF(BU201:BU201,2)</f>
        <v>0</v>
      </c>
      <c r="DV201">
        <f>COUNTIF(BO201:BT201,1)+COUNTIF(BO201:BT201,2)</f>
        <v>2</v>
      </c>
      <c r="DW201">
        <f>COUNTIF(BO201:BT201,1)+COUNTIF(BO201:BT201,2)+COUNTIF(BO201:BT201,3)</f>
        <v>2</v>
      </c>
      <c r="EE201" s="7">
        <f>SUM(BO201:BT201)/(1+2+3+4+5)</f>
        <v>1.3333333333333333</v>
      </c>
      <c r="EF201">
        <f>MIN(BO201:BT201)</f>
        <v>2</v>
      </c>
    </row>
    <row r="202" spans="1:136" x14ac:dyDescent="0.25">
      <c r="A202">
        <v>10970712653</v>
      </c>
      <c r="B202">
        <v>244414649</v>
      </c>
      <c r="C202" s="1">
        <v>43713.483831018515</v>
      </c>
      <c r="D202" s="1">
        <v>43713.489224537036</v>
      </c>
      <c r="J202" t="s">
        <v>411</v>
      </c>
      <c r="K202">
        <v>1</v>
      </c>
      <c r="U202" t="str">
        <f t="shared" si="123"/>
        <v>1,,,,,,,,,</v>
      </c>
      <c r="Z202">
        <v>4</v>
      </c>
      <c r="AB202">
        <v>6</v>
      </c>
      <c r="AD202">
        <v>8</v>
      </c>
      <c r="AF202">
        <v>1</v>
      </c>
      <c r="AG202">
        <v>2</v>
      </c>
      <c r="AH202">
        <v>3</v>
      </c>
      <c r="AK202">
        <v>3</v>
      </c>
      <c r="AL202">
        <v>4</v>
      </c>
      <c r="AM202">
        <v>5</v>
      </c>
      <c r="AN202">
        <v>6</v>
      </c>
      <c r="AS202">
        <v>3</v>
      </c>
      <c r="AT202">
        <v>0</v>
      </c>
      <c r="AU202">
        <v>1</v>
      </c>
      <c r="AV202">
        <v>3</v>
      </c>
      <c r="AW202">
        <v>1</v>
      </c>
      <c r="AX202">
        <v>2</v>
      </c>
      <c r="AY202">
        <v>2</v>
      </c>
      <c r="AZ202">
        <v>2</v>
      </c>
      <c r="BA202">
        <v>1</v>
      </c>
      <c r="BB202">
        <v>1</v>
      </c>
      <c r="BC202">
        <v>1</v>
      </c>
      <c r="BD202">
        <v>2</v>
      </c>
      <c r="BE202">
        <v>0</v>
      </c>
      <c r="BF202">
        <v>3</v>
      </c>
      <c r="BG202">
        <v>1</v>
      </c>
      <c r="BH202">
        <v>0</v>
      </c>
      <c r="BI202">
        <v>3</v>
      </c>
      <c r="BJ202">
        <v>1</v>
      </c>
      <c r="BK202">
        <v>0</v>
      </c>
      <c r="BL202">
        <v>0</v>
      </c>
      <c r="BM202">
        <v>3</v>
      </c>
      <c r="BN202">
        <v>3</v>
      </c>
      <c r="BO202">
        <v>2</v>
      </c>
      <c r="BP202">
        <v>4</v>
      </c>
      <c r="BQ202">
        <v>5</v>
      </c>
      <c r="BR202">
        <v>4</v>
      </c>
      <c r="BS202">
        <v>5</v>
      </c>
      <c r="BT202">
        <v>5</v>
      </c>
      <c r="BU202">
        <v>5</v>
      </c>
      <c r="BW202">
        <v>2</v>
      </c>
      <c r="BY202">
        <f t="shared" si="124"/>
        <v>1</v>
      </c>
      <c r="BZ202">
        <f t="shared" si="125"/>
        <v>0</v>
      </c>
      <c r="CA202">
        <f t="shared" si="126"/>
        <v>0</v>
      </c>
      <c r="CB202">
        <f t="shared" si="127"/>
        <v>0</v>
      </c>
      <c r="CC202">
        <f t="shared" si="128"/>
        <v>0</v>
      </c>
      <c r="CD202">
        <f t="shared" si="129"/>
        <v>0</v>
      </c>
      <c r="CE202">
        <f t="shared" si="130"/>
        <v>0</v>
      </c>
      <c r="CF202">
        <f t="shared" si="131"/>
        <v>0</v>
      </c>
      <c r="CG202">
        <f t="shared" si="132"/>
        <v>0</v>
      </c>
      <c r="CH202">
        <f t="shared" si="133"/>
        <v>0</v>
      </c>
      <c r="CI202">
        <f t="shared" si="134"/>
        <v>0</v>
      </c>
      <c r="CJ202">
        <f t="shared" si="135"/>
        <v>0</v>
      </c>
      <c r="CK202">
        <f t="shared" si="136"/>
        <v>0</v>
      </c>
      <c r="CL202">
        <f t="shared" si="137"/>
        <v>0</v>
      </c>
      <c r="CM202">
        <f t="shared" si="138"/>
        <v>0</v>
      </c>
      <c r="CN202">
        <f t="shared" si="139"/>
        <v>0</v>
      </c>
      <c r="CO202">
        <f t="shared" si="140"/>
        <v>0</v>
      </c>
      <c r="CP202">
        <f t="shared" si="141"/>
        <v>0</v>
      </c>
      <c r="CQ202">
        <f t="shared" si="142"/>
        <v>0</v>
      </c>
      <c r="CR202">
        <f t="shared" si="143"/>
        <v>0</v>
      </c>
      <c r="CS202">
        <f t="shared" si="144"/>
        <v>0</v>
      </c>
      <c r="CT202">
        <f t="shared" si="145"/>
        <v>0</v>
      </c>
      <c r="CU202">
        <f t="shared" si="146"/>
        <v>0</v>
      </c>
      <c r="CV202">
        <f t="shared" si="147"/>
        <v>0</v>
      </c>
      <c r="CW202">
        <f t="shared" si="148"/>
        <v>0</v>
      </c>
      <c r="CX202">
        <f t="shared" si="149"/>
        <v>0</v>
      </c>
      <c r="CY202">
        <f t="shared" si="150"/>
        <v>0</v>
      </c>
      <c r="CZ202">
        <f t="shared" si="151"/>
        <v>0</v>
      </c>
      <c r="DA202">
        <f t="shared" si="152"/>
        <v>0</v>
      </c>
      <c r="DB202">
        <f t="shared" si="153"/>
        <v>0</v>
      </c>
      <c r="DC202">
        <f t="shared" si="154"/>
        <v>0</v>
      </c>
      <c r="DD202">
        <f t="shared" si="155"/>
        <v>0</v>
      </c>
      <c r="DE202">
        <f t="shared" si="156"/>
        <v>0</v>
      </c>
      <c r="DF202">
        <f t="shared" si="157"/>
        <v>0</v>
      </c>
      <c r="DG202">
        <f t="shared" si="158"/>
        <v>0</v>
      </c>
      <c r="DH202">
        <f>COUNTIF(BO202:BO202,1)+COUNTIF(BO202:BO202,2)+COUNTIF(BO202:BO202,3)</f>
        <v>1</v>
      </c>
      <c r="DI202">
        <f>COUNTIF(BP202:BP202,1)+COUNTIF(BP202:BP202,2)+COUNTIF(BP202:BP202,3)</f>
        <v>0</v>
      </c>
      <c r="DJ202">
        <f>COUNTIF(BQ202:BQ202,1)+COUNTIF(BQ202:BQ202,2)+COUNTIF(BQ202:BQ202,3)</f>
        <v>0</v>
      </c>
      <c r="DK202">
        <f>COUNTIF(BS202:BS202,1)+COUNTIF(BS202:BS202,2)+COUNTIF(BS202:BS202,3)</f>
        <v>0</v>
      </c>
      <c r="DL202">
        <f>COUNTIF(BT202:BT202,1)+COUNTIF(BT202:BT202,2)+COUNTIF(BT202:BT202,3)</f>
        <v>0</v>
      </c>
      <c r="DM202">
        <f>COUNTIF(BR202:BR202,1)+COUNTIF(BR202:BR202,2)+COUNTIF(BR202:BR202,3)</f>
        <v>0</v>
      </c>
      <c r="DN202">
        <f>COUNTIF(BU202:BU202,1)+COUNTIF(BU202:BU202,2)+COUNTIF(BU202:BU202,3)</f>
        <v>0</v>
      </c>
      <c r="DO202">
        <f>COUNTIF(BO202:BO202,1)+COUNTIF(BO202:BO202,2)</f>
        <v>1</v>
      </c>
      <c r="DP202">
        <f>COUNTIF(BP202:BP202,1)+COUNTIF(BP202:BP202,2)</f>
        <v>0</v>
      </c>
      <c r="DQ202">
        <f>COUNTIF(BQ202:BQ202,1)+COUNTIF(BQ202:BQ202,2)</f>
        <v>0</v>
      </c>
      <c r="DR202">
        <f>COUNTIF(BS202:BS202,1)+COUNTIF(BS202:BS202,2)</f>
        <v>0</v>
      </c>
      <c r="DS202">
        <f>COUNTIF(BT202:BT202,1)+COUNTIF(BT202:BT202,2)</f>
        <v>0</v>
      </c>
      <c r="DT202">
        <f>COUNTIF(BR202:BR202,1)+COUNTIF(BR202:BR202,2)</f>
        <v>0</v>
      </c>
      <c r="DU202">
        <f>COUNTIF(BU202:BU202,1)+COUNTIF(BU202:BU202,2)</f>
        <v>0</v>
      </c>
      <c r="DV202">
        <f>COUNTIF(BO202:BT202,1)+COUNTIF(BO202:BT202,2)</f>
        <v>1</v>
      </c>
      <c r="DW202">
        <f>COUNTIF(BO202:BT202,1)+COUNTIF(BO202:BT202,2)+COUNTIF(BO202:BT202,3)</f>
        <v>1</v>
      </c>
      <c r="EE202" s="7">
        <f>SUM(BO202:BT202)/(1+2+3+4+5)</f>
        <v>1.6666666666666667</v>
      </c>
      <c r="EF202">
        <f>MIN(BO202:BT202)</f>
        <v>2</v>
      </c>
    </row>
    <row r="203" spans="1:136" x14ac:dyDescent="0.25">
      <c r="A203">
        <v>10970621959</v>
      </c>
      <c r="B203">
        <v>244414649</v>
      </c>
      <c r="C203" s="1">
        <v>43713.436331018522</v>
      </c>
      <c r="D203" s="1">
        <v>43713.448657407411</v>
      </c>
      <c r="J203" t="s">
        <v>412</v>
      </c>
      <c r="N203">
        <v>4</v>
      </c>
      <c r="T203">
        <v>0</v>
      </c>
      <c r="U203" t="str">
        <f t="shared" si="123"/>
        <v>,,,4,,,,,,0</v>
      </c>
      <c r="AC203">
        <v>7</v>
      </c>
      <c r="AD203">
        <v>8</v>
      </c>
      <c r="AF203">
        <v>1</v>
      </c>
      <c r="AG203">
        <v>3</v>
      </c>
      <c r="AH203">
        <v>3</v>
      </c>
      <c r="AI203">
        <v>1</v>
      </c>
      <c r="AJ203">
        <v>2</v>
      </c>
      <c r="AK203">
        <v>3</v>
      </c>
      <c r="AL203">
        <v>4</v>
      </c>
      <c r="AM203">
        <v>5</v>
      </c>
      <c r="AN203">
        <v>6</v>
      </c>
      <c r="AO203">
        <v>7</v>
      </c>
      <c r="AP203">
        <v>8</v>
      </c>
      <c r="AS203">
        <v>2</v>
      </c>
      <c r="AV203">
        <v>2</v>
      </c>
      <c r="AW203">
        <v>3</v>
      </c>
      <c r="AX203">
        <v>3</v>
      </c>
      <c r="AY203">
        <v>2</v>
      </c>
      <c r="AZ203">
        <v>3</v>
      </c>
      <c r="BC203">
        <v>3</v>
      </c>
      <c r="BD203">
        <v>3</v>
      </c>
      <c r="BF203">
        <v>3</v>
      </c>
      <c r="BG203">
        <v>3</v>
      </c>
      <c r="BH203">
        <v>0</v>
      </c>
      <c r="BI203">
        <v>3</v>
      </c>
      <c r="BJ203">
        <v>2</v>
      </c>
      <c r="BK203">
        <v>3</v>
      </c>
      <c r="BL203">
        <v>3</v>
      </c>
      <c r="BM203">
        <v>3</v>
      </c>
      <c r="BN203">
        <v>1</v>
      </c>
      <c r="BO203">
        <v>2</v>
      </c>
      <c r="BP203">
        <v>2</v>
      </c>
      <c r="BQ203">
        <v>3</v>
      </c>
      <c r="BR203">
        <v>4</v>
      </c>
      <c r="BS203">
        <v>5</v>
      </c>
      <c r="BT203">
        <v>1</v>
      </c>
      <c r="BU203">
        <v>1</v>
      </c>
      <c r="BW203">
        <v>1</v>
      </c>
      <c r="BX203" t="s">
        <v>413</v>
      </c>
      <c r="BY203">
        <f t="shared" si="124"/>
        <v>0</v>
      </c>
      <c r="BZ203">
        <f t="shared" si="125"/>
        <v>0</v>
      </c>
      <c r="CA203">
        <f t="shared" si="126"/>
        <v>0</v>
      </c>
      <c r="CB203">
        <f t="shared" si="127"/>
        <v>0</v>
      </c>
      <c r="CC203">
        <f t="shared" si="128"/>
        <v>1</v>
      </c>
      <c r="CD203">
        <f t="shared" si="129"/>
        <v>0</v>
      </c>
      <c r="CE203">
        <f t="shared" si="130"/>
        <v>0</v>
      </c>
      <c r="CF203">
        <f t="shared" si="131"/>
        <v>0</v>
      </c>
      <c r="CG203">
        <f t="shared" si="132"/>
        <v>0</v>
      </c>
      <c r="CH203">
        <f t="shared" si="133"/>
        <v>1</v>
      </c>
      <c r="CI203">
        <f t="shared" si="134"/>
        <v>0</v>
      </c>
      <c r="CJ203">
        <f t="shared" si="135"/>
        <v>0</v>
      </c>
      <c r="CK203">
        <f t="shared" si="136"/>
        <v>0</v>
      </c>
      <c r="CL203">
        <f t="shared" si="137"/>
        <v>0</v>
      </c>
      <c r="CM203">
        <f t="shared" si="138"/>
        <v>1</v>
      </c>
      <c r="CN203">
        <f t="shared" si="139"/>
        <v>0</v>
      </c>
      <c r="CO203">
        <f t="shared" si="140"/>
        <v>0</v>
      </c>
      <c r="CP203">
        <f t="shared" si="141"/>
        <v>0</v>
      </c>
      <c r="CQ203">
        <f t="shared" si="142"/>
        <v>0</v>
      </c>
      <c r="CR203">
        <f t="shared" si="143"/>
        <v>1</v>
      </c>
      <c r="CS203">
        <f t="shared" si="144"/>
        <v>0</v>
      </c>
      <c r="CT203">
        <f t="shared" si="145"/>
        <v>0</v>
      </c>
      <c r="CU203">
        <f t="shared" si="146"/>
        <v>0</v>
      </c>
      <c r="CV203">
        <f t="shared" si="147"/>
        <v>0</v>
      </c>
      <c r="CW203">
        <f t="shared" si="148"/>
        <v>1</v>
      </c>
      <c r="CX203">
        <f t="shared" si="149"/>
        <v>0</v>
      </c>
      <c r="CY203">
        <f t="shared" si="150"/>
        <v>0</v>
      </c>
      <c r="CZ203">
        <f t="shared" si="151"/>
        <v>0</v>
      </c>
      <c r="DA203">
        <f t="shared" si="152"/>
        <v>0</v>
      </c>
      <c r="DB203">
        <f t="shared" si="153"/>
        <v>0</v>
      </c>
      <c r="DC203">
        <f t="shared" si="154"/>
        <v>0</v>
      </c>
      <c r="DD203">
        <f t="shared" si="155"/>
        <v>0</v>
      </c>
      <c r="DE203">
        <f t="shared" si="156"/>
        <v>0</v>
      </c>
      <c r="DF203">
        <f t="shared" si="157"/>
        <v>0</v>
      </c>
      <c r="DG203">
        <f t="shared" si="158"/>
        <v>1</v>
      </c>
      <c r="DH203">
        <f>COUNTIF(BO203:BO203,1)+COUNTIF(BO203:BO203,2)+COUNTIF(BO203:BO203,3)</f>
        <v>1</v>
      </c>
      <c r="DI203">
        <f>COUNTIF(BP203:BP203,1)+COUNTIF(BP203:BP203,2)+COUNTIF(BP203:BP203,3)</f>
        <v>1</v>
      </c>
      <c r="DJ203">
        <f>COUNTIF(BQ203:BQ203,1)+COUNTIF(BQ203:BQ203,2)+COUNTIF(BQ203:BQ203,3)</f>
        <v>1</v>
      </c>
      <c r="DK203">
        <f>COUNTIF(BS203:BS203,1)+COUNTIF(BS203:BS203,2)+COUNTIF(BS203:BS203,3)</f>
        <v>0</v>
      </c>
      <c r="DL203">
        <f>COUNTIF(BT203:BT203,1)+COUNTIF(BT203:BT203,2)+COUNTIF(BT203:BT203,3)</f>
        <v>1</v>
      </c>
      <c r="DM203">
        <f>COUNTIF(BR203:BR203,1)+COUNTIF(BR203:BR203,2)+COUNTIF(BR203:BR203,3)</f>
        <v>0</v>
      </c>
      <c r="DN203">
        <f>COUNTIF(BU203:BU203,1)+COUNTIF(BU203:BU203,2)+COUNTIF(BU203:BU203,3)</f>
        <v>1</v>
      </c>
      <c r="DO203">
        <f>COUNTIF(BO203:BO203,1)+COUNTIF(BO203:BO203,2)</f>
        <v>1</v>
      </c>
      <c r="DP203">
        <f>COUNTIF(BP203:BP203,1)+COUNTIF(BP203:BP203,2)</f>
        <v>1</v>
      </c>
      <c r="DQ203">
        <f>COUNTIF(BQ203:BQ203,1)+COUNTIF(BQ203:BQ203,2)</f>
        <v>0</v>
      </c>
      <c r="DR203">
        <f>COUNTIF(BS203:BS203,1)+COUNTIF(BS203:BS203,2)</f>
        <v>0</v>
      </c>
      <c r="DS203">
        <f>COUNTIF(BT203:BT203,1)+COUNTIF(BT203:BT203,2)</f>
        <v>1</v>
      </c>
      <c r="DT203">
        <f>COUNTIF(BR203:BR203,1)+COUNTIF(BR203:BR203,2)</f>
        <v>0</v>
      </c>
      <c r="DU203">
        <f>COUNTIF(BU203:BU203,1)+COUNTIF(BU203:BU203,2)</f>
        <v>1</v>
      </c>
      <c r="DV203">
        <f>COUNTIF(BO203:BT203,1)+COUNTIF(BO203:BT203,2)</f>
        <v>3</v>
      </c>
      <c r="DW203">
        <f>COUNTIF(BO203:BT203,1)+COUNTIF(BO203:BT203,2)+COUNTIF(BO203:BT203,3)</f>
        <v>4</v>
      </c>
      <c r="EE203" s="7">
        <f>SUM(BO203:BT203)/(1+2+3+4+5)</f>
        <v>1.1333333333333333</v>
      </c>
      <c r="EF203">
        <f>MIN(BO203:BT203)</f>
        <v>1</v>
      </c>
    </row>
    <row r="204" spans="1:136" x14ac:dyDescent="0.25">
      <c r="A204">
        <v>10970607122</v>
      </c>
      <c r="B204">
        <v>244414649</v>
      </c>
      <c r="C204" s="1">
        <v>43713.432824074072</v>
      </c>
      <c r="D204" s="1">
        <v>43713.439305555556</v>
      </c>
      <c r="J204" t="s">
        <v>414</v>
      </c>
      <c r="R204">
        <v>8</v>
      </c>
      <c r="U204" t="str">
        <f t="shared" si="123"/>
        <v>,,,,,,,8,,</v>
      </c>
      <c r="X204">
        <v>2</v>
      </c>
      <c r="Z204">
        <v>4</v>
      </c>
      <c r="AF204">
        <v>2</v>
      </c>
      <c r="AG204">
        <v>2</v>
      </c>
      <c r="AI204">
        <v>1</v>
      </c>
      <c r="AK204">
        <v>3</v>
      </c>
      <c r="AM204">
        <v>5</v>
      </c>
      <c r="AN204">
        <v>6</v>
      </c>
      <c r="AS204">
        <v>2</v>
      </c>
      <c r="AT204">
        <v>0</v>
      </c>
      <c r="AU204">
        <v>0</v>
      </c>
      <c r="AV204">
        <v>3</v>
      </c>
      <c r="AW204">
        <v>2</v>
      </c>
      <c r="AX204">
        <v>1</v>
      </c>
      <c r="AY204">
        <v>2</v>
      </c>
      <c r="AZ204">
        <v>1</v>
      </c>
      <c r="BA204">
        <v>0</v>
      </c>
      <c r="BB204">
        <v>2</v>
      </c>
      <c r="BC204">
        <v>1</v>
      </c>
      <c r="BD204">
        <v>0</v>
      </c>
      <c r="BE204">
        <v>0</v>
      </c>
      <c r="BF204">
        <v>3</v>
      </c>
      <c r="BG204">
        <v>1</v>
      </c>
      <c r="BH204">
        <v>0</v>
      </c>
      <c r="BI204">
        <v>2</v>
      </c>
      <c r="BJ204">
        <v>2</v>
      </c>
      <c r="BK204">
        <v>3</v>
      </c>
      <c r="BL204">
        <v>2</v>
      </c>
      <c r="BM204">
        <v>3</v>
      </c>
      <c r="BN204">
        <v>2</v>
      </c>
      <c r="BO204">
        <v>4</v>
      </c>
      <c r="BP204">
        <v>2</v>
      </c>
      <c r="BQ204">
        <v>4</v>
      </c>
      <c r="BR204">
        <v>4</v>
      </c>
      <c r="BS204">
        <v>5</v>
      </c>
      <c r="BT204">
        <v>4</v>
      </c>
      <c r="BU204">
        <v>4</v>
      </c>
      <c r="BW204">
        <v>2</v>
      </c>
      <c r="BY204">
        <f t="shared" si="124"/>
        <v>0</v>
      </c>
      <c r="BZ204">
        <f t="shared" si="125"/>
        <v>0</v>
      </c>
      <c r="CA204">
        <f t="shared" si="126"/>
        <v>0</v>
      </c>
      <c r="CB204">
        <f t="shared" si="127"/>
        <v>0</v>
      </c>
      <c r="CC204">
        <f t="shared" si="128"/>
        <v>0</v>
      </c>
      <c r="CD204">
        <f t="shared" si="129"/>
        <v>0</v>
      </c>
      <c r="CE204">
        <f t="shared" si="130"/>
        <v>0</v>
      </c>
      <c r="CF204">
        <f t="shared" si="131"/>
        <v>0</v>
      </c>
      <c r="CG204">
        <f t="shared" si="132"/>
        <v>1</v>
      </c>
      <c r="CH204">
        <f t="shared" si="133"/>
        <v>0</v>
      </c>
      <c r="CI204">
        <f t="shared" si="134"/>
        <v>0</v>
      </c>
      <c r="CJ204">
        <f t="shared" si="135"/>
        <v>0</v>
      </c>
      <c r="CK204">
        <f t="shared" si="136"/>
        <v>0</v>
      </c>
      <c r="CL204">
        <f t="shared" si="137"/>
        <v>0</v>
      </c>
      <c r="CM204">
        <f t="shared" si="138"/>
        <v>0</v>
      </c>
      <c r="CN204">
        <f t="shared" si="139"/>
        <v>0</v>
      </c>
      <c r="CO204">
        <f t="shared" si="140"/>
        <v>0</v>
      </c>
      <c r="CP204">
        <f t="shared" si="141"/>
        <v>0</v>
      </c>
      <c r="CQ204">
        <f t="shared" si="142"/>
        <v>0</v>
      </c>
      <c r="CR204">
        <f t="shared" si="143"/>
        <v>0</v>
      </c>
      <c r="CS204">
        <f t="shared" si="144"/>
        <v>0</v>
      </c>
      <c r="CT204">
        <f t="shared" si="145"/>
        <v>0</v>
      </c>
      <c r="CU204">
        <f t="shared" si="146"/>
        <v>0</v>
      </c>
      <c r="CV204">
        <f t="shared" si="147"/>
        <v>0</v>
      </c>
      <c r="CW204">
        <f t="shared" si="148"/>
        <v>0</v>
      </c>
      <c r="CX204">
        <f t="shared" si="149"/>
        <v>0</v>
      </c>
      <c r="CY204">
        <f t="shared" si="150"/>
        <v>0</v>
      </c>
      <c r="CZ204">
        <f t="shared" si="151"/>
        <v>0</v>
      </c>
      <c r="DA204">
        <f t="shared" si="152"/>
        <v>0</v>
      </c>
      <c r="DB204">
        <f t="shared" si="153"/>
        <v>0</v>
      </c>
      <c r="DC204">
        <f t="shared" si="154"/>
        <v>0</v>
      </c>
      <c r="DD204">
        <f t="shared" si="155"/>
        <v>0</v>
      </c>
      <c r="DE204">
        <f t="shared" si="156"/>
        <v>0</v>
      </c>
      <c r="DF204">
        <f t="shared" si="157"/>
        <v>0</v>
      </c>
      <c r="DG204">
        <f t="shared" si="158"/>
        <v>0</v>
      </c>
      <c r="DH204">
        <f>COUNTIF(BO204:BO204,1)+COUNTIF(BO204:BO204,2)+COUNTIF(BO204:BO204,3)</f>
        <v>0</v>
      </c>
      <c r="DI204">
        <f>COUNTIF(BP204:BP204,1)+COUNTIF(BP204:BP204,2)+COUNTIF(BP204:BP204,3)</f>
        <v>1</v>
      </c>
      <c r="DJ204">
        <f>COUNTIF(BQ204:BQ204,1)+COUNTIF(BQ204:BQ204,2)+COUNTIF(BQ204:BQ204,3)</f>
        <v>0</v>
      </c>
      <c r="DK204">
        <f>COUNTIF(BS204:BS204,1)+COUNTIF(BS204:BS204,2)+COUNTIF(BS204:BS204,3)</f>
        <v>0</v>
      </c>
      <c r="DL204">
        <f>COUNTIF(BT204:BT204,1)+COUNTIF(BT204:BT204,2)+COUNTIF(BT204:BT204,3)</f>
        <v>0</v>
      </c>
      <c r="DM204">
        <f>COUNTIF(BR204:BR204,1)+COUNTIF(BR204:BR204,2)+COUNTIF(BR204:BR204,3)</f>
        <v>0</v>
      </c>
      <c r="DN204">
        <f>COUNTIF(BU204:BU204,1)+COUNTIF(BU204:BU204,2)+COUNTIF(BU204:BU204,3)</f>
        <v>0</v>
      </c>
      <c r="DO204">
        <f>COUNTIF(BO204:BO204,1)+COUNTIF(BO204:BO204,2)</f>
        <v>0</v>
      </c>
      <c r="DP204">
        <f>COUNTIF(BP204:BP204,1)+COUNTIF(BP204:BP204,2)</f>
        <v>1</v>
      </c>
      <c r="DQ204">
        <f>COUNTIF(BQ204:BQ204,1)+COUNTIF(BQ204:BQ204,2)</f>
        <v>0</v>
      </c>
      <c r="DR204">
        <f>COUNTIF(BS204:BS204,1)+COUNTIF(BS204:BS204,2)</f>
        <v>0</v>
      </c>
      <c r="DS204">
        <f>COUNTIF(BT204:BT204,1)+COUNTIF(BT204:BT204,2)</f>
        <v>0</v>
      </c>
      <c r="DT204">
        <f>COUNTIF(BR204:BR204,1)+COUNTIF(BR204:BR204,2)</f>
        <v>0</v>
      </c>
      <c r="DU204">
        <f>COUNTIF(BU204:BU204,1)+COUNTIF(BU204:BU204,2)</f>
        <v>0</v>
      </c>
      <c r="DV204">
        <f>COUNTIF(BO204:BT204,1)+COUNTIF(BO204:BT204,2)</f>
        <v>1</v>
      </c>
      <c r="DW204">
        <f>COUNTIF(BO204:BT204,1)+COUNTIF(BO204:BT204,2)+COUNTIF(BO204:BT204,3)</f>
        <v>1</v>
      </c>
      <c r="EE204" s="7">
        <f>SUM(BO204:BT204)/(1+2+3+4+5)</f>
        <v>1.5333333333333334</v>
      </c>
      <c r="EF204">
        <f>MIN(BO204:BT204)</f>
        <v>2</v>
      </c>
    </row>
    <row r="205" spans="1:136" x14ac:dyDescent="0.25">
      <c r="A205">
        <v>10970551012</v>
      </c>
      <c r="B205">
        <v>244414649</v>
      </c>
      <c r="C205" s="1">
        <v>43713.406238425923</v>
      </c>
      <c r="D205" s="1">
        <v>43713.412187499998</v>
      </c>
      <c r="J205" t="s">
        <v>415</v>
      </c>
      <c r="T205">
        <v>0</v>
      </c>
      <c r="U205" t="str">
        <f t="shared" si="123"/>
        <v>,,,,,,,,,0</v>
      </c>
      <c r="Y205">
        <v>3</v>
      </c>
      <c r="Z205">
        <v>4</v>
      </c>
      <c r="AA205">
        <v>5</v>
      </c>
      <c r="AB205">
        <v>6</v>
      </c>
      <c r="AC205">
        <v>7</v>
      </c>
      <c r="AD205">
        <v>8</v>
      </c>
      <c r="AE205">
        <v>9</v>
      </c>
      <c r="AF205">
        <v>3</v>
      </c>
      <c r="AG205">
        <v>3</v>
      </c>
      <c r="AH205">
        <v>3</v>
      </c>
      <c r="AI205">
        <v>1</v>
      </c>
      <c r="AK205">
        <v>3</v>
      </c>
      <c r="AM205">
        <v>5</v>
      </c>
      <c r="AN205">
        <v>6</v>
      </c>
      <c r="AO205">
        <v>7</v>
      </c>
      <c r="AP205">
        <v>8</v>
      </c>
      <c r="AS205">
        <v>1</v>
      </c>
      <c r="AU205">
        <v>3</v>
      </c>
      <c r="AV205">
        <v>3</v>
      </c>
      <c r="AW205">
        <v>3</v>
      </c>
      <c r="AX205">
        <v>3</v>
      </c>
      <c r="AY205">
        <v>3</v>
      </c>
      <c r="AZ205">
        <v>3</v>
      </c>
      <c r="BA205">
        <v>0</v>
      </c>
      <c r="BB205">
        <v>0</v>
      </c>
      <c r="BC205">
        <v>0</v>
      </c>
      <c r="BD205">
        <v>3</v>
      </c>
      <c r="BE205">
        <v>0</v>
      </c>
      <c r="BF205">
        <v>3</v>
      </c>
      <c r="BG205">
        <v>0</v>
      </c>
      <c r="BH205">
        <v>1</v>
      </c>
      <c r="BI205">
        <v>3</v>
      </c>
      <c r="BJ205">
        <v>2</v>
      </c>
      <c r="BK205">
        <v>2</v>
      </c>
      <c r="BL205">
        <v>1</v>
      </c>
      <c r="BM205">
        <v>3</v>
      </c>
      <c r="BN205">
        <v>2</v>
      </c>
      <c r="BO205">
        <v>1</v>
      </c>
      <c r="BP205">
        <v>2</v>
      </c>
      <c r="BQ205">
        <v>2</v>
      </c>
      <c r="BR205">
        <v>5</v>
      </c>
      <c r="BS205">
        <v>2</v>
      </c>
      <c r="BT205">
        <v>2</v>
      </c>
      <c r="BU205">
        <v>4</v>
      </c>
      <c r="BW205">
        <v>2</v>
      </c>
      <c r="BY205">
        <f t="shared" si="124"/>
        <v>0</v>
      </c>
      <c r="BZ205">
        <f t="shared" si="125"/>
        <v>0</v>
      </c>
      <c r="CA205">
        <f t="shared" si="126"/>
        <v>0</v>
      </c>
      <c r="CB205">
        <f t="shared" si="127"/>
        <v>0</v>
      </c>
      <c r="CC205">
        <f t="shared" si="128"/>
        <v>1</v>
      </c>
      <c r="CD205">
        <f t="shared" si="129"/>
        <v>0</v>
      </c>
      <c r="CE205">
        <f t="shared" si="130"/>
        <v>0</v>
      </c>
      <c r="CF205">
        <f t="shared" si="131"/>
        <v>0</v>
      </c>
      <c r="CG205">
        <f t="shared" si="132"/>
        <v>0</v>
      </c>
      <c r="CH205">
        <f t="shared" si="133"/>
        <v>1</v>
      </c>
      <c r="CI205">
        <f t="shared" si="134"/>
        <v>0</v>
      </c>
      <c r="CJ205">
        <f t="shared" si="135"/>
        <v>0</v>
      </c>
      <c r="CK205">
        <f t="shared" si="136"/>
        <v>0</v>
      </c>
      <c r="CL205">
        <f t="shared" si="137"/>
        <v>0</v>
      </c>
      <c r="CM205">
        <f t="shared" si="138"/>
        <v>1</v>
      </c>
      <c r="CN205">
        <f t="shared" si="139"/>
        <v>0</v>
      </c>
      <c r="CO205">
        <f t="shared" si="140"/>
        <v>0</v>
      </c>
      <c r="CP205">
        <f t="shared" si="141"/>
        <v>0</v>
      </c>
      <c r="CQ205">
        <f t="shared" si="142"/>
        <v>0</v>
      </c>
      <c r="CR205">
        <f t="shared" si="143"/>
        <v>1</v>
      </c>
      <c r="CS205">
        <f t="shared" si="144"/>
        <v>0</v>
      </c>
      <c r="CT205">
        <f t="shared" si="145"/>
        <v>0</v>
      </c>
      <c r="CU205">
        <f t="shared" si="146"/>
        <v>0</v>
      </c>
      <c r="CV205">
        <f t="shared" si="147"/>
        <v>0</v>
      </c>
      <c r="CW205">
        <f t="shared" si="148"/>
        <v>1</v>
      </c>
      <c r="CX205">
        <f t="shared" si="149"/>
        <v>0</v>
      </c>
      <c r="CY205">
        <f t="shared" si="150"/>
        <v>0</v>
      </c>
      <c r="CZ205">
        <f t="shared" si="151"/>
        <v>0</v>
      </c>
      <c r="DA205">
        <f t="shared" si="152"/>
        <v>0</v>
      </c>
      <c r="DB205">
        <f t="shared" si="153"/>
        <v>0</v>
      </c>
      <c r="DC205">
        <f t="shared" si="154"/>
        <v>0</v>
      </c>
      <c r="DD205">
        <f t="shared" si="155"/>
        <v>0</v>
      </c>
      <c r="DE205">
        <f t="shared" si="156"/>
        <v>0</v>
      </c>
      <c r="DF205">
        <f t="shared" si="157"/>
        <v>0</v>
      </c>
      <c r="DG205">
        <f t="shared" si="158"/>
        <v>0</v>
      </c>
      <c r="DH205">
        <f>COUNTIF(BO205:BO205,1)+COUNTIF(BO205:BO205,2)+COUNTIF(BO205:BO205,3)</f>
        <v>1</v>
      </c>
      <c r="DI205">
        <f>COUNTIF(BP205:BP205,1)+COUNTIF(BP205:BP205,2)+COUNTIF(BP205:BP205,3)</f>
        <v>1</v>
      </c>
      <c r="DJ205">
        <f>COUNTIF(BQ205:BQ205,1)+COUNTIF(BQ205:BQ205,2)+COUNTIF(BQ205:BQ205,3)</f>
        <v>1</v>
      </c>
      <c r="DK205">
        <f>COUNTIF(BS205:BS205,1)+COUNTIF(BS205:BS205,2)+COUNTIF(BS205:BS205,3)</f>
        <v>1</v>
      </c>
      <c r="DL205">
        <f>COUNTIF(BT205:BT205,1)+COUNTIF(BT205:BT205,2)+COUNTIF(BT205:BT205,3)</f>
        <v>1</v>
      </c>
      <c r="DM205">
        <f>COUNTIF(BR205:BR205,1)+COUNTIF(BR205:BR205,2)+COUNTIF(BR205:BR205,3)</f>
        <v>0</v>
      </c>
      <c r="DN205">
        <f>COUNTIF(BU205:BU205,1)+COUNTIF(BU205:BU205,2)+COUNTIF(BU205:BU205,3)</f>
        <v>0</v>
      </c>
      <c r="DO205">
        <f>COUNTIF(BO205:BO205,1)+COUNTIF(BO205:BO205,2)</f>
        <v>1</v>
      </c>
      <c r="DP205">
        <f>COUNTIF(BP205:BP205,1)+COUNTIF(BP205:BP205,2)</f>
        <v>1</v>
      </c>
      <c r="DQ205">
        <f>COUNTIF(BQ205:BQ205,1)+COUNTIF(BQ205:BQ205,2)</f>
        <v>1</v>
      </c>
      <c r="DR205">
        <f>COUNTIF(BS205:BS205,1)+COUNTIF(BS205:BS205,2)</f>
        <v>1</v>
      </c>
      <c r="DS205">
        <f>COUNTIF(BT205:BT205,1)+COUNTIF(BT205:BT205,2)</f>
        <v>1</v>
      </c>
      <c r="DT205">
        <f>COUNTIF(BR205:BR205,1)+COUNTIF(BR205:BR205,2)</f>
        <v>0</v>
      </c>
      <c r="DU205">
        <f>COUNTIF(BU205:BU205,1)+COUNTIF(BU205:BU205,2)</f>
        <v>0</v>
      </c>
      <c r="DV205">
        <f>COUNTIF(BO205:BT205,1)+COUNTIF(BO205:BT205,2)</f>
        <v>5</v>
      </c>
      <c r="DW205">
        <f>COUNTIF(BO205:BT205,1)+COUNTIF(BO205:BT205,2)+COUNTIF(BO205:BT205,3)</f>
        <v>5</v>
      </c>
      <c r="EE205" s="7">
        <f>SUM(BO205:BT205)/(1+2+3+4+5)</f>
        <v>0.93333333333333335</v>
      </c>
      <c r="EF205">
        <f>MIN(BO205:BT205)</f>
        <v>1</v>
      </c>
    </row>
    <row r="206" spans="1:136" x14ac:dyDescent="0.25">
      <c r="A206">
        <v>10970535167</v>
      </c>
      <c r="B206">
        <v>244414649</v>
      </c>
      <c r="C206" s="1">
        <v>43713.398194444446</v>
      </c>
      <c r="D206" s="1">
        <v>43713.404050925928</v>
      </c>
      <c r="J206" t="s">
        <v>127</v>
      </c>
      <c r="R206">
        <v>8</v>
      </c>
      <c r="U206" t="str">
        <f t="shared" si="123"/>
        <v>,,,,,,,8,,</v>
      </c>
      <c r="W206">
        <v>1</v>
      </c>
      <c r="X206">
        <v>2</v>
      </c>
      <c r="AA206">
        <v>5</v>
      </c>
      <c r="AB206">
        <v>6</v>
      </c>
      <c r="AF206">
        <v>1</v>
      </c>
      <c r="AG206">
        <v>2</v>
      </c>
      <c r="AH206">
        <v>2</v>
      </c>
      <c r="AI206">
        <v>1</v>
      </c>
      <c r="AK206">
        <v>3</v>
      </c>
      <c r="AM206">
        <v>5</v>
      </c>
      <c r="AN206">
        <v>6</v>
      </c>
      <c r="AO206">
        <v>7</v>
      </c>
      <c r="AP206">
        <v>8</v>
      </c>
      <c r="AQ206">
        <v>9</v>
      </c>
      <c r="AS206">
        <v>2</v>
      </c>
      <c r="AU206">
        <v>1</v>
      </c>
      <c r="AV206">
        <v>2</v>
      </c>
      <c r="AW206">
        <v>2</v>
      </c>
      <c r="AX206">
        <v>2</v>
      </c>
      <c r="AY206">
        <v>2</v>
      </c>
      <c r="AZ206">
        <v>2</v>
      </c>
      <c r="BB206">
        <v>2</v>
      </c>
      <c r="BC206">
        <v>2</v>
      </c>
      <c r="BD206">
        <v>2</v>
      </c>
      <c r="BE206">
        <v>2</v>
      </c>
      <c r="BF206">
        <v>3</v>
      </c>
      <c r="BG206">
        <v>2</v>
      </c>
      <c r="BH206">
        <v>1</v>
      </c>
      <c r="BI206">
        <v>3</v>
      </c>
      <c r="BJ206">
        <v>2</v>
      </c>
      <c r="BK206">
        <v>3</v>
      </c>
      <c r="BL206">
        <v>3</v>
      </c>
      <c r="BM206">
        <v>3</v>
      </c>
      <c r="BN206">
        <v>2</v>
      </c>
      <c r="BO206">
        <v>2</v>
      </c>
      <c r="BP206">
        <v>2</v>
      </c>
      <c r="BQ206">
        <v>2</v>
      </c>
      <c r="BR206">
        <v>2</v>
      </c>
      <c r="BS206">
        <v>3</v>
      </c>
      <c r="BT206">
        <v>2</v>
      </c>
      <c r="BU206">
        <v>3</v>
      </c>
      <c r="BW206">
        <v>1</v>
      </c>
      <c r="BX206" t="s">
        <v>416</v>
      </c>
      <c r="BY206">
        <f t="shared" si="124"/>
        <v>0</v>
      </c>
      <c r="BZ206">
        <f t="shared" si="125"/>
        <v>0</v>
      </c>
      <c r="CA206">
        <f t="shared" si="126"/>
        <v>0</v>
      </c>
      <c r="CB206">
        <f t="shared" si="127"/>
        <v>1</v>
      </c>
      <c r="CC206">
        <f t="shared" si="128"/>
        <v>0</v>
      </c>
      <c r="CD206">
        <f t="shared" si="129"/>
        <v>0</v>
      </c>
      <c r="CE206">
        <f t="shared" si="130"/>
        <v>0</v>
      </c>
      <c r="CF206">
        <f t="shared" si="131"/>
        <v>0</v>
      </c>
      <c r="CG206">
        <f t="shared" si="132"/>
        <v>1</v>
      </c>
      <c r="CH206">
        <f t="shared" si="133"/>
        <v>0</v>
      </c>
      <c r="CI206">
        <f t="shared" si="134"/>
        <v>0</v>
      </c>
      <c r="CJ206">
        <f t="shared" si="135"/>
        <v>0</v>
      </c>
      <c r="CK206">
        <f t="shared" si="136"/>
        <v>0</v>
      </c>
      <c r="CL206">
        <f t="shared" si="137"/>
        <v>1</v>
      </c>
      <c r="CM206">
        <f t="shared" si="138"/>
        <v>0</v>
      </c>
      <c r="CN206">
        <f t="shared" si="139"/>
        <v>0</v>
      </c>
      <c r="CO206">
        <f t="shared" si="140"/>
        <v>0</v>
      </c>
      <c r="CP206">
        <f t="shared" si="141"/>
        <v>0</v>
      </c>
      <c r="CQ206">
        <f t="shared" si="142"/>
        <v>0</v>
      </c>
      <c r="CR206">
        <f t="shared" si="143"/>
        <v>0</v>
      </c>
      <c r="CS206">
        <f t="shared" si="144"/>
        <v>0</v>
      </c>
      <c r="CT206">
        <f t="shared" si="145"/>
        <v>0</v>
      </c>
      <c r="CU206">
        <f t="shared" si="146"/>
        <v>0</v>
      </c>
      <c r="CV206">
        <f t="shared" si="147"/>
        <v>1</v>
      </c>
      <c r="CW206">
        <f t="shared" si="148"/>
        <v>0</v>
      </c>
      <c r="CX206">
        <f t="shared" si="149"/>
        <v>0</v>
      </c>
      <c r="CY206">
        <f t="shared" si="150"/>
        <v>0</v>
      </c>
      <c r="CZ206">
        <f t="shared" si="151"/>
        <v>0</v>
      </c>
      <c r="DA206">
        <f t="shared" si="152"/>
        <v>1</v>
      </c>
      <c r="DB206">
        <f t="shared" si="153"/>
        <v>0</v>
      </c>
      <c r="DC206">
        <f t="shared" si="154"/>
        <v>0</v>
      </c>
      <c r="DD206">
        <f t="shared" si="155"/>
        <v>0</v>
      </c>
      <c r="DE206">
        <f t="shared" si="156"/>
        <v>0</v>
      </c>
      <c r="DF206">
        <f t="shared" si="157"/>
        <v>1</v>
      </c>
      <c r="DG206">
        <f t="shared" si="158"/>
        <v>0</v>
      </c>
      <c r="DH206">
        <f>COUNTIF(BO206:BO206,1)+COUNTIF(BO206:BO206,2)+COUNTIF(BO206:BO206,3)</f>
        <v>1</v>
      </c>
      <c r="DI206">
        <f>COUNTIF(BP206:BP206,1)+COUNTIF(BP206:BP206,2)+COUNTIF(BP206:BP206,3)</f>
        <v>1</v>
      </c>
      <c r="DJ206">
        <f>COUNTIF(BQ206:BQ206,1)+COUNTIF(BQ206:BQ206,2)+COUNTIF(BQ206:BQ206,3)</f>
        <v>1</v>
      </c>
      <c r="DK206">
        <f>COUNTIF(BS206:BS206,1)+COUNTIF(BS206:BS206,2)+COUNTIF(BS206:BS206,3)</f>
        <v>1</v>
      </c>
      <c r="DL206">
        <f>COUNTIF(BT206:BT206,1)+COUNTIF(BT206:BT206,2)+COUNTIF(BT206:BT206,3)</f>
        <v>1</v>
      </c>
      <c r="DM206">
        <f>COUNTIF(BR206:BR206,1)+COUNTIF(BR206:BR206,2)+COUNTIF(BR206:BR206,3)</f>
        <v>1</v>
      </c>
      <c r="DN206">
        <f>COUNTIF(BU206:BU206,1)+COUNTIF(BU206:BU206,2)+COUNTIF(BU206:BU206,3)</f>
        <v>1</v>
      </c>
      <c r="DO206">
        <f>COUNTIF(BO206:BO206,1)+COUNTIF(BO206:BO206,2)</f>
        <v>1</v>
      </c>
      <c r="DP206">
        <f>COUNTIF(BP206:BP206,1)+COUNTIF(BP206:BP206,2)</f>
        <v>1</v>
      </c>
      <c r="DQ206">
        <f>COUNTIF(BQ206:BQ206,1)+COUNTIF(BQ206:BQ206,2)</f>
        <v>1</v>
      </c>
      <c r="DR206">
        <f>COUNTIF(BS206:BS206,1)+COUNTIF(BS206:BS206,2)</f>
        <v>0</v>
      </c>
      <c r="DS206">
        <f>COUNTIF(BT206:BT206,1)+COUNTIF(BT206:BT206,2)</f>
        <v>1</v>
      </c>
      <c r="DT206">
        <f>COUNTIF(BR206:BR206,1)+COUNTIF(BR206:BR206,2)</f>
        <v>1</v>
      </c>
      <c r="DU206">
        <f>COUNTIF(BU206:BU206,1)+COUNTIF(BU206:BU206,2)</f>
        <v>0</v>
      </c>
      <c r="DV206">
        <f>COUNTIF(BO206:BT206,1)+COUNTIF(BO206:BT206,2)</f>
        <v>5</v>
      </c>
      <c r="DW206">
        <f>COUNTIF(BO206:BT206,1)+COUNTIF(BO206:BT206,2)+COUNTIF(BO206:BT206,3)</f>
        <v>6</v>
      </c>
      <c r="EE206" s="7">
        <f>SUM(BO206:BT206)/(1+2+3+4+5)</f>
        <v>0.8666666666666667</v>
      </c>
      <c r="EF206">
        <f>MIN(BO206:BT206)</f>
        <v>2</v>
      </c>
    </row>
    <row r="207" spans="1:136" x14ac:dyDescent="0.25">
      <c r="A207">
        <v>10970523576</v>
      </c>
      <c r="B207">
        <v>244414649</v>
      </c>
      <c r="C207" s="1">
        <v>43713.38989583333</v>
      </c>
      <c r="D207" s="1">
        <v>43713.396377314813</v>
      </c>
      <c r="J207" t="s">
        <v>417</v>
      </c>
      <c r="L207">
        <v>2</v>
      </c>
      <c r="U207" t="str">
        <f t="shared" si="123"/>
        <v>,2,,,,,,,,</v>
      </c>
      <c r="X207">
        <v>2</v>
      </c>
      <c r="AF207">
        <v>3</v>
      </c>
      <c r="AG207">
        <v>0</v>
      </c>
      <c r="AH207">
        <v>2</v>
      </c>
      <c r="AI207">
        <v>1</v>
      </c>
      <c r="AJ207">
        <v>2</v>
      </c>
      <c r="AK207">
        <v>3</v>
      </c>
      <c r="AL207">
        <v>4</v>
      </c>
      <c r="AM207">
        <v>5</v>
      </c>
      <c r="AN207">
        <v>6</v>
      </c>
      <c r="AO207">
        <v>7</v>
      </c>
      <c r="AS207">
        <v>3</v>
      </c>
      <c r="AT207">
        <v>0</v>
      </c>
      <c r="AU207">
        <v>2</v>
      </c>
      <c r="AV207">
        <v>2</v>
      </c>
      <c r="AW207">
        <v>2</v>
      </c>
      <c r="AX207">
        <v>2</v>
      </c>
      <c r="AY207">
        <v>2</v>
      </c>
      <c r="AZ207">
        <v>2</v>
      </c>
      <c r="BA207">
        <v>0</v>
      </c>
      <c r="BB207">
        <v>2</v>
      </c>
      <c r="BC207">
        <v>0</v>
      </c>
      <c r="BD207">
        <v>2</v>
      </c>
      <c r="BE207">
        <v>0</v>
      </c>
      <c r="BF207">
        <v>3</v>
      </c>
      <c r="BG207">
        <v>3</v>
      </c>
      <c r="BH207">
        <v>1</v>
      </c>
      <c r="BI207">
        <v>3</v>
      </c>
      <c r="BJ207">
        <v>0</v>
      </c>
      <c r="BK207">
        <v>3</v>
      </c>
      <c r="BL207">
        <v>2</v>
      </c>
      <c r="BM207">
        <v>3</v>
      </c>
      <c r="BN207">
        <v>2</v>
      </c>
      <c r="BO207">
        <v>3</v>
      </c>
      <c r="BP207">
        <v>3</v>
      </c>
      <c r="BQ207">
        <v>3</v>
      </c>
      <c r="BR207">
        <v>3</v>
      </c>
      <c r="BS207">
        <v>5</v>
      </c>
      <c r="BT207">
        <v>3</v>
      </c>
      <c r="BU207">
        <v>4</v>
      </c>
      <c r="BW207">
        <v>1</v>
      </c>
      <c r="BX207" t="s">
        <v>418</v>
      </c>
      <c r="BY207">
        <f t="shared" si="124"/>
        <v>1</v>
      </c>
      <c r="BZ207">
        <f t="shared" si="125"/>
        <v>0</v>
      </c>
      <c r="CA207">
        <f t="shared" si="126"/>
        <v>0</v>
      </c>
      <c r="CB207">
        <f t="shared" si="127"/>
        <v>0</v>
      </c>
      <c r="CC207">
        <f t="shared" si="128"/>
        <v>0</v>
      </c>
      <c r="CD207">
        <f t="shared" si="129"/>
        <v>1</v>
      </c>
      <c r="CE207">
        <f t="shared" si="130"/>
        <v>0</v>
      </c>
      <c r="CF207">
        <f t="shared" si="131"/>
        <v>0</v>
      </c>
      <c r="CG207">
        <f t="shared" si="132"/>
        <v>0</v>
      </c>
      <c r="CH207">
        <f t="shared" si="133"/>
        <v>0</v>
      </c>
      <c r="CI207">
        <f t="shared" si="134"/>
        <v>1</v>
      </c>
      <c r="CJ207">
        <f t="shared" si="135"/>
        <v>0</v>
      </c>
      <c r="CK207">
        <f t="shared" si="136"/>
        <v>0</v>
      </c>
      <c r="CL207">
        <f t="shared" si="137"/>
        <v>0</v>
      </c>
      <c r="CM207">
        <f t="shared" si="138"/>
        <v>0</v>
      </c>
      <c r="CN207">
        <f t="shared" si="139"/>
        <v>1</v>
      </c>
      <c r="CO207">
        <f t="shared" si="140"/>
        <v>0</v>
      </c>
      <c r="CP207">
        <f t="shared" si="141"/>
        <v>0</v>
      </c>
      <c r="CQ207">
        <f t="shared" si="142"/>
        <v>0</v>
      </c>
      <c r="CR207">
        <f t="shared" si="143"/>
        <v>0</v>
      </c>
      <c r="CS207">
        <f t="shared" si="144"/>
        <v>1</v>
      </c>
      <c r="CT207">
        <f t="shared" si="145"/>
        <v>0</v>
      </c>
      <c r="CU207">
        <f t="shared" si="146"/>
        <v>0</v>
      </c>
      <c r="CV207">
        <f t="shared" si="147"/>
        <v>0</v>
      </c>
      <c r="CW207">
        <f t="shared" si="148"/>
        <v>0</v>
      </c>
      <c r="CX207">
        <f t="shared" si="149"/>
        <v>1</v>
      </c>
      <c r="CY207">
        <f t="shared" si="150"/>
        <v>0</v>
      </c>
      <c r="CZ207">
        <f t="shared" si="151"/>
        <v>0</v>
      </c>
      <c r="DA207">
        <f t="shared" si="152"/>
        <v>0</v>
      </c>
      <c r="DB207">
        <f t="shared" si="153"/>
        <v>0</v>
      </c>
      <c r="DC207">
        <f t="shared" si="154"/>
        <v>1</v>
      </c>
      <c r="DD207">
        <f t="shared" si="155"/>
        <v>0</v>
      </c>
      <c r="DE207">
        <f t="shared" si="156"/>
        <v>0</v>
      </c>
      <c r="DF207">
        <f t="shared" si="157"/>
        <v>0</v>
      </c>
      <c r="DG207">
        <f t="shared" si="158"/>
        <v>0</v>
      </c>
      <c r="DH207">
        <f>COUNTIF(BO207:BO207,1)+COUNTIF(BO207:BO207,2)+COUNTIF(BO207:BO207,3)</f>
        <v>1</v>
      </c>
      <c r="DI207">
        <f>COUNTIF(BP207:BP207,1)+COUNTIF(BP207:BP207,2)+COUNTIF(BP207:BP207,3)</f>
        <v>1</v>
      </c>
      <c r="DJ207">
        <f>COUNTIF(BQ207:BQ207,1)+COUNTIF(BQ207:BQ207,2)+COUNTIF(BQ207:BQ207,3)</f>
        <v>1</v>
      </c>
      <c r="DK207">
        <f>COUNTIF(BS207:BS207,1)+COUNTIF(BS207:BS207,2)+COUNTIF(BS207:BS207,3)</f>
        <v>0</v>
      </c>
      <c r="DL207">
        <f>COUNTIF(BT207:BT207,1)+COUNTIF(BT207:BT207,2)+COUNTIF(BT207:BT207,3)</f>
        <v>1</v>
      </c>
      <c r="DM207">
        <f>COUNTIF(BR207:BR207,1)+COUNTIF(BR207:BR207,2)+COUNTIF(BR207:BR207,3)</f>
        <v>1</v>
      </c>
      <c r="DN207">
        <f>COUNTIF(BU207:BU207,1)+COUNTIF(BU207:BU207,2)+COUNTIF(BU207:BU207,3)</f>
        <v>0</v>
      </c>
      <c r="DO207">
        <f>COUNTIF(BO207:BO207,1)+COUNTIF(BO207:BO207,2)</f>
        <v>0</v>
      </c>
      <c r="DP207">
        <f>COUNTIF(BP207:BP207,1)+COUNTIF(BP207:BP207,2)</f>
        <v>0</v>
      </c>
      <c r="DQ207">
        <f>COUNTIF(BQ207:BQ207,1)+COUNTIF(BQ207:BQ207,2)</f>
        <v>0</v>
      </c>
      <c r="DR207">
        <f>COUNTIF(BS207:BS207,1)+COUNTIF(BS207:BS207,2)</f>
        <v>0</v>
      </c>
      <c r="DS207">
        <f>COUNTIF(BT207:BT207,1)+COUNTIF(BT207:BT207,2)</f>
        <v>0</v>
      </c>
      <c r="DT207">
        <f>COUNTIF(BR207:BR207,1)+COUNTIF(BR207:BR207,2)</f>
        <v>0</v>
      </c>
      <c r="DU207">
        <f>COUNTIF(BU207:BU207,1)+COUNTIF(BU207:BU207,2)</f>
        <v>0</v>
      </c>
      <c r="DV207">
        <f>COUNTIF(BO207:BT207,1)+COUNTIF(BO207:BT207,2)</f>
        <v>0</v>
      </c>
      <c r="DW207">
        <f>COUNTIF(BO207:BT207,1)+COUNTIF(BO207:BT207,2)+COUNTIF(BO207:BT207,3)</f>
        <v>5</v>
      </c>
      <c r="EE207" s="7">
        <f>SUM(BO207:BT207)/(1+2+3+4+5)</f>
        <v>1.3333333333333333</v>
      </c>
      <c r="EF207">
        <f>MIN(BO207:BT207)</f>
        <v>3</v>
      </c>
    </row>
    <row r="208" spans="1:136" x14ac:dyDescent="0.25">
      <c r="A208">
        <v>10970505887</v>
      </c>
      <c r="B208">
        <v>244414649</v>
      </c>
      <c r="C208" s="1">
        <v>43713.381921296299</v>
      </c>
      <c r="D208" s="1">
        <v>43713.391655092593</v>
      </c>
      <c r="J208" t="s">
        <v>419</v>
      </c>
      <c r="K208">
        <v>1</v>
      </c>
      <c r="N208">
        <v>4</v>
      </c>
      <c r="U208" t="str">
        <f t="shared" si="123"/>
        <v>1,,,4,,,,,,</v>
      </c>
      <c r="V208" t="s">
        <v>420</v>
      </c>
      <c r="Z208">
        <v>4</v>
      </c>
      <c r="AC208">
        <v>7</v>
      </c>
      <c r="AD208">
        <v>8</v>
      </c>
      <c r="AE208">
        <v>9</v>
      </c>
      <c r="AF208">
        <v>0</v>
      </c>
      <c r="AG208">
        <v>2</v>
      </c>
      <c r="AH208">
        <v>3</v>
      </c>
      <c r="AI208">
        <v>1</v>
      </c>
      <c r="AM208">
        <v>5</v>
      </c>
      <c r="AS208">
        <v>4</v>
      </c>
      <c r="AT208">
        <v>0</v>
      </c>
      <c r="AU208">
        <v>3</v>
      </c>
      <c r="AV208">
        <v>1</v>
      </c>
      <c r="AW208">
        <v>1</v>
      </c>
      <c r="AX208">
        <v>2</v>
      </c>
      <c r="AZ208">
        <v>1</v>
      </c>
      <c r="BA208">
        <v>0</v>
      </c>
      <c r="BB208">
        <v>1</v>
      </c>
      <c r="BC208">
        <v>1</v>
      </c>
      <c r="BD208">
        <v>2</v>
      </c>
      <c r="BE208">
        <v>3</v>
      </c>
      <c r="BF208">
        <v>3</v>
      </c>
      <c r="BG208">
        <v>3</v>
      </c>
      <c r="BH208">
        <v>1</v>
      </c>
      <c r="BI208">
        <v>3</v>
      </c>
      <c r="BJ208">
        <v>2</v>
      </c>
      <c r="BK208">
        <v>2</v>
      </c>
      <c r="BL208">
        <v>0</v>
      </c>
      <c r="BN208">
        <v>2</v>
      </c>
      <c r="BO208">
        <v>2</v>
      </c>
      <c r="BP208">
        <v>2</v>
      </c>
      <c r="BQ208">
        <v>4</v>
      </c>
      <c r="BR208">
        <v>5</v>
      </c>
      <c r="BS208">
        <v>5</v>
      </c>
      <c r="BT208">
        <v>4</v>
      </c>
      <c r="BU208">
        <v>5</v>
      </c>
      <c r="BV208" t="s">
        <v>421</v>
      </c>
      <c r="BW208">
        <v>1</v>
      </c>
      <c r="BX208" t="s">
        <v>422</v>
      </c>
      <c r="BY208">
        <f t="shared" si="124"/>
        <v>1</v>
      </c>
      <c r="BZ208">
        <f t="shared" si="125"/>
        <v>0</v>
      </c>
      <c r="CA208">
        <f t="shared" si="126"/>
        <v>0</v>
      </c>
      <c r="CB208">
        <f t="shared" si="127"/>
        <v>0</v>
      </c>
      <c r="CC208">
        <f t="shared" si="128"/>
        <v>0</v>
      </c>
      <c r="CD208">
        <f t="shared" si="129"/>
        <v>1</v>
      </c>
      <c r="CE208">
        <f t="shared" si="130"/>
        <v>0</v>
      </c>
      <c r="CF208">
        <f t="shared" si="131"/>
        <v>0</v>
      </c>
      <c r="CG208">
        <f t="shared" si="132"/>
        <v>0</v>
      </c>
      <c r="CH208">
        <f t="shared" si="133"/>
        <v>0</v>
      </c>
      <c r="CI208">
        <f t="shared" si="134"/>
        <v>0</v>
      </c>
      <c r="CJ208">
        <f t="shared" si="135"/>
        <v>0</v>
      </c>
      <c r="CK208">
        <f t="shared" si="136"/>
        <v>0</v>
      </c>
      <c r="CL208">
        <f t="shared" si="137"/>
        <v>0</v>
      </c>
      <c r="CM208">
        <f t="shared" si="138"/>
        <v>0</v>
      </c>
      <c r="CN208">
        <f t="shared" si="139"/>
        <v>0</v>
      </c>
      <c r="CO208">
        <f t="shared" si="140"/>
        <v>0</v>
      </c>
      <c r="CP208">
        <f t="shared" si="141"/>
        <v>0</v>
      </c>
      <c r="CQ208">
        <f t="shared" si="142"/>
        <v>0</v>
      </c>
      <c r="CR208">
        <f t="shared" si="143"/>
        <v>0</v>
      </c>
      <c r="CS208">
        <f t="shared" si="144"/>
        <v>0</v>
      </c>
      <c r="CT208">
        <f t="shared" si="145"/>
        <v>0</v>
      </c>
      <c r="CU208">
        <f t="shared" si="146"/>
        <v>0</v>
      </c>
      <c r="CV208">
        <f t="shared" si="147"/>
        <v>0</v>
      </c>
      <c r="CW208">
        <f t="shared" si="148"/>
        <v>0</v>
      </c>
      <c r="CX208">
        <f t="shared" si="149"/>
        <v>0</v>
      </c>
      <c r="CY208">
        <f t="shared" si="150"/>
        <v>0</v>
      </c>
      <c r="CZ208">
        <f t="shared" si="151"/>
        <v>0</v>
      </c>
      <c r="DA208">
        <f t="shared" si="152"/>
        <v>0</v>
      </c>
      <c r="DB208">
        <f t="shared" si="153"/>
        <v>0</v>
      </c>
      <c r="DC208">
        <f t="shared" si="154"/>
        <v>0</v>
      </c>
      <c r="DD208">
        <f t="shared" si="155"/>
        <v>0</v>
      </c>
      <c r="DE208">
        <f t="shared" si="156"/>
        <v>0</v>
      </c>
      <c r="DF208">
        <f t="shared" si="157"/>
        <v>0</v>
      </c>
      <c r="DG208">
        <f t="shared" si="158"/>
        <v>0</v>
      </c>
      <c r="DH208">
        <f>COUNTIF(BO208:BO208,1)+COUNTIF(BO208:BO208,2)+COUNTIF(BO208:BO208,3)</f>
        <v>1</v>
      </c>
      <c r="DI208">
        <f>COUNTIF(BP208:BP208,1)+COUNTIF(BP208:BP208,2)+COUNTIF(BP208:BP208,3)</f>
        <v>1</v>
      </c>
      <c r="DJ208">
        <f>COUNTIF(BQ208:BQ208,1)+COUNTIF(BQ208:BQ208,2)+COUNTIF(BQ208:BQ208,3)</f>
        <v>0</v>
      </c>
      <c r="DK208">
        <f>COUNTIF(BS208:BS208,1)+COUNTIF(BS208:BS208,2)+COUNTIF(BS208:BS208,3)</f>
        <v>0</v>
      </c>
      <c r="DL208">
        <f>COUNTIF(BT208:BT208,1)+COUNTIF(BT208:BT208,2)+COUNTIF(BT208:BT208,3)</f>
        <v>0</v>
      </c>
      <c r="DM208">
        <f>COUNTIF(BR208:BR208,1)+COUNTIF(BR208:BR208,2)+COUNTIF(BR208:BR208,3)</f>
        <v>0</v>
      </c>
      <c r="DN208">
        <f>COUNTIF(BU208:BU208,1)+COUNTIF(BU208:BU208,2)+COUNTIF(BU208:BU208,3)</f>
        <v>0</v>
      </c>
      <c r="DO208">
        <f>COUNTIF(BO208:BO208,1)+COUNTIF(BO208:BO208,2)</f>
        <v>1</v>
      </c>
      <c r="DP208">
        <f>COUNTIF(BP208:BP208,1)+COUNTIF(BP208:BP208,2)</f>
        <v>1</v>
      </c>
      <c r="DQ208">
        <f>COUNTIF(BQ208:BQ208,1)+COUNTIF(BQ208:BQ208,2)</f>
        <v>0</v>
      </c>
      <c r="DR208">
        <f>COUNTIF(BS208:BS208,1)+COUNTIF(BS208:BS208,2)</f>
        <v>0</v>
      </c>
      <c r="DS208">
        <f>COUNTIF(BT208:BT208,1)+COUNTIF(BT208:BT208,2)</f>
        <v>0</v>
      </c>
      <c r="DT208">
        <f>COUNTIF(BR208:BR208,1)+COUNTIF(BR208:BR208,2)</f>
        <v>0</v>
      </c>
      <c r="DU208">
        <f>COUNTIF(BU208:BU208,1)+COUNTIF(BU208:BU208,2)</f>
        <v>0</v>
      </c>
      <c r="DV208">
        <f>COUNTIF(BO208:BT208,1)+COUNTIF(BO208:BT208,2)</f>
        <v>2</v>
      </c>
      <c r="DW208">
        <f>COUNTIF(BO208:BT208,1)+COUNTIF(BO208:BT208,2)+COUNTIF(BO208:BT208,3)</f>
        <v>2</v>
      </c>
      <c r="EE208" s="7">
        <f>SUM(BO208:BT208)/(1+2+3+4+5)</f>
        <v>1.4666666666666666</v>
      </c>
      <c r="EF208">
        <f>MIN(BO208:BT208)</f>
        <v>2</v>
      </c>
    </row>
    <row r="209" spans="1:136" x14ac:dyDescent="0.25">
      <c r="A209">
        <v>10970477409</v>
      </c>
      <c r="B209">
        <v>244414649</v>
      </c>
      <c r="C209" s="1">
        <v>43713.367384259262</v>
      </c>
      <c r="D209" s="1">
        <v>43713.375567129631</v>
      </c>
      <c r="J209" t="s">
        <v>423</v>
      </c>
      <c r="Q209">
        <v>7</v>
      </c>
      <c r="R209">
        <v>8</v>
      </c>
      <c r="S209">
        <v>9</v>
      </c>
      <c r="U209" t="str">
        <f t="shared" si="123"/>
        <v>,,,,,,7,8,9,</v>
      </c>
      <c r="AB209">
        <v>6</v>
      </c>
      <c r="AC209">
        <v>7</v>
      </c>
      <c r="AF209">
        <v>0</v>
      </c>
      <c r="AG209">
        <v>3</v>
      </c>
      <c r="AH209">
        <v>3</v>
      </c>
      <c r="AI209">
        <v>1</v>
      </c>
      <c r="AK209">
        <v>3</v>
      </c>
      <c r="AP209">
        <v>8</v>
      </c>
      <c r="AR209" t="s">
        <v>424</v>
      </c>
      <c r="AS209">
        <v>2</v>
      </c>
      <c r="AT209">
        <v>0</v>
      </c>
      <c r="AU209">
        <v>1</v>
      </c>
      <c r="AV209">
        <v>2</v>
      </c>
      <c r="AW209">
        <v>0</v>
      </c>
      <c r="AX209">
        <v>1</v>
      </c>
      <c r="AY209">
        <v>2</v>
      </c>
      <c r="AZ209">
        <v>2</v>
      </c>
      <c r="BA209">
        <v>0</v>
      </c>
      <c r="BB209">
        <v>2</v>
      </c>
      <c r="BC209">
        <v>0</v>
      </c>
      <c r="BD209">
        <v>1</v>
      </c>
      <c r="BE209">
        <v>0</v>
      </c>
      <c r="BF209">
        <v>2</v>
      </c>
      <c r="BG209">
        <v>0</v>
      </c>
      <c r="BH209">
        <v>1</v>
      </c>
      <c r="BI209">
        <v>3</v>
      </c>
      <c r="BJ209">
        <v>1</v>
      </c>
      <c r="BK209">
        <v>1</v>
      </c>
      <c r="BL209">
        <v>1</v>
      </c>
      <c r="BM209">
        <v>3</v>
      </c>
      <c r="BN209">
        <v>3</v>
      </c>
      <c r="BO209">
        <v>2</v>
      </c>
      <c r="BP209">
        <v>3</v>
      </c>
      <c r="BQ209">
        <v>3</v>
      </c>
      <c r="BR209">
        <v>2</v>
      </c>
      <c r="BS209">
        <v>5</v>
      </c>
      <c r="BT209">
        <v>3</v>
      </c>
      <c r="BU209">
        <v>3</v>
      </c>
      <c r="BW209">
        <v>1</v>
      </c>
      <c r="BX209" t="s">
        <v>425</v>
      </c>
      <c r="BY209">
        <f t="shared" si="124"/>
        <v>0</v>
      </c>
      <c r="BZ209">
        <f t="shared" si="125"/>
        <v>0</v>
      </c>
      <c r="CA209">
        <f t="shared" si="126"/>
        <v>0</v>
      </c>
      <c r="CB209">
        <f t="shared" si="127"/>
        <v>1</v>
      </c>
      <c r="CC209">
        <f t="shared" si="128"/>
        <v>0</v>
      </c>
      <c r="CD209">
        <f t="shared" si="129"/>
        <v>0</v>
      </c>
      <c r="CE209">
        <f t="shared" si="130"/>
        <v>0</v>
      </c>
      <c r="CF209">
        <f t="shared" si="131"/>
        <v>0</v>
      </c>
      <c r="CG209">
        <f t="shared" si="132"/>
        <v>1</v>
      </c>
      <c r="CH209">
        <f t="shared" si="133"/>
        <v>0</v>
      </c>
      <c r="CI209">
        <f t="shared" si="134"/>
        <v>0</v>
      </c>
      <c r="CJ209">
        <f t="shared" si="135"/>
        <v>0</v>
      </c>
      <c r="CK209">
        <f t="shared" si="136"/>
        <v>0</v>
      </c>
      <c r="CL209">
        <f t="shared" si="137"/>
        <v>1</v>
      </c>
      <c r="CM209">
        <f t="shared" si="138"/>
        <v>0</v>
      </c>
      <c r="CN209">
        <f t="shared" si="139"/>
        <v>0</v>
      </c>
      <c r="CO209">
        <f t="shared" si="140"/>
        <v>0</v>
      </c>
      <c r="CP209">
        <f t="shared" si="141"/>
        <v>0</v>
      </c>
      <c r="CQ209">
        <f t="shared" si="142"/>
        <v>0</v>
      </c>
      <c r="CR209">
        <f t="shared" si="143"/>
        <v>0</v>
      </c>
      <c r="CS209">
        <f t="shared" si="144"/>
        <v>0</v>
      </c>
      <c r="CT209">
        <f t="shared" si="145"/>
        <v>0</v>
      </c>
      <c r="CU209">
        <f t="shared" si="146"/>
        <v>0</v>
      </c>
      <c r="CV209">
        <f t="shared" si="147"/>
        <v>1</v>
      </c>
      <c r="CW209">
        <f t="shared" si="148"/>
        <v>0</v>
      </c>
      <c r="CX209">
        <f t="shared" si="149"/>
        <v>0</v>
      </c>
      <c r="CY209">
        <f t="shared" si="150"/>
        <v>0</v>
      </c>
      <c r="CZ209">
        <f t="shared" si="151"/>
        <v>0</v>
      </c>
      <c r="DA209">
        <f t="shared" si="152"/>
        <v>1</v>
      </c>
      <c r="DB209">
        <f t="shared" si="153"/>
        <v>0</v>
      </c>
      <c r="DC209">
        <f t="shared" si="154"/>
        <v>0</v>
      </c>
      <c r="DD209">
        <f t="shared" si="155"/>
        <v>0</v>
      </c>
      <c r="DE209">
        <f t="shared" si="156"/>
        <v>0</v>
      </c>
      <c r="DF209">
        <f t="shared" si="157"/>
        <v>1</v>
      </c>
      <c r="DG209">
        <f t="shared" si="158"/>
        <v>0</v>
      </c>
      <c r="DH209">
        <f>COUNTIF(BO209:BO209,1)+COUNTIF(BO209:BO209,2)+COUNTIF(BO209:BO209,3)</f>
        <v>1</v>
      </c>
      <c r="DI209">
        <f>COUNTIF(BP209:BP209,1)+COUNTIF(BP209:BP209,2)+COUNTIF(BP209:BP209,3)</f>
        <v>1</v>
      </c>
      <c r="DJ209">
        <f>COUNTIF(BQ209:BQ209,1)+COUNTIF(BQ209:BQ209,2)+COUNTIF(BQ209:BQ209,3)</f>
        <v>1</v>
      </c>
      <c r="DK209">
        <f>COUNTIF(BS209:BS209,1)+COUNTIF(BS209:BS209,2)+COUNTIF(BS209:BS209,3)</f>
        <v>0</v>
      </c>
      <c r="DL209">
        <f>COUNTIF(BT209:BT209,1)+COUNTIF(BT209:BT209,2)+COUNTIF(BT209:BT209,3)</f>
        <v>1</v>
      </c>
      <c r="DM209">
        <f>COUNTIF(BR209:BR209,1)+COUNTIF(BR209:BR209,2)+COUNTIF(BR209:BR209,3)</f>
        <v>1</v>
      </c>
      <c r="DN209">
        <f>COUNTIF(BU209:BU209,1)+COUNTIF(BU209:BU209,2)+COUNTIF(BU209:BU209,3)</f>
        <v>1</v>
      </c>
      <c r="DO209">
        <f>COUNTIF(BO209:BO209,1)+COUNTIF(BO209:BO209,2)</f>
        <v>1</v>
      </c>
      <c r="DP209">
        <f>COUNTIF(BP209:BP209,1)+COUNTIF(BP209:BP209,2)</f>
        <v>0</v>
      </c>
      <c r="DQ209">
        <f>COUNTIF(BQ209:BQ209,1)+COUNTIF(BQ209:BQ209,2)</f>
        <v>0</v>
      </c>
      <c r="DR209">
        <f>COUNTIF(BS209:BS209,1)+COUNTIF(BS209:BS209,2)</f>
        <v>0</v>
      </c>
      <c r="DS209">
        <f>COUNTIF(BT209:BT209,1)+COUNTIF(BT209:BT209,2)</f>
        <v>0</v>
      </c>
      <c r="DT209">
        <f>COUNTIF(BR209:BR209,1)+COUNTIF(BR209:BR209,2)</f>
        <v>1</v>
      </c>
      <c r="DU209">
        <f>COUNTIF(BU209:BU209,1)+COUNTIF(BU209:BU209,2)</f>
        <v>0</v>
      </c>
      <c r="DV209">
        <f>COUNTIF(BO209:BT209,1)+COUNTIF(BO209:BT209,2)</f>
        <v>2</v>
      </c>
      <c r="DW209">
        <f>COUNTIF(BO209:BT209,1)+COUNTIF(BO209:BT209,2)+COUNTIF(BO209:BT209,3)</f>
        <v>5</v>
      </c>
      <c r="EE209" s="7">
        <f>SUM(BO209:BT209)/(1+2+3+4+5)</f>
        <v>1.2</v>
      </c>
      <c r="EF209">
        <f>MIN(BO209:BT209)</f>
        <v>2</v>
      </c>
    </row>
    <row r="210" spans="1:136" x14ac:dyDescent="0.25">
      <c r="A210">
        <v>10969327250</v>
      </c>
      <c r="B210">
        <v>244414649</v>
      </c>
      <c r="C210" s="1">
        <v>43712.903877314813</v>
      </c>
      <c r="D210" s="1">
        <v>43724.047500000001</v>
      </c>
      <c r="J210" t="s">
        <v>426</v>
      </c>
      <c r="R210">
        <v>8</v>
      </c>
      <c r="U210" t="str">
        <f t="shared" si="123"/>
        <v>,,,,,,,8,,</v>
      </c>
      <c r="W210">
        <v>1</v>
      </c>
      <c r="Z210">
        <v>4</v>
      </c>
      <c r="AB210">
        <v>6</v>
      </c>
      <c r="AF210">
        <v>3</v>
      </c>
      <c r="AG210">
        <v>2</v>
      </c>
      <c r="AH210">
        <v>2</v>
      </c>
      <c r="AI210">
        <v>1</v>
      </c>
      <c r="AK210">
        <v>3</v>
      </c>
      <c r="AL210">
        <v>4</v>
      </c>
      <c r="AN210">
        <v>6</v>
      </c>
      <c r="AO210">
        <v>7</v>
      </c>
      <c r="AS210">
        <v>1</v>
      </c>
      <c r="AV210">
        <v>3</v>
      </c>
      <c r="AW210">
        <v>1</v>
      </c>
      <c r="AX210">
        <v>2</v>
      </c>
      <c r="AY210">
        <v>3</v>
      </c>
      <c r="AZ210">
        <v>3</v>
      </c>
      <c r="BA210">
        <v>1</v>
      </c>
      <c r="BB210">
        <v>1</v>
      </c>
      <c r="BC210">
        <v>0</v>
      </c>
      <c r="BD210">
        <v>2</v>
      </c>
      <c r="BE210">
        <v>3</v>
      </c>
      <c r="BF210">
        <v>3</v>
      </c>
      <c r="BG210">
        <v>3</v>
      </c>
      <c r="BH210">
        <v>0</v>
      </c>
      <c r="BI210">
        <v>3</v>
      </c>
      <c r="BJ210">
        <v>1</v>
      </c>
      <c r="BK210">
        <v>3</v>
      </c>
      <c r="BL210">
        <v>3</v>
      </c>
      <c r="BM210">
        <v>3</v>
      </c>
      <c r="BN210">
        <v>1</v>
      </c>
      <c r="BO210">
        <v>1</v>
      </c>
      <c r="BP210">
        <v>1</v>
      </c>
      <c r="BQ210">
        <v>1</v>
      </c>
      <c r="BR210">
        <v>2</v>
      </c>
      <c r="BS210">
        <v>3</v>
      </c>
      <c r="BT210">
        <v>2</v>
      </c>
      <c r="BU210">
        <v>3</v>
      </c>
      <c r="BW210">
        <v>2</v>
      </c>
      <c r="BY210">
        <f t="shared" si="124"/>
        <v>0</v>
      </c>
      <c r="BZ210">
        <f t="shared" si="125"/>
        <v>0</v>
      </c>
      <c r="CA210">
        <f t="shared" si="126"/>
        <v>0</v>
      </c>
      <c r="CB210">
        <f t="shared" si="127"/>
        <v>1</v>
      </c>
      <c r="CC210">
        <f t="shared" si="128"/>
        <v>0</v>
      </c>
      <c r="CD210">
        <f t="shared" si="129"/>
        <v>0</v>
      </c>
      <c r="CE210">
        <f t="shared" si="130"/>
        <v>0</v>
      </c>
      <c r="CF210">
        <f t="shared" si="131"/>
        <v>0</v>
      </c>
      <c r="CG210">
        <f t="shared" si="132"/>
        <v>1</v>
      </c>
      <c r="CH210">
        <f t="shared" si="133"/>
        <v>0</v>
      </c>
      <c r="CI210">
        <f t="shared" si="134"/>
        <v>0</v>
      </c>
      <c r="CJ210">
        <f t="shared" si="135"/>
        <v>0</v>
      </c>
      <c r="CK210">
        <f t="shared" si="136"/>
        <v>0</v>
      </c>
      <c r="CL210">
        <f t="shared" si="137"/>
        <v>1</v>
      </c>
      <c r="CM210">
        <f t="shared" si="138"/>
        <v>0</v>
      </c>
      <c r="CN210">
        <f t="shared" si="139"/>
        <v>0</v>
      </c>
      <c r="CO210">
        <f t="shared" si="140"/>
        <v>0</v>
      </c>
      <c r="CP210">
        <f t="shared" si="141"/>
        <v>0</v>
      </c>
      <c r="CQ210">
        <f t="shared" si="142"/>
        <v>0</v>
      </c>
      <c r="CR210">
        <f t="shared" si="143"/>
        <v>0</v>
      </c>
      <c r="CS210">
        <f t="shared" si="144"/>
        <v>0</v>
      </c>
      <c r="CT210">
        <f t="shared" si="145"/>
        <v>0</v>
      </c>
      <c r="CU210">
        <f t="shared" si="146"/>
        <v>0</v>
      </c>
      <c r="CV210">
        <f t="shared" si="147"/>
        <v>1</v>
      </c>
      <c r="CW210">
        <f t="shared" si="148"/>
        <v>0</v>
      </c>
      <c r="CX210">
        <f t="shared" si="149"/>
        <v>0</v>
      </c>
      <c r="CY210">
        <f t="shared" si="150"/>
        <v>0</v>
      </c>
      <c r="CZ210">
        <f t="shared" si="151"/>
        <v>0</v>
      </c>
      <c r="DA210">
        <f t="shared" si="152"/>
        <v>1</v>
      </c>
      <c r="DB210">
        <f t="shared" si="153"/>
        <v>0</v>
      </c>
      <c r="DC210">
        <f t="shared" si="154"/>
        <v>0</v>
      </c>
      <c r="DD210">
        <f t="shared" si="155"/>
        <v>0</v>
      </c>
      <c r="DE210">
        <f t="shared" si="156"/>
        <v>0</v>
      </c>
      <c r="DF210">
        <f t="shared" si="157"/>
        <v>1</v>
      </c>
      <c r="DG210">
        <f t="shared" si="158"/>
        <v>0</v>
      </c>
      <c r="DH210">
        <f>COUNTIF(BO210:BO210,1)+COUNTIF(BO210:BO210,2)+COUNTIF(BO210:BO210,3)</f>
        <v>1</v>
      </c>
      <c r="DI210">
        <f>COUNTIF(BP210:BP210,1)+COUNTIF(BP210:BP210,2)+COUNTIF(BP210:BP210,3)</f>
        <v>1</v>
      </c>
      <c r="DJ210">
        <f>COUNTIF(BQ210:BQ210,1)+COUNTIF(BQ210:BQ210,2)+COUNTIF(BQ210:BQ210,3)</f>
        <v>1</v>
      </c>
      <c r="DK210">
        <f>COUNTIF(BS210:BS210,1)+COUNTIF(BS210:BS210,2)+COUNTIF(BS210:BS210,3)</f>
        <v>1</v>
      </c>
      <c r="DL210">
        <f>COUNTIF(BT210:BT210,1)+COUNTIF(BT210:BT210,2)+COUNTIF(BT210:BT210,3)</f>
        <v>1</v>
      </c>
      <c r="DM210">
        <f>COUNTIF(BR210:BR210,1)+COUNTIF(BR210:BR210,2)+COUNTIF(BR210:BR210,3)</f>
        <v>1</v>
      </c>
      <c r="DN210">
        <f>COUNTIF(BU210:BU210,1)+COUNTIF(BU210:BU210,2)+COUNTIF(BU210:BU210,3)</f>
        <v>1</v>
      </c>
      <c r="DO210">
        <f>COUNTIF(BO210:BO210,1)+COUNTIF(BO210:BO210,2)</f>
        <v>1</v>
      </c>
      <c r="DP210">
        <f>COUNTIF(BP210:BP210,1)+COUNTIF(BP210:BP210,2)</f>
        <v>1</v>
      </c>
      <c r="DQ210">
        <f>COUNTIF(BQ210:BQ210,1)+COUNTIF(BQ210:BQ210,2)</f>
        <v>1</v>
      </c>
      <c r="DR210">
        <f>COUNTIF(BS210:BS210,1)+COUNTIF(BS210:BS210,2)</f>
        <v>0</v>
      </c>
      <c r="DS210">
        <f>COUNTIF(BT210:BT210,1)+COUNTIF(BT210:BT210,2)</f>
        <v>1</v>
      </c>
      <c r="DT210">
        <f>COUNTIF(BR210:BR210,1)+COUNTIF(BR210:BR210,2)</f>
        <v>1</v>
      </c>
      <c r="DU210">
        <f>COUNTIF(BU210:BU210,1)+COUNTIF(BU210:BU210,2)</f>
        <v>0</v>
      </c>
      <c r="DV210">
        <f>COUNTIF(BO210:BT210,1)+COUNTIF(BO210:BT210,2)</f>
        <v>5</v>
      </c>
      <c r="DW210">
        <f>COUNTIF(BO210:BT210,1)+COUNTIF(BO210:BT210,2)+COUNTIF(BO210:BT210,3)</f>
        <v>6</v>
      </c>
      <c r="EE210" s="7">
        <f>SUM(BO210:BT210)/(1+2+3+4+5)</f>
        <v>0.66666666666666663</v>
      </c>
      <c r="EF210">
        <f>MIN(BO210:BT210)</f>
        <v>1</v>
      </c>
    </row>
    <row r="211" spans="1:136" x14ac:dyDescent="0.25">
      <c r="A211">
        <v>10969204095</v>
      </c>
      <c r="B211">
        <v>244414649</v>
      </c>
      <c r="C211" s="1">
        <v>43712.872094907405</v>
      </c>
      <c r="D211" s="1">
        <v>43712.876828703702</v>
      </c>
      <c r="J211" t="s">
        <v>427</v>
      </c>
      <c r="S211">
        <v>9</v>
      </c>
      <c r="U211" t="str">
        <f t="shared" si="123"/>
        <v>,,,,,,,,9,</v>
      </c>
      <c r="AB211">
        <v>6</v>
      </c>
      <c r="AF211">
        <v>0</v>
      </c>
      <c r="AG211">
        <v>2</v>
      </c>
      <c r="AH211">
        <v>2</v>
      </c>
      <c r="AI211">
        <v>1</v>
      </c>
      <c r="AN211">
        <v>6</v>
      </c>
      <c r="AS211">
        <v>3</v>
      </c>
      <c r="AU211">
        <v>1</v>
      </c>
      <c r="AV211">
        <v>3</v>
      </c>
      <c r="AW211">
        <v>2</v>
      </c>
      <c r="AX211">
        <v>3</v>
      </c>
      <c r="AY211">
        <v>3</v>
      </c>
      <c r="AZ211">
        <v>2</v>
      </c>
      <c r="BA211">
        <v>0</v>
      </c>
      <c r="BB211">
        <v>2</v>
      </c>
      <c r="BC211">
        <v>0</v>
      </c>
      <c r="BD211">
        <v>0</v>
      </c>
      <c r="BE211">
        <v>0</v>
      </c>
      <c r="BF211">
        <v>1</v>
      </c>
      <c r="BG211">
        <v>2</v>
      </c>
      <c r="BH211">
        <v>2</v>
      </c>
      <c r="BI211">
        <v>2</v>
      </c>
      <c r="BJ211">
        <v>2</v>
      </c>
      <c r="BK211">
        <v>3</v>
      </c>
      <c r="BL211">
        <v>0</v>
      </c>
      <c r="BM211">
        <v>3</v>
      </c>
      <c r="BN211">
        <v>3</v>
      </c>
      <c r="BO211">
        <v>5</v>
      </c>
      <c r="BP211">
        <v>5</v>
      </c>
      <c r="BQ211">
        <v>2</v>
      </c>
      <c r="BR211">
        <v>5</v>
      </c>
      <c r="BS211">
        <v>5</v>
      </c>
      <c r="BT211">
        <v>5</v>
      </c>
      <c r="BU211">
        <v>5</v>
      </c>
      <c r="BW211">
        <v>1</v>
      </c>
      <c r="BX211" t="s">
        <v>428</v>
      </c>
      <c r="BY211">
        <f t="shared" si="124"/>
        <v>0</v>
      </c>
      <c r="BZ211">
        <f t="shared" si="125"/>
        <v>0</v>
      </c>
      <c r="CA211">
        <f t="shared" si="126"/>
        <v>0</v>
      </c>
      <c r="CB211">
        <f t="shared" si="127"/>
        <v>0</v>
      </c>
      <c r="CC211">
        <f t="shared" si="128"/>
        <v>0</v>
      </c>
      <c r="CD211">
        <f t="shared" si="129"/>
        <v>0</v>
      </c>
      <c r="CE211">
        <f t="shared" si="130"/>
        <v>0</v>
      </c>
      <c r="CF211">
        <f t="shared" si="131"/>
        <v>0</v>
      </c>
      <c r="CG211">
        <f t="shared" si="132"/>
        <v>0</v>
      </c>
      <c r="CH211">
        <f t="shared" si="133"/>
        <v>0</v>
      </c>
      <c r="CI211">
        <f t="shared" si="134"/>
        <v>0</v>
      </c>
      <c r="CJ211">
        <f t="shared" si="135"/>
        <v>0</v>
      </c>
      <c r="CK211">
        <f t="shared" si="136"/>
        <v>0</v>
      </c>
      <c r="CL211">
        <f t="shared" si="137"/>
        <v>1</v>
      </c>
      <c r="CM211">
        <f t="shared" si="138"/>
        <v>0</v>
      </c>
      <c r="CN211">
        <f t="shared" si="139"/>
        <v>0</v>
      </c>
      <c r="CO211">
        <f t="shared" si="140"/>
        <v>0</v>
      </c>
      <c r="CP211">
        <f t="shared" si="141"/>
        <v>0</v>
      </c>
      <c r="CQ211">
        <f t="shared" si="142"/>
        <v>0</v>
      </c>
      <c r="CR211">
        <f t="shared" si="143"/>
        <v>0</v>
      </c>
      <c r="CS211">
        <f t="shared" si="144"/>
        <v>0</v>
      </c>
      <c r="CT211">
        <f t="shared" si="145"/>
        <v>0</v>
      </c>
      <c r="CU211">
        <f t="shared" si="146"/>
        <v>0</v>
      </c>
      <c r="CV211">
        <f t="shared" si="147"/>
        <v>0</v>
      </c>
      <c r="CW211">
        <f t="shared" si="148"/>
        <v>0</v>
      </c>
      <c r="CX211">
        <f t="shared" si="149"/>
        <v>0</v>
      </c>
      <c r="CY211">
        <f t="shared" si="150"/>
        <v>0</v>
      </c>
      <c r="CZ211">
        <f t="shared" si="151"/>
        <v>0</v>
      </c>
      <c r="DA211">
        <f t="shared" si="152"/>
        <v>0</v>
      </c>
      <c r="DB211">
        <f t="shared" si="153"/>
        <v>0</v>
      </c>
      <c r="DC211">
        <f t="shared" si="154"/>
        <v>0</v>
      </c>
      <c r="DD211">
        <f t="shared" si="155"/>
        <v>0</v>
      </c>
      <c r="DE211">
        <f t="shared" si="156"/>
        <v>0</v>
      </c>
      <c r="DF211">
        <f t="shared" si="157"/>
        <v>0</v>
      </c>
      <c r="DG211">
        <f t="shared" si="158"/>
        <v>0</v>
      </c>
      <c r="DH211">
        <f>COUNTIF(BO211:BO211,1)+COUNTIF(BO211:BO211,2)+COUNTIF(BO211:BO211,3)</f>
        <v>0</v>
      </c>
      <c r="DI211">
        <f>COUNTIF(BP211:BP211,1)+COUNTIF(BP211:BP211,2)+COUNTIF(BP211:BP211,3)</f>
        <v>0</v>
      </c>
      <c r="DJ211">
        <f>COUNTIF(BQ211:BQ211,1)+COUNTIF(BQ211:BQ211,2)+COUNTIF(BQ211:BQ211,3)</f>
        <v>1</v>
      </c>
      <c r="DK211">
        <f>COUNTIF(BS211:BS211,1)+COUNTIF(BS211:BS211,2)+COUNTIF(BS211:BS211,3)</f>
        <v>0</v>
      </c>
      <c r="DL211">
        <f>COUNTIF(BT211:BT211,1)+COUNTIF(BT211:BT211,2)+COUNTIF(BT211:BT211,3)</f>
        <v>0</v>
      </c>
      <c r="DM211">
        <f>COUNTIF(BR211:BR211,1)+COUNTIF(BR211:BR211,2)+COUNTIF(BR211:BR211,3)</f>
        <v>0</v>
      </c>
      <c r="DN211">
        <f>COUNTIF(BU211:BU211,1)+COUNTIF(BU211:BU211,2)+COUNTIF(BU211:BU211,3)</f>
        <v>0</v>
      </c>
      <c r="DO211">
        <f>COUNTIF(BO211:BO211,1)+COUNTIF(BO211:BO211,2)</f>
        <v>0</v>
      </c>
      <c r="DP211">
        <f>COUNTIF(BP211:BP211,1)+COUNTIF(BP211:BP211,2)</f>
        <v>0</v>
      </c>
      <c r="DQ211">
        <f>COUNTIF(BQ211:BQ211,1)+COUNTIF(BQ211:BQ211,2)</f>
        <v>1</v>
      </c>
      <c r="DR211">
        <f>COUNTIF(BS211:BS211,1)+COUNTIF(BS211:BS211,2)</f>
        <v>0</v>
      </c>
      <c r="DS211">
        <f>COUNTIF(BT211:BT211,1)+COUNTIF(BT211:BT211,2)</f>
        <v>0</v>
      </c>
      <c r="DT211">
        <f>COUNTIF(BR211:BR211,1)+COUNTIF(BR211:BR211,2)</f>
        <v>0</v>
      </c>
      <c r="DU211">
        <f>COUNTIF(BU211:BU211,1)+COUNTIF(BU211:BU211,2)</f>
        <v>0</v>
      </c>
      <c r="DV211">
        <f>COUNTIF(BO211:BT211,1)+COUNTIF(BO211:BT211,2)</f>
        <v>1</v>
      </c>
      <c r="DW211">
        <f>COUNTIF(BO211:BT211,1)+COUNTIF(BO211:BT211,2)+COUNTIF(BO211:BT211,3)</f>
        <v>1</v>
      </c>
      <c r="EE211" s="7">
        <f>SUM(BO211:BT211)/(1+2+3+4+5)</f>
        <v>1.8</v>
      </c>
      <c r="EF211">
        <f>MIN(BO211:BT211)</f>
        <v>2</v>
      </c>
    </row>
    <row r="212" spans="1:136" x14ac:dyDescent="0.25">
      <c r="A212">
        <v>10968852464</v>
      </c>
      <c r="B212">
        <v>244414649</v>
      </c>
      <c r="C212" s="1">
        <v>43712.659849537034</v>
      </c>
      <c r="D212" s="1">
        <v>43712.793703703705</v>
      </c>
      <c r="J212" t="s">
        <v>429</v>
      </c>
      <c r="R212">
        <v>8</v>
      </c>
      <c r="U212" t="str">
        <f t="shared" si="123"/>
        <v>,,,,,,,8,,</v>
      </c>
      <c r="V212" t="s">
        <v>429</v>
      </c>
      <c r="X212">
        <v>2</v>
      </c>
      <c r="AE212">
        <v>9</v>
      </c>
      <c r="AF212">
        <v>2</v>
      </c>
      <c r="AG212">
        <v>3</v>
      </c>
      <c r="AH212">
        <v>3</v>
      </c>
      <c r="AI212">
        <v>1</v>
      </c>
      <c r="AK212">
        <v>3</v>
      </c>
      <c r="AL212">
        <v>4</v>
      </c>
      <c r="AM212">
        <v>5</v>
      </c>
      <c r="AN212">
        <v>6</v>
      </c>
      <c r="AO212">
        <v>7</v>
      </c>
      <c r="AP212">
        <v>8</v>
      </c>
      <c r="AS212">
        <v>3</v>
      </c>
      <c r="AT212">
        <v>0</v>
      </c>
      <c r="AU212">
        <v>2</v>
      </c>
      <c r="AV212">
        <v>3</v>
      </c>
      <c r="AW212">
        <v>1</v>
      </c>
      <c r="AX212">
        <v>1</v>
      </c>
      <c r="AY212">
        <v>2</v>
      </c>
      <c r="AZ212">
        <v>2</v>
      </c>
      <c r="BA212">
        <v>0</v>
      </c>
      <c r="BB212">
        <v>2</v>
      </c>
      <c r="BC212">
        <v>1</v>
      </c>
      <c r="BD212">
        <v>2</v>
      </c>
      <c r="BE212">
        <v>1</v>
      </c>
      <c r="BF212">
        <v>3</v>
      </c>
      <c r="BG212">
        <v>1</v>
      </c>
      <c r="BH212">
        <v>0</v>
      </c>
      <c r="BI212">
        <v>3</v>
      </c>
      <c r="BJ212">
        <v>1</v>
      </c>
      <c r="BK212">
        <v>2</v>
      </c>
      <c r="BL212">
        <v>1</v>
      </c>
      <c r="BM212">
        <v>3</v>
      </c>
      <c r="BN212">
        <v>2</v>
      </c>
      <c r="BO212">
        <v>3</v>
      </c>
      <c r="BP212">
        <v>3</v>
      </c>
      <c r="BQ212">
        <v>3</v>
      </c>
      <c r="BR212">
        <v>4</v>
      </c>
      <c r="BS212">
        <v>4</v>
      </c>
      <c r="BT212">
        <v>4</v>
      </c>
      <c r="BU212">
        <v>4</v>
      </c>
      <c r="BW212">
        <v>2</v>
      </c>
      <c r="BY212">
        <f t="shared" si="124"/>
        <v>0</v>
      </c>
      <c r="BZ212">
        <f t="shared" si="125"/>
        <v>0</v>
      </c>
      <c r="CA212">
        <f t="shared" si="126"/>
        <v>0</v>
      </c>
      <c r="CB212">
        <f t="shared" si="127"/>
        <v>1</v>
      </c>
      <c r="CC212">
        <f t="shared" si="128"/>
        <v>0</v>
      </c>
      <c r="CD212">
        <f t="shared" si="129"/>
        <v>0</v>
      </c>
      <c r="CE212">
        <f t="shared" si="130"/>
        <v>0</v>
      </c>
      <c r="CF212">
        <f t="shared" si="131"/>
        <v>0</v>
      </c>
      <c r="CG212">
        <f t="shared" si="132"/>
        <v>1</v>
      </c>
      <c r="CH212">
        <f t="shared" si="133"/>
        <v>0</v>
      </c>
      <c r="CI212">
        <f t="shared" si="134"/>
        <v>0</v>
      </c>
      <c r="CJ212">
        <f t="shared" si="135"/>
        <v>0</v>
      </c>
      <c r="CK212">
        <f t="shared" si="136"/>
        <v>0</v>
      </c>
      <c r="CL212">
        <f t="shared" si="137"/>
        <v>1</v>
      </c>
      <c r="CM212">
        <f t="shared" si="138"/>
        <v>0</v>
      </c>
      <c r="CN212">
        <f t="shared" si="139"/>
        <v>0</v>
      </c>
      <c r="CO212">
        <f t="shared" si="140"/>
        <v>0</v>
      </c>
      <c r="CP212">
        <f t="shared" si="141"/>
        <v>0</v>
      </c>
      <c r="CQ212">
        <f t="shared" si="142"/>
        <v>0</v>
      </c>
      <c r="CR212">
        <f t="shared" si="143"/>
        <v>0</v>
      </c>
      <c r="CS212">
        <f t="shared" si="144"/>
        <v>0</v>
      </c>
      <c r="CT212">
        <f t="shared" si="145"/>
        <v>0</v>
      </c>
      <c r="CU212">
        <f t="shared" si="146"/>
        <v>0</v>
      </c>
      <c r="CV212">
        <f t="shared" si="147"/>
        <v>0</v>
      </c>
      <c r="CW212">
        <f t="shared" si="148"/>
        <v>0</v>
      </c>
      <c r="CX212">
        <f t="shared" si="149"/>
        <v>0</v>
      </c>
      <c r="CY212">
        <f t="shared" si="150"/>
        <v>0</v>
      </c>
      <c r="CZ212">
        <f t="shared" si="151"/>
        <v>0</v>
      </c>
      <c r="DA212">
        <f t="shared" si="152"/>
        <v>0</v>
      </c>
      <c r="DB212">
        <f t="shared" si="153"/>
        <v>0</v>
      </c>
      <c r="DC212">
        <f t="shared" si="154"/>
        <v>0</v>
      </c>
      <c r="DD212">
        <f t="shared" si="155"/>
        <v>0</v>
      </c>
      <c r="DE212">
        <f t="shared" si="156"/>
        <v>0</v>
      </c>
      <c r="DF212">
        <f t="shared" si="157"/>
        <v>0</v>
      </c>
      <c r="DG212">
        <f t="shared" si="158"/>
        <v>0</v>
      </c>
      <c r="DH212">
        <f>COUNTIF(BO212:BO212,1)+COUNTIF(BO212:BO212,2)+COUNTIF(BO212:BO212,3)</f>
        <v>1</v>
      </c>
      <c r="DI212">
        <f>COUNTIF(BP212:BP212,1)+COUNTIF(BP212:BP212,2)+COUNTIF(BP212:BP212,3)</f>
        <v>1</v>
      </c>
      <c r="DJ212">
        <f>COUNTIF(BQ212:BQ212,1)+COUNTIF(BQ212:BQ212,2)+COUNTIF(BQ212:BQ212,3)</f>
        <v>1</v>
      </c>
      <c r="DK212">
        <f>COUNTIF(BS212:BS212,1)+COUNTIF(BS212:BS212,2)+COUNTIF(BS212:BS212,3)</f>
        <v>0</v>
      </c>
      <c r="DL212">
        <f>COUNTIF(BT212:BT212,1)+COUNTIF(BT212:BT212,2)+COUNTIF(BT212:BT212,3)</f>
        <v>0</v>
      </c>
      <c r="DM212">
        <f>COUNTIF(BR212:BR212,1)+COUNTIF(BR212:BR212,2)+COUNTIF(BR212:BR212,3)</f>
        <v>0</v>
      </c>
      <c r="DN212">
        <f>COUNTIF(BU212:BU212,1)+COUNTIF(BU212:BU212,2)+COUNTIF(BU212:BU212,3)</f>
        <v>0</v>
      </c>
      <c r="DO212">
        <f>COUNTIF(BO212:BO212,1)+COUNTIF(BO212:BO212,2)</f>
        <v>0</v>
      </c>
      <c r="DP212">
        <f>COUNTIF(BP212:BP212,1)+COUNTIF(BP212:BP212,2)</f>
        <v>0</v>
      </c>
      <c r="DQ212">
        <f>COUNTIF(BQ212:BQ212,1)+COUNTIF(BQ212:BQ212,2)</f>
        <v>0</v>
      </c>
      <c r="DR212">
        <f>COUNTIF(BS212:BS212,1)+COUNTIF(BS212:BS212,2)</f>
        <v>0</v>
      </c>
      <c r="DS212">
        <f>COUNTIF(BT212:BT212,1)+COUNTIF(BT212:BT212,2)</f>
        <v>0</v>
      </c>
      <c r="DT212">
        <f>COUNTIF(BR212:BR212,1)+COUNTIF(BR212:BR212,2)</f>
        <v>0</v>
      </c>
      <c r="DU212">
        <f>COUNTIF(BU212:BU212,1)+COUNTIF(BU212:BU212,2)</f>
        <v>0</v>
      </c>
      <c r="DV212">
        <f>COUNTIF(BO212:BT212,1)+COUNTIF(BO212:BT212,2)</f>
        <v>0</v>
      </c>
      <c r="DW212">
        <f>COUNTIF(BO212:BT212,1)+COUNTIF(BO212:BT212,2)+COUNTIF(BO212:BT212,3)</f>
        <v>3</v>
      </c>
      <c r="EE212" s="7">
        <f>SUM(BO212:BT212)/(1+2+3+4+5)</f>
        <v>1.4</v>
      </c>
      <c r="EF212">
        <f>MIN(BO212:BT212)</f>
        <v>3</v>
      </c>
    </row>
    <row r="213" spans="1:136" x14ac:dyDescent="0.25">
      <c r="A213">
        <v>10968768883</v>
      </c>
      <c r="B213">
        <v>244414649</v>
      </c>
      <c r="C213" s="1">
        <v>43712.766770833332</v>
      </c>
      <c r="D213" s="1">
        <v>43712.776597222219</v>
      </c>
      <c r="J213" t="s">
        <v>430</v>
      </c>
      <c r="M213">
        <v>3</v>
      </c>
      <c r="O213">
        <v>5</v>
      </c>
      <c r="U213" t="str">
        <f t="shared" si="123"/>
        <v>,,3,,5,,,,,</v>
      </c>
      <c r="Z213">
        <v>4</v>
      </c>
      <c r="AE213">
        <v>9</v>
      </c>
      <c r="AF213">
        <v>0</v>
      </c>
      <c r="AG213">
        <v>1</v>
      </c>
      <c r="AH213">
        <v>2</v>
      </c>
      <c r="AI213">
        <v>1</v>
      </c>
      <c r="AK213">
        <v>3</v>
      </c>
      <c r="AS213">
        <v>3</v>
      </c>
      <c r="AU213">
        <v>1</v>
      </c>
      <c r="AV213">
        <v>0</v>
      </c>
      <c r="AW213">
        <v>0</v>
      </c>
      <c r="AX213">
        <v>0</v>
      </c>
      <c r="AY213">
        <v>2</v>
      </c>
      <c r="AZ213">
        <v>3</v>
      </c>
      <c r="BA213">
        <v>0</v>
      </c>
      <c r="BB213">
        <v>2</v>
      </c>
      <c r="BC213">
        <v>0</v>
      </c>
      <c r="BD213">
        <v>2</v>
      </c>
      <c r="BE213">
        <v>2</v>
      </c>
      <c r="BF213">
        <v>2</v>
      </c>
      <c r="BG213">
        <v>0</v>
      </c>
      <c r="BH213">
        <v>1</v>
      </c>
      <c r="BI213">
        <v>1</v>
      </c>
      <c r="BJ213">
        <v>2</v>
      </c>
      <c r="BK213">
        <v>2</v>
      </c>
      <c r="BL213">
        <v>2</v>
      </c>
      <c r="BM213">
        <v>2</v>
      </c>
      <c r="BN213">
        <v>2</v>
      </c>
      <c r="BO213">
        <v>3</v>
      </c>
      <c r="BP213">
        <v>4</v>
      </c>
      <c r="BQ213">
        <v>4</v>
      </c>
      <c r="BR213">
        <v>4</v>
      </c>
      <c r="BS213">
        <v>4</v>
      </c>
      <c r="BT213">
        <v>3</v>
      </c>
      <c r="BU213">
        <v>4</v>
      </c>
      <c r="BV213" t="s">
        <v>431</v>
      </c>
      <c r="BW213">
        <v>1</v>
      </c>
      <c r="BX213" t="s">
        <v>432</v>
      </c>
      <c r="BY213">
        <f t="shared" si="124"/>
        <v>0</v>
      </c>
      <c r="BZ213">
        <f t="shared" si="125"/>
        <v>1</v>
      </c>
      <c r="CA213">
        <f t="shared" si="126"/>
        <v>1</v>
      </c>
      <c r="CB213">
        <f t="shared" si="127"/>
        <v>0</v>
      </c>
      <c r="CC213">
        <f t="shared" si="128"/>
        <v>0</v>
      </c>
      <c r="CD213">
        <f t="shared" si="129"/>
        <v>0</v>
      </c>
      <c r="CE213">
        <f t="shared" si="130"/>
        <v>0</v>
      </c>
      <c r="CF213">
        <f t="shared" si="131"/>
        <v>0</v>
      </c>
      <c r="CG213">
        <f t="shared" si="132"/>
        <v>0</v>
      </c>
      <c r="CH213">
        <f t="shared" si="133"/>
        <v>0</v>
      </c>
      <c r="CI213">
        <f t="shared" si="134"/>
        <v>0</v>
      </c>
      <c r="CJ213">
        <f t="shared" si="135"/>
        <v>0</v>
      </c>
      <c r="CK213">
        <f t="shared" si="136"/>
        <v>0</v>
      </c>
      <c r="CL213">
        <f t="shared" si="137"/>
        <v>0</v>
      </c>
      <c r="CM213">
        <f t="shared" si="138"/>
        <v>0</v>
      </c>
      <c r="CN213">
        <f t="shared" si="139"/>
        <v>0</v>
      </c>
      <c r="CO213">
        <f t="shared" si="140"/>
        <v>0</v>
      </c>
      <c r="CP213">
        <f t="shared" si="141"/>
        <v>0</v>
      </c>
      <c r="CQ213">
        <f t="shared" si="142"/>
        <v>0</v>
      </c>
      <c r="CR213">
        <f t="shared" si="143"/>
        <v>0</v>
      </c>
      <c r="CS213">
        <f t="shared" si="144"/>
        <v>0</v>
      </c>
      <c r="CT213">
        <f t="shared" si="145"/>
        <v>1</v>
      </c>
      <c r="CU213">
        <f t="shared" si="146"/>
        <v>1</v>
      </c>
      <c r="CV213">
        <f t="shared" si="147"/>
        <v>0</v>
      </c>
      <c r="CW213">
        <f t="shared" si="148"/>
        <v>0</v>
      </c>
      <c r="CX213">
        <f t="shared" si="149"/>
        <v>0</v>
      </c>
      <c r="CY213">
        <f t="shared" si="150"/>
        <v>0</v>
      </c>
      <c r="CZ213">
        <f t="shared" si="151"/>
        <v>0</v>
      </c>
      <c r="DA213">
        <f t="shared" si="152"/>
        <v>0</v>
      </c>
      <c r="DB213">
        <f t="shared" si="153"/>
        <v>0</v>
      </c>
      <c r="DC213">
        <f t="shared" si="154"/>
        <v>0</v>
      </c>
      <c r="DD213">
        <f t="shared" si="155"/>
        <v>0</v>
      </c>
      <c r="DE213">
        <f t="shared" si="156"/>
        <v>0</v>
      </c>
      <c r="DF213">
        <f t="shared" si="157"/>
        <v>0</v>
      </c>
      <c r="DG213">
        <f t="shared" si="158"/>
        <v>0</v>
      </c>
      <c r="DH213">
        <f>COUNTIF(BO213:BO213,1)+COUNTIF(BO213:BO213,2)+COUNTIF(BO213:BO213,3)</f>
        <v>1</v>
      </c>
      <c r="DI213">
        <f>COUNTIF(BP213:BP213,1)+COUNTIF(BP213:BP213,2)+COUNTIF(BP213:BP213,3)</f>
        <v>0</v>
      </c>
      <c r="DJ213">
        <f>COUNTIF(BQ213:BQ213,1)+COUNTIF(BQ213:BQ213,2)+COUNTIF(BQ213:BQ213,3)</f>
        <v>0</v>
      </c>
      <c r="DK213">
        <f>COUNTIF(BS213:BS213,1)+COUNTIF(BS213:BS213,2)+COUNTIF(BS213:BS213,3)</f>
        <v>0</v>
      </c>
      <c r="DL213">
        <f>COUNTIF(BT213:BT213,1)+COUNTIF(BT213:BT213,2)+COUNTIF(BT213:BT213,3)</f>
        <v>1</v>
      </c>
      <c r="DM213">
        <f>COUNTIF(BR213:BR213,1)+COUNTIF(BR213:BR213,2)+COUNTIF(BR213:BR213,3)</f>
        <v>0</v>
      </c>
      <c r="DN213">
        <f>COUNTIF(BU213:BU213,1)+COUNTIF(BU213:BU213,2)+COUNTIF(BU213:BU213,3)</f>
        <v>0</v>
      </c>
      <c r="DO213">
        <f>COUNTIF(BO213:BO213,1)+COUNTIF(BO213:BO213,2)</f>
        <v>0</v>
      </c>
      <c r="DP213">
        <f>COUNTIF(BP213:BP213,1)+COUNTIF(BP213:BP213,2)</f>
        <v>0</v>
      </c>
      <c r="DQ213">
        <f>COUNTIF(BQ213:BQ213,1)+COUNTIF(BQ213:BQ213,2)</f>
        <v>0</v>
      </c>
      <c r="DR213">
        <f>COUNTIF(BS213:BS213,1)+COUNTIF(BS213:BS213,2)</f>
        <v>0</v>
      </c>
      <c r="DS213">
        <f>COUNTIF(BT213:BT213,1)+COUNTIF(BT213:BT213,2)</f>
        <v>0</v>
      </c>
      <c r="DT213">
        <f>COUNTIF(BR213:BR213,1)+COUNTIF(BR213:BR213,2)</f>
        <v>0</v>
      </c>
      <c r="DU213">
        <f>COUNTIF(BU213:BU213,1)+COUNTIF(BU213:BU213,2)</f>
        <v>0</v>
      </c>
      <c r="DV213">
        <f>COUNTIF(BO213:BT213,1)+COUNTIF(BO213:BT213,2)</f>
        <v>0</v>
      </c>
      <c r="DW213">
        <f>COUNTIF(BO213:BT213,1)+COUNTIF(BO213:BT213,2)+COUNTIF(BO213:BT213,3)</f>
        <v>2</v>
      </c>
      <c r="EE213" s="7">
        <f>SUM(BO213:BT213)/(1+2+3+4+5)</f>
        <v>1.4666666666666666</v>
      </c>
      <c r="EF213">
        <f>MIN(BO213:BT213)</f>
        <v>3</v>
      </c>
    </row>
    <row r="214" spans="1:136" x14ac:dyDescent="0.25">
      <c r="A214">
        <v>10968756580</v>
      </c>
      <c r="B214">
        <v>244414649</v>
      </c>
      <c r="C214" s="1">
        <v>43712.761793981481</v>
      </c>
      <c r="D214" s="1">
        <v>43712.770416666666</v>
      </c>
      <c r="J214" t="s">
        <v>433</v>
      </c>
      <c r="Q214">
        <v>7</v>
      </c>
      <c r="R214">
        <v>8</v>
      </c>
      <c r="U214" t="str">
        <f t="shared" si="123"/>
        <v>,,,,,,7,8,,</v>
      </c>
      <c r="AD214">
        <v>8</v>
      </c>
      <c r="AF214">
        <v>1</v>
      </c>
      <c r="AG214">
        <v>3</v>
      </c>
      <c r="AH214">
        <v>3</v>
      </c>
      <c r="AI214">
        <v>1</v>
      </c>
      <c r="AK214">
        <v>3</v>
      </c>
      <c r="AL214">
        <v>4</v>
      </c>
      <c r="AM214">
        <v>5</v>
      </c>
      <c r="AN214">
        <v>6</v>
      </c>
      <c r="AO214">
        <v>7</v>
      </c>
      <c r="AR214" t="s">
        <v>434</v>
      </c>
      <c r="AS214">
        <v>3</v>
      </c>
      <c r="AT214">
        <v>0</v>
      </c>
      <c r="AU214">
        <v>3</v>
      </c>
      <c r="AV214">
        <v>3</v>
      </c>
      <c r="AW214">
        <v>3</v>
      </c>
      <c r="AX214">
        <v>3</v>
      </c>
      <c r="AY214">
        <v>3</v>
      </c>
      <c r="AZ214">
        <v>3</v>
      </c>
      <c r="BA214">
        <v>1</v>
      </c>
      <c r="BB214">
        <v>1</v>
      </c>
      <c r="BC214">
        <v>2</v>
      </c>
      <c r="BD214">
        <v>2</v>
      </c>
      <c r="BE214">
        <v>2</v>
      </c>
      <c r="BF214">
        <v>3</v>
      </c>
      <c r="BG214">
        <v>1</v>
      </c>
      <c r="BH214">
        <v>1</v>
      </c>
      <c r="BI214">
        <v>2</v>
      </c>
      <c r="BJ214">
        <v>2</v>
      </c>
      <c r="BK214">
        <v>3</v>
      </c>
      <c r="BL214">
        <v>3</v>
      </c>
      <c r="BM214">
        <v>3</v>
      </c>
      <c r="BN214">
        <v>3</v>
      </c>
      <c r="BO214">
        <v>4</v>
      </c>
      <c r="BP214">
        <v>3</v>
      </c>
      <c r="BQ214">
        <v>3</v>
      </c>
      <c r="BR214">
        <v>5</v>
      </c>
      <c r="BS214">
        <v>3</v>
      </c>
      <c r="BT214">
        <v>3</v>
      </c>
      <c r="BU214">
        <v>4</v>
      </c>
      <c r="BV214" t="s">
        <v>435</v>
      </c>
      <c r="BW214">
        <v>1</v>
      </c>
      <c r="BX214" t="s">
        <v>436</v>
      </c>
      <c r="BY214">
        <f t="shared" si="124"/>
        <v>0</v>
      </c>
      <c r="BZ214">
        <f t="shared" si="125"/>
        <v>0</v>
      </c>
      <c r="CA214">
        <f t="shared" si="126"/>
        <v>0</v>
      </c>
      <c r="CB214">
        <f t="shared" si="127"/>
        <v>0</v>
      </c>
      <c r="CC214">
        <f t="shared" si="128"/>
        <v>0</v>
      </c>
      <c r="CD214">
        <f t="shared" si="129"/>
        <v>0</v>
      </c>
      <c r="CE214">
        <f t="shared" si="130"/>
        <v>0</v>
      </c>
      <c r="CF214">
        <f t="shared" si="131"/>
        <v>0</v>
      </c>
      <c r="CG214">
        <f t="shared" si="132"/>
        <v>1</v>
      </c>
      <c r="CH214">
        <f t="shared" si="133"/>
        <v>0</v>
      </c>
      <c r="CI214">
        <f t="shared" si="134"/>
        <v>0</v>
      </c>
      <c r="CJ214">
        <f t="shared" si="135"/>
        <v>0</v>
      </c>
      <c r="CK214">
        <f t="shared" si="136"/>
        <v>0</v>
      </c>
      <c r="CL214">
        <f t="shared" si="137"/>
        <v>1</v>
      </c>
      <c r="CM214">
        <f t="shared" si="138"/>
        <v>0</v>
      </c>
      <c r="CN214">
        <f t="shared" si="139"/>
        <v>0</v>
      </c>
      <c r="CO214">
        <f t="shared" si="140"/>
        <v>0</v>
      </c>
      <c r="CP214">
        <f t="shared" si="141"/>
        <v>0</v>
      </c>
      <c r="CQ214">
        <f t="shared" si="142"/>
        <v>0</v>
      </c>
      <c r="CR214">
        <f t="shared" si="143"/>
        <v>0</v>
      </c>
      <c r="CS214">
        <f t="shared" si="144"/>
        <v>0</v>
      </c>
      <c r="CT214">
        <f t="shared" si="145"/>
        <v>0</v>
      </c>
      <c r="CU214">
        <f t="shared" si="146"/>
        <v>0</v>
      </c>
      <c r="CV214">
        <f t="shared" si="147"/>
        <v>1</v>
      </c>
      <c r="CW214">
        <f t="shared" si="148"/>
        <v>0</v>
      </c>
      <c r="CX214">
        <f t="shared" si="149"/>
        <v>0</v>
      </c>
      <c r="CY214">
        <f t="shared" si="150"/>
        <v>0</v>
      </c>
      <c r="CZ214">
        <f t="shared" si="151"/>
        <v>0</v>
      </c>
      <c r="DA214">
        <f t="shared" si="152"/>
        <v>0</v>
      </c>
      <c r="DB214">
        <f t="shared" si="153"/>
        <v>0</v>
      </c>
      <c r="DC214">
        <f t="shared" si="154"/>
        <v>0</v>
      </c>
      <c r="DD214">
        <f t="shared" si="155"/>
        <v>0</v>
      </c>
      <c r="DE214">
        <f t="shared" si="156"/>
        <v>0</v>
      </c>
      <c r="DF214">
        <f t="shared" si="157"/>
        <v>0</v>
      </c>
      <c r="DG214">
        <f t="shared" si="158"/>
        <v>0</v>
      </c>
      <c r="DH214">
        <f>COUNTIF(BO214:BO214,1)+COUNTIF(BO214:BO214,2)+COUNTIF(BO214:BO214,3)</f>
        <v>0</v>
      </c>
      <c r="DI214">
        <f>COUNTIF(BP214:BP214,1)+COUNTIF(BP214:BP214,2)+COUNTIF(BP214:BP214,3)</f>
        <v>1</v>
      </c>
      <c r="DJ214">
        <f>COUNTIF(BQ214:BQ214,1)+COUNTIF(BQ214:BQ214,2)+COUNTIF(BQ214:BQ214,3)</f>
        <v>1</v>
      </c>
      <c r="DK214">
        <f>COUNTIF(BS214:BS214,1)+COUNTIF(BS214:BS214,2)+COUNTIF(BS214:BS214,3)</f>
        <v>1</v>
      </c>
      <c r="DL214">
        <f>COUNTIF(BT214:BT214,1)+COUNTIF(BT214:BT214,2)+COUNTIF(BT214:BT214,3)</f>
        <v>1</v>
      </c>
      <c r="DM214">
        <f>COUNTIF(BR214:BR214,1)+COUNTIF(BR214:BR214,2)+COUNTIF(BR214:BR214,3)</f>
        <v>0</v>
      </c>
      <c r="DN214">
        <f>COUNTIF(BU214:BU214,1)+COUNTIF(BU214:BU214,2)+COUNTIF(BU214:BU214,3)</f>
        <v>0</v>
      </c>
      <c r="DO214">
        <f>COUNTIF(BO214:BO214,1)+COUNTIF(BO214:BO214,2)</f>
        <v>0</v>
      </c>
      <c r="DP214">
        <f>COUNTIF(BP214:BP214,1)+COUNTIF(BP214:BP214,2)</f>
        <v>0</v>
      </c>
      <c r="DQ214">
        <f>COUNTIF(BQ214:BQ214,1)+COUNTIF(BQ214:BQ214,2)</f>
        <v>0</v>
      </c>
      <c r="DR214">
        <f>COUNTIF(BS214:BS214,1)+COUNTIF(BS214:BS214,2)</f>
        <v>0</v>
      </c>
      <c r="DS214">
        <f>COUNTIF(BT214:BT214,1)+COUNTIF(BT214:BT214,2)</f>
        <v>0</v>
      </c>
      <c r="DT214">
        <f>COUNTIF(BR214:BR214,1)+COUNTIF(BR214:BR214,2)</f>
        <v>0</v>
      </c>
      <c r="DU214">
        <f>COUNTIF(BU214:BU214,1)+COUNTIF(BU214:BU214,2)</f>
        <v>0</v>
      </c>
      <c r="DV214">
        <f>COUNTIF(BO214:BT214,1)+COUNTIF(BO214:BT214,2)</f>
        <v>0</v>
      </c>
      <c r="DW214">
        <f>COUNTIF(BO214:BT214,1)+COUNTIF(BO214:BT214,2)+COUNTIF(BO214:BT214,3)</f>
        <v>4</v>
      </c>
      <c r="EE214" s="7">
        <f>SUM(BO214:BT214)/(1+2+3+4+5)</f>
        <v>1.4</v>
      </c>
      <c r="EF214">
        <f>MIN(BO214:BT214)</f>
        <v>3</v>
      </c>
    </row>
    <row r="215" spans="1:136" x14ac:dyDescent="0.25">
      <c r="A215">
        <v>10968755089</v>
      </c>
      <c r="B215">
        <v>244414649</v>
      </c>
      <c r="C215" s="1">
        <v>43712.763055555559</v>
      </c>
      <c r="D215" s="1">
        <v>43712.776574074072</v>
      </c>
      <c r="J215" t="s">
        <v>437</v>
      </c>
      <c r="M215">
        <v>3</v>
      </c>
      <c r="N215">
        <v>4</v>
      </c>
      <c r="U215" t="str">
        <f t="shared" si="123"/>
        <v>,,3,4,,,,,,</v>
      </c>
      <c r="AD215">
        <v>8</v>
      </c>
      <c r="AE215">
        <v>9</v>
      </c>
      <c r="AF215">
        <v>3</v>
      </c>
      <c r="AG215">
        <v>0</v>
      </c>
      <c r="AH215">
        <v>2</v>
      </c>
      <c r="AI215">
        <v>1</v>
      </c>
      <c r="AK215">
        <v>3</v>
      </c>
      <c r="AL215">
        <v>4</v>
      </c>
      <c r="AM215">
        <v>5</v>
      </c>
      <c r="AN215">
        <v>6</v>
      </c>
      <c r="AO215">
        <v>7</v>
      </c>
      <c r="AS215">
        <v>2</v>
      </c>
      <c r="AU215">
        <v>3</v>
      </c>
      <c r="AV215">
        <v>3</v>
      </c>
      <c r="AX215">
        <v>3</v>
      </c>
      <c r="AY215">
        <v>3</v>
      </c>
      <c r="AZ215">
        <v>3</v>
      </c>
      <c r="BA215">
        <v>1</v>
      </c>
      <c r="BB215">
        <v>3</v>
      </c>
      <c r="BC215">
        <v>1</v>
      </c>
      <c r="BD215">
        <v>1</v>
      </c>
      <c r="BE215">
        <v>1</v>
      </c>
      <c r="BF215">
        <v>3</v>
      </c>
      <c r="BG215">
        <v>1</v>
      </c>
      <c r="BH215">
        <v>0</v>
      </c>
      <c r="BI215">
        <v>3</v>
      </c>
      <c r="BJ215">
        <v>1</v>
      </c>
      <c r="BK215">
        <v>2</v>
      </c>
      <c r="BL215">
        <v>1</v>
      </c>
      <c r="BM215">
        <v>3</v>
      </c>
      <c r="BN215">
        <v>3</v>
      </c>
      <c r="BO215">
        <v>1</v>
      </c>
      <c r="BP215">
        <v>2</v>
      </c>
      <c r="BQ215">
        <v>3</v>
      </c>
      <c r="BR215">
        <v>3</v>
      </c>
      <c r="BS215">
        <v>2</v>
      </c>
      <c r="BT215">
        <v>4</v>
      </c>
      <c r="BU215">
        <v>3</v>
      </c>
      <c r="BV215" t="s">
        <v>438</v>
      </c>
      <c r="BW215">
        <v>1</v>
      </c>
      <c r="BX215" t="s">
        <v>439</v>
      </c>
      <c r="BY215">
        <f t="shared" si="124"/>
        <v>0</v>
      </c>
      <c r="BZ215">
        <f t="shared" si="125"/>
        <v>1</v>
      </c>
      <c r="CA215">
        <f t="shared" si="126"/>
        <v>0</v>
      </c>
      <c r="CB215">
        <f t="shared" si="127"/>
        <v>0</v>
      </c>
      <c r="CC215">
        <f t="shared" si="128"/>
        <v>0</v>
      </c>
      <c r="CD215">
        <f t="shared" si="129"/>
        <v>0</v>
      </c>
      <c r="CE215">
        <f t="shared" si="130"/>
        <v>1</v>
      </c>
      <c r="CF215">
        <f t="shared" si="131"/>
        <v>0</v>
      </c>
      <c r="CG215">
        <f t="shared" si="132"/>
        <v>0</v>
      </c>
      <c r="CH215">
        <f t="shared" si="133"/>
        <v>0</v>
      </c>
      <c r="CI215">
        <f t="shared" si="134"/>
        <v>0</v>
      </c>
      <c r="CJ215">
        <f t="shared" si="135"/>
        <v>1</v>
      </c>
      <c r="CK215">
        <f t="shared" si="136"/>
        <v>0</v>
      </c>
      <c r="CL215">
        <f t="shared" si="137"/>
        <v>0</v>
      </c>
      <c r="CM215">
        <f t="shared" si="138"/>
        <v>0</v>
      </c>
      <c r="CN215">
        <f t="shared" si="139"/>
        <v>0</v>
      </c>
      <c r="CO215">
        <f t="shared" si="140"/>
        <v>1</v>
      </c>
      <c r="CP215">
        <f t="shared" si="141"/>
        <v>0</v>
      </c>
      <c r="CQ215">
        <f t="shared" si="142"/>
        <v>0</v>
      </c>
      <c r="CR215">
        <f t="shared" si="143"/>
        <v>0</v>
      </c>
      <c r="CS215">
        <f t="shared" si="144"/>
        <v>0</v>
      </c>
      <c r="CT215">
        <f t="shared" si="145"/>
        <v>0</v>
      </c>
      <c r="CU215">
        <f t="shared" si="146"/>
        <v>0</v>
      </c>
      <c r="CV215">
        <f t="shared" si="147"/>
        <v>0</v>
      </c>
      <c r="CW215">
        <f t="shared" si="148"/>
        <v>0</v>
      </c>
      <c r="CX215">
        <f t="shared" si="149"/>
        <v>0</v>
      </c>
      <c r="CY215">
        <f t="shared" si="150"/>
        <v>1</v>
      </c>
      <c r="CZ215">
        <f t="shared" si="151"/>
        <v>0</v>
      </c>
      <c r="DA215">
        <f t="shared" si="152"/>
        <v>0</v>
      </c>
      <c r="DB215">
        <f t="shared" si="153"/>
        <v>0</v>
      </c>
      <c r="DC215">
        <f t="shared" si="154"/>
        <v>0</v>
      </c>
      <c r="DD215">
        <f t="shared" si="155"/>
        <v>1</v>
      </c>
      <c r="DE215">
        <f t="shared" si="156"/>
        <v>0</v>
      </c>
      <c r="DF215">
        <f t="shared" si="157"/>
        <v>0</v>
      </c>
      <c r="DG215">
        <f t="shared" si="158"/>
        <v>0</v>
      </c>
      <c r="DH215">
        <f>COUNTIF(BO215:BO215,1)+COUNTIF(BO215:BO215,2)+COUNTIF(BO215:BO215,3)</f>
        <v>1</v>
      </c>
      <c r="DI215">
        <f>COUNTIF(BP215:BP215,1)+COUNTIF(BP215:BP215,2)+COUNTIF(BP215:BP215,3)</f>
        <v>1</v>
      </c>
      <c r="DJ215">
        <f>COUNTIF(BQ215:BQ215,1)+COUNTIF(BQ215:BQ215,2)+COUNTIF(BQ215:BQ215,3)</f>
        <v>1</v>
      </c>
      <c r="DK215">
        <f>COUNTIF(BS215:BS215,1)+COUNTIF(BS215:BS215,2)+COUNTIF(BS215:BS215,3)</f>
        <v>1</v>
      </c>
      <c r="DL215">
        <f>COUNTIF(BT215:BT215,1)+COUNTIF(BT215:BT215,2)+COUNTIF(BT215:BT215,3)</f>
        <v>0</v>
      </c>
      <c r="DM215">
        <f>COUNTIF(BR215:BR215,1)+COUNTIF(BR215:BR215,2)+COUNTIF(BR215:BR215,3)</f>
        <v>1</v>
      </c>
      <c r="DN215">
        <f>COUNTIF(BU215:BU215,1)+COUNTIF(BU215:BU215,2)+COUNTIF(BU215:BU215,3)</f>
        <v>1</v>
      </c>
      <c r="DO215">
        <f>COUNTIF(BO215:BO215,1)+COUNTIF(BO215:BO215,2)</f>
        <v>1</v>
      </c>
      <c r="DP215">
        <f>COUNTIF(BP215:BP215,1)+COUNTIF(BP215:BP215,2)</f>
        <v>1</v>
      </c>
      <c r="DQ215">
        <f>COUNTIF(BQ215:BQ215,1)+COUNTIF(BQ215:BQ215,2)</f>
        <v>0</v>
      </c>
      <c r="DR215">
        <f>COUNTIF(BS215:BS215,1)+COUNTIF(BS215:BS215,2)</f>
        <v>1</v>
      </c>
      <c r="DS215">
        <f>COUNTIF(BT215:BT215,1)+COUNTIF(BT215:BT215,2)</f>
        <v>0</v>
      </c>
      <c r="DT215">
        <f>COUNTIF(BR215:BR215,1)+COUNTIF(BR215:BR215,2)</f>
        <v>0</v>
      </c>
      <c r="DU215">
        <f>COUNTIF(BU215:BU215,1)+COUNTIF(BU215:BU215,2)</f>
        <v>0</v>
      </c>
      <c r="DV215">
        <f>COUNTIF(BO215:BT215,1)+COUNTIF(BO215:BT215,2)</f>
        <v>3</v>
      </c>
      <c r="DW215">
        <f>COUNTIF(BO215:BT215,1)+COUNTIF(BO215:BT215,2)+COUNTIF(BO215:BT215,3)</f>
        <v>5</v>
      </c>
      <c r="EE215" s="7">
        <f>SUM(BO215:BT215)/(1+2+3+4+5)</f>
        <v>1</v>
      </c>
      <c r="EF215">
        <f>MIN(BO215:BT215)</f>
        <v>1</v>
      </c>
    </row>
    <row r="216" spans="1:136" x14ac:dyDescent="0.25">
      <c r="A216">
        <v>10968617053</v>
      </c>
      <c r="B216">
        <v>244414649</v>
      </c>
      <c r="C216" s="1">
        <v>43712.730486111112</v>
      </c>
      <c r="D216" s="1">
        <v>43712.739201388889</v>
      </c>
      <c r="J216" t="s">
        <v>29</v>
      </c>
      <c r="L216">
        <v>2</v>
      </c>
      <c r="O216">
        <v>5</v>
      </c>
      <c r="P216">
        <v>6</v>
      </c>
      <c r="U216" t="str">
        <f t="shared" si="123"/>
        <v>,2,,,5,6,,,,</v>
      </c>
      <c r="Z216">
        <v>4</v>
      </c>
      <c r="AB216">
        <v>6</v>
      </c>
      <c r="AD216">
        <v>8</v>
      </c>
      <c r="AE216">
        <v>9</v>
      </c>
      <c r="AF216">
        <v>1</v>
      </c>
      <c r="AG216">
        <v>2</v>
      </c>
      <c r="AH216">
        <v>2</v>
      </c>
      <c r="AI216">
        <v>1</v>
      </c>
      <c r="AK216">
        <v>3</v>
      </c>
      <c r="AM216">
        <v>5</v>
      </c>
      <c r="AO216">
        <v>7</v>
      </c>
      <c r="AS216">
        <v>3</v>
      </c>
      <c r="AU216">
        <v>2</v>
      </c>
      <c r="AV216">
        <v>1</v>
      </c>
      <c r="AW216">
        <v>0</v>
      </c>
      <c r="AX216">
        <v>0</v>
      </c>
      <c r="AY216">
        <v>1</v>
      </c>
      <c r="AZ216">
        <v>0</v>
      </c>
      <c r="BA216">
        <v>3</v>
      </c>
      <c r="BF216">
        <v>2</v>
      </c>
      <c r="BG216">
        <v>0</v>
      </c>
      <c r="BH216">
        <v>0</v>
      </c>
      <c r="BI216">
        <v>2</v>
      </c>
      <c r="BJ216">
        <v>1</v>
      </c>
      <c r="BK216">
        <v>2</v>
      </c>
      <c r="BL216">
        <v>2</v>
      </c>
      <c r="BM216">
        <v>3</v>
      </c>
      <c r="BN216">
        <v>1</v>
      </c>
      <c r="BO216">
        <v>4</v>
      </c>
      <c r="BP216">
        <v>5</v>
      </c>
      <c r="BQ216">
        <v>4</v>
      </c>
      <c r="BR216">
        <v>5</v>
      </c>
      <c r="BS216">
        <v>5</v>
      </c>
      <c r="BT216">
        <v>4</v>
      </c>
      <c r="BU216">
        <v>5</v>
      </c>
      <c r="BV216" t="s">
        <v>128</v>
      </c>
      <c r="BW216">
        <v>2</v>
      </c>
      <c r="BY216">
        <f t="shared" si="124"/>
        <v>0</v>
      </c>
      <c r="BZ216">
        <f t="shared" si="125"/>
        <v>0</v>
      </c>
      <c r="CA216">
        <f t="shared" si="126"/>
        <v>0</v>
      </c>
      <c r="CB216">
        <f t="shared" si="127"/>
        <v>0</v>
      </c>
      <c r="CC216">
        <f t="shared" si="128"/>
        <v>0</v>
      </c>
      <c r="CD216">
        <f t="shared" si="129"/>
        <v>0</v>
      </c>
      <c r="CE216">
        <f t="shared" si="130"/>
        <v>0</v>
      </c>
      <c r="CF216">
        <f t="shared" si="131"/>
        <v>0</v>
      </c>
      <c r="CG216">
        <f t="shared" si="132"/>
        <v>0</v>
      </c>
      <c r="CH216">
        <f t="shared" si="133"/>
        <v>0</v>
      </c>
      <c r="CI216">
        <f t="shared" si="134"/>
        <v>0</v>
      </c>
      <c r="CJ216">
        <f t="shared" si="135"/>
        <v>0</v>
      </c>
      <c r="CK216">
        <f t="shared" si="136"/>
        <v>0</v>
      </c>
      <c r="CL216">
        <f t="shared" si="137"/>
        <v>0</v>
      </c>
      <c r="CM216">
        <f t="shared" si="138"/>
        <v>0</v>
      </c>
      <c r="CN216">
        <f t="shared" si="139"/>
        <v>1</v>
      </c>
      <c r="CO216">
        <f t="shared" si="140"/>
        <v>0</v>
      </c>
      <c r="CP216">
        <f t="shared" si="141"/>
        <v>1</v>
      </c>
      <c r="CQ216">
        <f t="shared" si="142"/>
        <v>0</v>
      </c>
      <c r="CR216">
        <f t="shared" si="143"/>
        <v>0</v>
      </c>
      <c r="CS216">
        <f t="shared" si="144"/>
        <v>0</v>
      </c>
      <c r="CT216">
        <f t="shared" si="145"/>
        <v>0</v>
      </c>
      <c r="CU216">
        <f t="shared" si="146"/>
        <v>0</v>
      </c>
      <c r="CV216">
        <f t="shared" si="147"/>
        <v>0</v>
      </c>
      <c r="CW216">
        <f t="shared" si="148"/>
        <v>0</v>
      </c>
      <c r="CX216">
        <f t="shared" si="149"/>
        <v>0</v>
      </c>
      <c r="CY216">
        <f t="shared" si="150"/>
        <v>0</v>
      </c>
      <c r="CZ216">
        <f t="shared" si="151"/>
        <v>0</v>
      </c>
      <c r="DA216">
        <f t="shared" si="152"/>
        <v>0</v>
      </c>
      <c r="DB216">
        <f t="shared" si="153"/>
        <v>0</v>
      </c>
      <c r="DC216">
        <f t="shared" si="154"/>
        <v>0</v>
      </c>
      <c r="DD216">
        <f t="shared" si="155"/>
        <v>0</v>
      </c>
      <c r="DE216">
        <f t="shared" si="156"/>
        <v>0</v>
      </c>
      <c r="DF216">
        <f t="shared" si="157"/>
        <v>0</v>
      </c>
      <c r="DG216">
        <f t="shared" si="158"/>
        <v>0</v>
      </c>
      <c r="DH216">
        <f>COUNTIF(BO216:BO216,1)+COUNTIF(BO216:BO216,2)+COUNTIF(BO216:BO216,3)</f>
        <v>0</v>
      </c>
      <c r="DI216">
        <f>COUNTIF(BP216:BP216,1)+COUNTIF(BP216:BP216,2)+COUNTIF(BP216:BP216,3)</f>
        <v>0</v>
      </c>
      <c r="DJ216">
        <f>COUNTIF(BQ216:BQ216,1)+COUNTIF(BQ216:BQ216,2)+COUNTIF(BQ216:BQ216,3)</f>
        <v>0</v>
      </c>
      <c r="DK216">
        <f>COUNTIF(BS216:BS216,1)+COUNTIF(BS216:BS216,2)+COUNTIF(BS216:BS216,3)</f>
        <v>0</v>
      </c>
      <c r="DL216">
        <f>COUNTIF(BT216:BT216,1)+COUNTIF(BT216:BT216,2)+COUNTIF(BT216:BT216,3)</f>
        <v>0</v>
      </c>
      <c r="DM216">
        <f>COUNTIF(BR216:BR216,1)+COUNTIF(BR216:BR216,2)+COUNTIF(BR216:BR216,3)</f>
        <v>0</v>
      </c>
      <c r="DN216">
        <f>COUNTIF(BU216:BU216,1)+COUNTIF(BU216:BU216,2)+COUNTIF(BU216:BU216,3)</f>
        <v>0</v>
      </c>
      <c r="DO216">
        <f>COUNTIF(BO216:BO216,1)+COUNTIF(BO216:BO216,2)</f>
        <v>0</v>
      </c>
      <c r="DP216">
        <f>COUNTIF(BP216:BP216,1)+COUNTIF(BP216:BP216,2)</f>
        <v>0</v>
      </c>
      <c r="DQ216">
        <f>COUNTIF(BQ216:BQ216,1)+COUNTIF(BQ216:BQ216,2)</f>
        <v>0</v>
      </c>
      <c r="DR216">
        <f>COUNTIF(BS216:BS216,1)+COUNTIF(BS216:BS216,2)</f>
        <v>0</v>
      </c>
      <c r="DS216">
        <f>COUNTIF(BT216:BT216,1)+COUNTIF(BT216:BT216,2)</f>
        <v>0</v>
      </c>
      <c r="DT216">
        <f>COUNTIF(BR216:BR216,1)+COUNTIF(BR216:BR216,2)</f>
        <v>0</v>
      </c>
      <c r="DU216">
        <f>COUNTIF(BU216:BU216,1)+COUNTIF(BU216:BU216,2)</f>
        <v>0</v>
      </c>
      <c r="DV216">
        <f>COUNTIF(BO216:BT216,1)+COUNTIF(BO216:BT216,2)</f>
        <v>0</v>
      </c>
      <c r="DW216">
        <f>COUNTIF(BO216:BT216,1)+COUNTIF(BO216:BT216,2)+COUNTIF(BO216:BT216,3)</f>
        <v>0</v>
      </c>
      <c r="EE216" s="7">
        <f>SUM(BO216:BT216)/(1+2+3+4+5)</f>
        <v>1.8</v>
      </c>
      <c r="EF216">
        <f>MIN(BO216:BT216)</f>
        <v>4</v>
      </c>
    </row>
    <row r="217" spans="1:136" x14ac:dyDescent="0.25">
      <c r="A217">
        <v>10968486092</v>
      </c>
      <c r="B217">
        <v>244414649</v>
      </c>
      <c r="C217" s="1">
        <v>43712.699837962966</v>
      </c>
      <c r="D217" s="1">
        <v>43712.703414351854</v>
      </c>
      <c r="J217" t="s">
        <v>440</v>
      </c>
      <c r="O217">
        <v>5</v>
      </c>
      <c r="P217">
        <v>6</v>
      </c>
      <c r="U217" t="str">
        <f t="shared" si="123"/>
        <v>,,,,5,6,,,,</v>
      </c>
      <c r="X217">
        <v>2</v>
      </c>
      <c r="AD217">
        <v>8</v>
      </c>
      <c r="AG217">
        <v>3</v>
      </c>
      <c r="AH217">
        <v>1</v>
      </c>
      <c r="AI217">
        <v>1</v>
      </c>
      <c r="AK217">
        <v>3</v>
      </c>
      <c r="AM217">
        <v>5</v>
      </c>
      <c r="AS217">
        <v>2</v>
      </c>
      <c r="AT217">
        <v>3</v>
      </c>
      <c r="BA217">
        <v>3</v>
      </c>
      <c r="BF217">
        <v>3</v>
      </c>
      <c r="BG217">
        <v>0</v>
      </c>
      <c r="BH217">
        <v>1</v>
      </c>
      <c r="BK217">
        <v>3</v>
      </c>
      <c r="BL217">
        <v>3</v>
      </c>
      <c r="BM217">
        <v>3</v>
      </c>
      <c r="BN217">
        <v>1</v>
      </c>
      <c r="BO217">
        <v>4</v>
      </c>
      <c r="BP217">
        <v>3</v>
      </c>
      <c r="BQ217">
        <v>5</v>
      </c>
      <c r="BR217">
        <v>5</v>
      </c>
      <c r="BS217">
        <v>5</v>
      </c>
      <c r="BT217">
        <v>3</v>
      </c>
      <c r="BU217">
        <v>5</v>
      </c>
      <c r="BW217">
        <v>2</v>
      </c>
      <c r="BY217">
        <f t="shared" si="124"/>
        <v>0</v>
      </c>
      <c r="BZ217">
        <f t="shared" si="125"/>
        <v>0</v>
      </c>
      <c r="CA217">
        <f t="shared" si="126"/>
        <v>0</v>
      </c>
      <c r="CB217">
        <f t="shared" si="127"/>
        <v>0</v>
      </c>
      <c r="CC217">
        <f t="shared" si="128"/>
        <v>0</v>
      </c>
      <c r="CD217">
        <f t="shared" si="129"/>
        <v>0</v>
      </c>
      <c r="CE217">
        <f t="shared" si="130"/>
        <v>0</v>
      </c>
      <c r="CF217">
        <f t="shared" si="131"/>
        <v>1</v>
      </c>
      <c r="CG217">
        <f t="shared" si="132"/>
        <v>0</v>
      </c>
      <c r="CH217">
        <f t="shared" si="133"/>
        <v>0</v>
      </c>
      <c r="CI217">
        <f t="shared" si="134"/>
        <v>0</v>
      </c>
      <c r="CJ217">
        <f t="shared" si="135"/>
        <v>0</v>
      </c>
      <c r="CK217">
        <f t="shared" si="136"/>
        <v>0</v>
      </c>
      <c r="CL217">
        <f t="shared" si="137"/>
        <v>0</v>
      </c>
      <c r="CM217">
        <f t="shared" si="138"/>
        <v>0</v>
      </c>
      <c r="CN217">
        <f t="shared" si="139"/>
        <v>0</v>
      </c>
      <c r="CO217">
        <f t="shared" si="140"/>
        <v>0</v>
      </c>
      <c r="CP217">
        <f t="shared" si="141"/>
        <v>1</v>
      </c>
      <c r="CQ217">
        <f t="shared" si="142"/>
        <v>0</v>
      </c>
      <c r="CR217">
        <f t="shared" si="143"/>
        <v>0</v>
      </c>
      <c r="CS217">
        <f t="shared" si="144"/>
        <v>0</v>
      </c>
      <c r="CT217">
        <f t="shared" si="145"/>
        <v>0</v>
      </c>
      <c r="CU217">
        <f t="shared" si="146"/>
        <v>1</v>
      </c>
      <c r="CV217">
        <f t="shared" si="147"/>
        <v>0</v>
      </c>
      <c r="CW217">
        <f t="shared" si="148"/>
        <v>0</v>
      </c>
      <c r="CX217">
        <f t="shared" si="149"/>
        <v>0</v>
      </c>
      <c r="CY217">
        <f t="shared" si="150"/>
        <v>0</v>
      </c>
      <c r="CZ217">
        <f t="shared" si="151"/>
        <v>0</v>
      </c>
      <c r="DA217">
        <f t="shared" si="152"/>
        <v>0</v>
      </c>
      <c r="DB217">
        <f t="shared" si="153"/>
        <v>0</v>
      </c>
      <c r="DC217">
        <f t="shared" si="154"/>
        <v>0</v>
      </c>
      <c r="DD217">
        <f t="shared" si="155"/>
        <v>0</v>
      </c>
      <c r="DE217">
        <f t="shared" si="156"/>
        <v>0</v>
      </c>
      <c r="DF217">
        <f t="shared" si="157"/>
        <v>0</v>
      </c>
      <c r="DG217">
        <f t="shared" si="158"/>
        <v>0</v>
      </c>
      <c r="DH217">
        <f>COUNTIF(BO217:BO217,1)+COUNTIF(BO217:BO217,2)+COUNTIF(BO217:BO217,3)</f>
        <v>0</v>
      </c>
      <c r="DI217">
        <f>COUNTIF(BP217:BP217,1)+COUNTIF(BP217:BP217,2)+COUNTIF(BP217:BP217,3)</f>
        <v>1</v>
      </c>
      <c r="DJ217">
        <f>COUNTIF(BQ217:BQ217,1)+COUNTIF(BQ217:BQ217,2)+COUNTIF(BQ217:BQ217,3)</f>
        <v>0</v>
      </c>
      <c r="DK217">
        <f>COUNTIF(BS217:BS217,1)+COUNTIF(BS217:BS217,2)+COUNTIF(BS217:BS217,3)</f>
        <v>0</v>
      </c>
      <c r="DL217">
        <f>COUNTIF(BT217:BT217,1)+COUNTIF(BT217:BT217,2)+COUNTIF(BT217:BT217,3)</f>
        <v>1</v>
      </c>
      <c r="DM217">
        <f>COUNTIF(BR217:BR217,1)+COUNTIF(BR217:BR217,2)+COUNTIF(BR217:BR217,3)</f>
        <v>0</v>
      </c>
      <c r="DN217">
        <f>COUNTIF(BU217:BU217,1)+COUNTIF(BU217:BU217,2)+COUNTIF(BU217:BU217,3)</f>
        <v>0</v>
      </c>
      <c r="DO217">
        <f>COUNTIF(BO217:BO217,1)+COUNTIF(BO217:BO217,2)</f>
        <v>0</v>
      </c>
      <c r="DP217">
        <f>COUNTIF(BP217:BP217,1)+COUNTIF(BP217:BP217,2)</f>
        <v>0</v>
      </c>
      <c r="DQ217">
        <f>COUNTIF(BQ217:BQ217,1)+COUNTIF(BQ217:BQ217,2)</f>
        <v>0</v>
      </c>
      <c r="DR217">
        <f>COUNTIF(BS217:BS217,1)+COUNTIF(BS217:BS217,2)</f>
        <v>0</v>
      </c>
      <c r="DS217">
        <f>COUNTIF(BT217:BT217,1)+COUNTIF(BT217:BT217,2)</f>
        <v>0</v>
      </c>
      <c r="DT217">
        <f>COUNTIF(BR217:BR217,1)+COUNTIF(BR217:BR217,2)</f>
        <v>0</v>
      </c>
      <c r="DU217">
        <f>COUNTIF(BU217:BU217,1)+COUNTIF(BU217:BU217,2)</f>
        <v>0</v>
      </c>
      <c r="DV217">
        <f>COUNTIF(BO217:BT217,1)+COUNTIF(BO217:BT217,2)</f>
        <v>0</v>
      </c>
      <c r="DW217">
        <f>COUNTIF(BO217:BT217,1)+COUNTIF(BO217:BT217,2)+COUNTIF(BO217:BT217,3)</f>
        <v>2</v>
      </c>
      <c r="EE217" s="7">
        <f>SUM(BO217:BT217)/(1+2+3+4+5)</f>
        <v>1.6666666666666667</v>
      </c>
      <c r="EF217">
        <f>MIN(BO217:BT217)</f>
        <v>3</v>
      </c>
    </row>
    <row r="218" spans="1:136" x14ac:dyDescent="0.25">
      <c r="A218">
        <v>10968460764</v>
      </c>
      <c r="B218">
        <v>244414649</v>
      </c>
      <c r="C218" s="1">
        <v>43712.693564814814</v>
      </c>
      <c r="D218" s="1">
        <v>43712.701921296299</v>
      </c>
      <c r="J218" t="s">
        <v>441</v>
      </c>
      <c r="L218">
        <v>2</v>
      </c>
      <c r="U218" t="str">
        <f t="shared" si="123"/>
        <v>,2,,,,,,,,</v>
      </c>
      <c r="AE218">
        <v>9</v>
      </c>
      <c r="AF218">
        <v>2</v>
      </c>
      <c r="AG218">
        <v>2</v>
      </c>
      <c r="AH218">
        <v>2</v>
      </c>
      <c r="AI218">
        <v>1</v>
      </c>
      <c r="AK218">
        <v>3</v>
      </c>
      <c r="AM218">
        <v>5</v>
      </c>
      <c r="AN218">
        <v>6</v>
      </c>
      <c r="AO218">
        <v>7</v>
      </c>
      <c r="AS218">
        <v>2</v>
      </c>
      <c r="AT218">
        <v>0</v>
      </c>
      <c r="AU218">
        <v>0</v>
      </c>
      <c r="AV218">
        <v>2</v>
      </c>
      <c r="AW218">
        <v>2</v>
      </c>
      <c r="AX218">
        <v>2</v>
      </c>
      <c r="AY218">
        <v>2</v>
      </c>
      <c r="AZ218">
        <v>2</v>
      </c>
      <c r="BA218">
        <v>0</v>
      </c>
      <c r="BB218">
        <v>2</v>
      </c>
      <c r="BC218">
        <v>0</v>
      </c>
      <c r="BD218">
        <v>0</v>
      </c>
      <c r="BE218">
        <v>0</v>
      </c>
      <c r="BF218">
        <v>2</v>
      </c>
      <c r="BG218">
        <v>2</v>
      </c>
      <c r="BI218">
        <v>2</v>
      </c>
      <c r="BJ218">
        <v>0</v>
      </c>
      <c r="BK218">
        <v>1</v>
      </c>
      <c r="BL218">
        <v>1</v>
      </c>
      <c r="BM218">
        <v>3</v>
      </c>
      <c r="BN218">
        <v>2</v>
      </c>
      <c r="BO218">
        <v>3</v>
      </c>
      <c r="BP218">
        <v>3</v>
      </c>
      <c r="BQ218">
        <v>4</v>
      </c>
      <c r="BR218">
        <v>5</v>
      </c>
      <c r="BS218">
        <v>5</v>
      </c>
      <c r="BT218">
        <v>5</v>
      </c>
      <c r="BU218">
        <v>5</v>
      </c>
      <c r="BW218">
        <v>2</v>
      </c>
      <c r="BY218">
        <f t="shared" si="124"/>
        <v>1</v>
      </c>
      <c r="BZ218">
        <f t="shared" si="125"/>
        <v>0</v>
      </c>
      <c r="CA218">
        <f t="shared" si="126"/>
        <v>0</v>
      </c>
      <c r="CB218">
        <f t="shared" si="127"/>
        <v>0</v>
      </c>
      <c r="CC218">
        <f t="shared" si="128"/>
        <v>0</v>
      </c>
      <c r="CD218">
        <f t="shared" si="129"/>
        <v>1</v>
      </c>
      <c r="CE218">
        <f t="shared" si="130"/>
        <v>0</v>
      </c>
      <c r="CF218">
        <f t="shared" si="131"/>
        <v>0</v>
      </c>
      <c r="CG218">
        <f t="shared" si="132"/>
        <v>0</v>
      </c>
      <c r="CH218">
        <f t="shared" si="133"/>
        <v>0</v>
      </c>
      <c r="CI218">
        <f t="shared" si="134"/>
        <v>0</v>
      </c>
      <c r="CJ218">
        <f t="shared" si="135"/>
        <v>0</v>
      </c>
      <c r="CK218">
        <f t="shared" si="136"/>
        <v>0</v>
      </c>
      <c r="CL218">
        <f t="shared" si="137"/>
        <v>0</v>
      </c>
      <c r="CM218">
        <f t="shared" si="138"/>
        <v>0</v>
      </c>
      <c r="CN218">
        <f t="shared" si="139"/>
        <v>0</v>
      </c>
      <c r="CO218">
        <f t="shared" si="140"/>
        <v>0</v>
      </c>
      <c r="CP218">
        <f t="shared" si="141"/>
        <v>0</v>
      </c>
      <c r="CQ218">
        <f t="shared" si="142"/>
        <v>0</v>
      </c>
      <c r="CR218">
        <f t="shared" si="143"/>
        <v>0</v>
      </c>
      <c r="CS218">
        <f t="shared" si="144"/>
        <v>0</v>
      </c>
      <c r="CT218">
        <f t="shared" si="145"/>
        <v>0</v>
      </c>
      <c r="CU218">
        <f t="shared" si="146"/>
        <v>0</v>
      </c>
      <c r="CV218">
        <f t="shared" si="147"/>
        <v>0</v>
      </c>
      <c r="CW218">
        <f t="shared" si="148"/>
        <v>0</v>
      </c>
      <c r="CX218">
        <f t="shared" si="149"/>
        <v>0</v>
      </c>
      <c r="CY218">
        <f t="shared" si="150"/>
        <v>0</v>
      </c>
      <c r="CZ218">
        <f t="shared" si="151"/>
        <v>0</v>
      </c>
      <c r="DA218">
        <f t="shared" si="152"/>
        <v>0</v>
      </c>
      <c r="DB218">
        <f t="shared" si="153"/>
        <v>0</v>
      </c>
      <c r="DC218">
        <f t="shared" si="154"/>
        <v>0</v>
      </c>
      <c r="DD218">
        <f t="shared" si="155"/>
        <v>0</v>
      </c>
      <c r="DE218">
        <f t="shared" si="156"/>
        <v>0</v>
      </c>
      <c r="DF218">
        <f t="shared" si="157"/>
        <v>0</v>
      </c>
      <c r="DG218">
        <f t="shared" si="158"/>
        <v>0</v>
      </c>
      <c r="DH218">
        <f>COUNTIF(BO218:BO218,1)+COUNTIF(BO218:BO218,2)+COUNTIF(BO218:BO218,3)</f>
        <v>1</v>
      </c>
      <c r="DI218">
        <f>COUNTIF(BP218:BP218,1)+COUNTIF(BP218:BP218,2)+COUNTIF(BP218:BP218,3)</f>
        <v>1</v>
      </c>
      <c r="DJ218">
        <f>COUNTIF(BQ218:BQ218,1)+COUNTIF(BQ218:BQ218,2)+COUNTIF(BQ218:BQ218,3)</f>
        <v>0</v>
      </c>
      <c r="DK218">
        <f>COUNTIF(BS218:BS218,1)+COUNTIF(BS218:BS218,2)+COUNTIF(BS218:BS218,3)</f>
        <v>0</v>
      </c>
      <c r="DL218">
        <f>COUNTIF(BT218:BT218,1)+COUNTIF(BT218:BT218,2)+COUNTIF(BT218:BT218,3)</f>
        <v>0</v>
      </c>
      <c r="DM218">
        <f>COUNTIF(BR218:BR218,1)+COUNTIF(BR218:BR218,2)+COUNTIF(BR218:BR218,3)</f>
        <v>0</v>
      </c>
      <c r="DN218">
        <f>COUNTIF(BU218:BU218,1)+COUNTIF(BU218:BU218,2)+COUNTIF(BU218:BU218,3)</f>
        <v>0</v>
      </c>
      <c r="DO218">
        <f>COUNTIF(BO218:BO218,1)+COUNTIF(BO218:BO218,2)</f>
        <v>0</v>
      </c>
      <c r="DP218">
        <f>COUNTIF(BP218:BP218,1)+COUNTIF(BP218:BP218,2)</f>
        <v>0</v>
      </c>
      <c r="DQ218">
        <f>COUNTIF(BQ218:BQ218,1)+COUNTIF(BQ218:BQ218,2)</f>
        <v>0</v>
      </c>
      <c r="DR218">
        <f>COUNTIF(BS218:BS218,1)+COUNTIF(BS218:BS218,2)</f>
        <v>0</v>
      </c>
      <c r="DS218">
        <f>COUNTIF(BT218:BT218,1)+COUNTIF(BT218:BT218,2)</f>
        <v>0</v>
      </c>
      <c r="DT218">
        <f>COUNTIF(BR218:BR218,1)+COUNTIF(BR218:BR218,2)</f>
        <v>0</v>
      </c>
      <c r="DU218">
        <f>COUNTIF(BU218:BU218,1)+COUNTIF(BU218:BU218,2)</f>
        <v>0</v>
      </c>
      <c r="DV218">
        <f>COUNTIF(BO218:BT218,1)+COUNTIF(BO218:BT218,2)</f>
        <v>0</v>
      </c>
      <c r="DW218">
        <f>COUNTIF(BO218:BT218,1)+COUNTIF(BO218:BT218,2)+COUNTIF(BO218:BT218,3)</f>
        <v>2</v>
      </c>
      <c r="EE218" s="7">
        <f>SUM(BO218:BT218)/(1+2+3+4+5)</f>
        <v>1.6666666666666667</v>
      </c>
      <c r="EF218">
        <f>MIN(BO218:BT218)</f>
        <v>3</v>
      </c>
    </row>
    <row r="219" spans="1:136" x14ac:dyDescent="0.25">
      <c r="A219">
        <v>10968458595</v>
      </c>
      <c r="B219">
        <v>244414649</v>
      </c>
      <c r="C219" s="1">
        <v>43712.692673611113</v>
      </c>
      <c r="D219" s="1">
        <v>43712.697615740741</v>
      </c>
      <c r="J219" t="s">
        <v>442</v>
      </c>
      <c r="R219">
        <v>8</v>
      </c>
      <c r="U219" t="str">
        <f t="shared" si="123"/>
        <v>,,,,,,,8,,</v>
      </c>
      <c r="X219">
        <v>2</v>
      </c>
      <c r="Z219">
        <v>4</v>
      </c>
      <c r="AB219">
        <v>6</v>
      </c>
      <c r="AC219">
        <v>7</v>
      </c>
      <c r="AD219">
        <v>8</v>
      </c>
      <c r="AF219">
        <v>1</v>
      </c>
      <c r="AG219">
        <v>3</v>
      </c>
      <c r="AH219">
        <v>3</v>
      </c>
      <c r="AI219">
        <v>1</v>
      </c>
      <c r="AJ219">
        <v>2</v>
      </c>
      <c r="AK219">
        <v>3</v>
      </c>
      <c r="AL219">
        <v>4</v>
      </c>
      <c r="AM219">
        <v>5</v>
      </c>
      <c r="AN219">
        <v>6</v>
      </c>
      <c r="AO219">
        <v>7</v>
      </c>
      <c r="AS219">
        <v>1</v>
      </c>
      <c r="AU219">
        <v>1</v>
      </c>
      <c r="AV219">
        <v>3</v>
      </c>
      <c r="AW219">
        <v>1</v>
      </c>
      <c r="AX219">
        <v>3</v>
      </c>
      <c r="AY219">
        <v>3</v>
      </c>
      <c r="AZ219">
        <v>1</v>
      </c>
      <c r="BB219">
        <v>1</v>
      </c>
      <c r="BC219">
        <v>1</v>
      </c>
      <c r="BD219">
        <v>2</v>
      </c>
      <c r="BE219">
        <v>3</v>
      </c>
      <c r="BF219">
        <v>2</v>
      </c>
      <c r="BG219">
        <v>2</v>
      </c>
      <c r="BH219">
        <v>1</v>
      </c>
      <c r="BI219">
        <v>2</v>
      </c>
      <c r="BJ219">
        <v>2</v>
      </c>
      <c r="BK219">
        <v>1</v>
      </c>
      <c r="BL219">
        <v>2</v>
      </c>
      <c r="BM219">
        <v>3</v>
      </c>
      <c r="BN219">
        <v>1</v>
      </c>
      <c r="BO219">
        <v>4</v>
      </c>
      <c r="BP219">
        <v>4</v>
      </c>
      <c r="BQ219">
        <v>3</v>
      </c>
      <c r="BR219">
        <v>3</v>
      </c>
      <c r="BS219">
        <v>3</v>
      </c>
      <c r="BT219">
        <v>3</v>
      </c>
      <c r="BU219">
        <v>4</v>
      </c>
      <c r="BW219">
        <v>1</v>
      </c>
      <c r="BX219" t="s">
        <v>443</v>
      </c>
      <c r="BY219">
        <f t="shared" si="124"/>
        <v>0</v>
      </c>
      <c r="BZ219">
        <f t="shared" si="125"/>
        <v>0</v>
      </c>
      <c r="CA219">
        <f t="shared" si="126"/>
        <v>0</v>
      </c>
      <c r="CB219">
        <f t="shared" si="127"/>
        <v>0</v>
      </c>
      <c r="CC219">
        <f t="shared" si="128"/>
        <v>0</v>
      </c>
      <c r="CD219">
        <f t="shared" si="129"/>
        <v>0</v>
      </c>
      <c r="CE219">
        <f t="shared" si="130"/>
        <v>0</v>
      </c>
      <c r="CF219">
        <f t="shared" si="131"/>
        <v>0</v>
      </c>
      <c r="CG219">
        <f t="shared" si="132"/>
        <v>0</v>
      </c>
      <c r="CH219">
        <f t="shared" si="133"/>
        <v>0</v>
      </c>
      <c r="CI219">
        <f t="shared" si="134"/>
        <v>0</v>
      </c>
      <c r="CJ219">
        <f t="shared" si="135"/>
        <v>0</v>
      </c>
      <c r="CK219">
        <f t="shared" si="136"/>
        <v>0</v>
      </c>
      <c r="CL219">
        <f t="shared" si="137"/>
        <v>1</v>
      </c>
      <c r="CM219">
        <f t="shared" si="138"/>
        <v>0</v>
      </c>
      <c r="CN219">
        <f t="shared" si="139"/>
        <v>0</v>
      </c>
      <c r="CO219">
        <f t="shared" si="140"/>
        <v>0</v>
      </c>
      <c r="CP219">
        <f t="shared" si="141"/>
        <v>0</v>
      </c>
      <c r="CQ219">
        <f t="shared" si="142"/>
        <v>0</v>
      </c>
      <c r="CR219">
        <f t="shared" si="143"/>
        <v>0</v>
      </c>
      <c r="CS219">
        <f t="shared" si="144"/>
        <v>0</v>
      </c>
      <c r="CT219">
        <f t="shared" si="145"/>
        <v>0</v>
      </c>
      <c r="CU219">
        <f t="shared" si="146"/>
        <v>0</v>
      </c>
      <c r="CV219">
        <f t="shared" si="147"/>
        <v>1</v>
      </c>
      <c r="CW219">
        <f t="shared" si="148"/>
        <v>0</v>
      </c>
      <c r="CX219">
        <f t="shared" si="149"/>
        <v>0</v>
      </c>
      <c r="CY219">
        <f t="shared" si="150"/>
        <v>0</v>
      </c>
      <c r="CZ219">
        <f t="shared" si="151"/>
        <v>0</v>
      </c>
      <c r="DA219">
        <f t="shared" si="152"/>
        <v>1</v>
      </c>
      <c r="DB219">
        <f t="shared" si="153"/>
        <v>0</v>
      </c>
      <c r="DC219">
        <f t="shared" si="154"/>
        <v>0</v>
      </c>
      <c r="DD219">
        <f t="shared" si="155"/>
        <v>0</v>
      </c>
      <c r="DE219">
        <f t="shared" si="156"/>
        <v>0</v>
      </c>
      <c r="DF219">
        <f t="shared" si="157"/>
        <v>0</v>
      </c>
      <c r="DG219">
        <f t="shared" si="158"/>
        <v>0</v>
      </c>
      <c r="DH219">
        <f>COUNTIF(BO219:BO219,1)+COUNTIF(BO219:BO219,2)+COUNTIF(BO219:BO219,3)</f>
        <v>0</v>
      </c>
      <c r="DI219">
        <f>COUNTIF(BP219:BP219,1)+COUNTIF(BP219:BP219,2)+COUNTIF(BP219:BP219,3)</f>
        <v>0</v>
      </c>
      <c r="DJ219">
        <f>COUNTIF(BQ219:BQ219,1)+COUNTIF(BQ219:BQ219,2)+COUNTIF(BQ219:BQ219,3)</f>
        <v>1</v>
      </c>
      <c r="DK219">
        <f>COUNTIF(BS219:BS219,1)+COUNTIF(BS219:BS219,2)+COUNTIF(BS219:BS219,3)</f>
        <v>1</v>
      </c>
      <c r="DL219">
        <f>COUNTIF(BT219:BT219,1)+COUNTIF(BT219:BT219,2)+COUNTIF(BT219:BT219,3)</f>
        <v>1</v>
      </c>
      <c r="DM219">
        <f>COUNTIF(BR219:BR219,1)+COUNTIF(BR219:BR219,2)+COUNTIF(BR219:BR219,3)</f>
        <v>1</v>
      </c>
      <c r="DN219">
        <f>COUNTIF(BU219:BU219,1)+COUNTIF(BU219:BU219,2)+COUNTIF(BU219:BU219,3)</f>
        <v>0</v>
      </c>
      <c r="DO219">
        <f>COUNTIF(BO219:BO219,1)+COUNTIF(BO219:BO219,2)</f>
        <v>0</v>
      </c>
      <c r="DP219">
        <f>COUNTIF(BP219:BP219,1)+COUNTIF(BP219:BP219,2)</f>
        <v>0</v>
      </c>
      <c r="DQ219">
        <f>COUNTIF(BQ219:BQ219,1)+COUNTIF(BQ219:BQ219,2)</f>
        <v>0</v>
      </c>
      <c r="DR219">
        <f>COUNTIF(BS219:BS219,1)+COUNTIF(BS219:BS219,2)</f>
        <v>0</v>
      </c>
      <c r="DS219">
        <f>COUNTIF(BT219:BT219,1)+COUNTIF(BT219:BT219,2)</f>
        <v>0</v>
      </c>
      <c r="DT219">
        <f>COUNTIF(BR219:BR219,1)+COUNTIF(BR219:BR219,2)</f>
        <v>0</v>
      </c>
      <c r="DU219">
        <f>COUNTIF(BU219:BU219,1)+COUNTIF(BU219:BU219,2)</f>
        <v>0</v>
      </c>
      <c r="DV219">
        <f>COUNTIF(BO219:BT219,1)+COUNTIF(BO219:BT219,2)</f>
        <v>0</v>
      </c>
      <c r="DW219">
        <f>COUNTIF(BO219:BT219,1)+COUNTIF(BO219:BT219,2)+COUNTIF(BO219:BT219,3)</f>
        <v>4</v>
      </c>
      <c r="EE219" s="7">
        <f>SUM(BO219:BT219)/(1+2+3+4+5)</f>
        <v>1.3333333333333333</v>
      </c>
      <c r="EF219">
        <f>MIN(BO219:BT219)</f>
        <v>3</v>
      </c>
    </row>
    <row r="220" spans="1:136" x14ac:dyDescent="0.25">
      <c r="A220">
        <v>10968442095</v>
      </c>
      <c r="B220">
        <v>244414649</v>
      </c>
      <c r="C220" s="1">
        <v>43712.689050925925</v>
      </c>
      <c r="D220" s="1">
        <v>43712.694398148145</v>
      </c>
      <c r="J220" t="s">
        <v>444</v>
      </c>
      <c r="R220">
        <v>8</v>
      </c>
      <c r="U220" t="str">
        <f t="shared" si="123"/>
        <v>,,,,,,,8,,</v>
      </c>
      <c r="Z220">
        <v>4</v>
      </c>
      <c r="AB220">
        <v>6</v>
      </c>
      <c r="AC220">
        <v>7</v>
      </c>
      <c r="AF220">
        <v>1</v>
      </c>
      <c r="AG220">
        <v>1</v>
      </c>
      <c r="AH220">
        <v>2</v>
      </c>
      <c r="AI220">
        <v>1</v>
      </c>
      <c r="AK220">
        <v>3</v>
      </c>
      <c r="AM220">
        <v>5</v>
      </c>
      <c r="AN220">
        <v>6</v>
      </c>
      <c r="AS220">
        <v>3</v>
      </c>
      <c r="AU220">
        <v>2</v>
      </c>
      <c r="AV220">
        <v>2</v>
      </c>
      <c r="AW220">
        <v>2</v>
      </c>
      <c r="AY220">
        <v>2</v>
      </c>
      <c r="BA220">
        <v>2</v>
      </c>
      <c r="BF220">
        <v>2</v>
      </c>
      <c r="BI220">
        <v>2</v>
      </c>
      <c r="BK220">
        <v>2</v>
      </c>
      <c r="BM220">
        <v>3</v>
      </c>
      <c r="BN220">
        <v>3</v>
      </c>
      <c r="BO220">
        <v>2</v>
      </c>
      <c r="BP220">
        <v>2</v>
      </c>
      <c r="BQ220">
        <v>3</v>
      </c>
      <c r="BR220">
        <v>5</v>
      </c>
      <c r="BS220">
        <v>4</v>
      </c>
      <c r="BT220">
        <v>3</v>
      </c>
      <c r="BU220">
        <v>2</v>
      </c>
      <c r="BW220">
        <v>2</v>
      </c>
      <c r="BY220">
        <f t="shared" si="124"/>
        <v>0</v>
      </c>
      <c r="BZ220">
        <f t="shared" si="125"/>
        <v>0</v>
      </c>
      <c r="CA220">
        <f t="shared" si="126"/>
        <v>0</v>
      </c>
      <c r="CB220">
        <f t="shared" si="127"/>
        <v>1</v>
      </c>
      <c r="CC220">
        <f t="shared" si="128"/>
        <v>0</v>
      </c>
      <c r="CD220">
        <f t="shared" si="129"/>
        <v>0</v>
      </c>
      <c r="CE220">
        <f t="shared" si="130"/>
        <v>0</v>
      </c>
      <c r="CF220">
        <f t="shared" si="131"/>
        <v>0</v>
      </c>
      <c r="CG220">
        <f t="shared" si="132"/>
        <v>1</v>
      </c>
      <c r="CH220">
        <f t="shared" si="133"/>
        <v>0</v>
      </c>
      <c r="CI220">
        <f t="shared" si="134"/>
        <v>0</v>
      </c>
      <c r="CJ220">
        <f t="shared" si="135"/>
        <v>0</v>
      </c>
      <c r="CK220">
        <f t="shared" si="136"/>
        <v>0</v>
      </c>
      <c r="CL220">
        <f t="shared" si="137"/>
        <v>1</v>
      </c>
      <c r="CM220">
        <f t="shared" si="138"/>
        <v>0</v>
      </c>
      <c r="CN220">
        <f t="shared" si="139"/>
        <v>0</v>
      </c>
      <c r="CO220">
        <f t="shared" si="140"/>
        <v>0</v>
      </c>
      <c r="CP220">
        <f t="shared" si="141"/>
        <v>0</v>
      </c>
      <c r="CQ220">
        <f t="shared" si="142"/>
        <v>1</v>
      </c>
      <c r="CR220">
        <f t="shared" si="143"/>
        <v>0</v>
      </c>
      <c r="CS220">
        <f t="shared" si="144"/>
        <v>0</v>
      </c>
      <c r="CT220">
        <f t="shared" si="145"/>
        <v>0</v>
      </c>
      <c r="CU220">
        <f t="shared" si="146"/>
        <v>0</v>
      </c>
      <c r="CV220">
        <f t="shared" si="147"/>
        <v>1</v>
      </c>
      <c r="CW220">
        <f t="shared" si="148"/>
        <v>0</v>
      </c>
      <c r="CX220">
        <f t="shared" si="149"/>
        <v>0</v>
      </c>
      <c r="CY220">
        <f t="shared" si="150"/>
        <v>0</v>
      </c>
      <c r="CZ220">
        <f t="shared" si="151"/>
        <v>0</v>
      </c>
      <c r="DA220">
        <f t="shared" si="152"/>
        <v>0</v>
      </c>
      <c r="DB220">
        <f t="shared" si="153"/>
        <v>0</v>
      </c>
      <c r="DC220">
        <f t="shared" si="154"/>
        <v>0</v>
      </c>
      <c r="DD220">
        <f t="shared" si="155"/>
        <v>0</v>
      </c>
      <c r="DE220">
        <f t="shared" si="156"/>
        <v>0</v>
      </c>
      <c r="DF220">
        <f t="shared" si="157"/>
        <v>1</v>
      </c>
      <c r="DG220">
        <f t="shared" si="158"/>
        <v>0</v>
      </c>
      <c r="DH220">
        <f>COUNTIF(BO220:BO220,1)+COUNTIF(BO220:BO220,2)+COUNTIF(BO220:BO220,3)</f>
        <v>1</v>
      </c>
      <c r="DI220">
        <f>COUNTIF(BP220:BP220,1)+COUNTIF(BP220:BP220,2)+COUNTIF(BP220:BP220,3)</f>
        <v>1</v>
      </c>
      <c r="DJ220">
        <f>COUNTIF(BQ220:BQ220,1)+COUNTIF(BQ220:BQ220,2)+COUNTIF(BQ220:BQ220,3)</f>
        <v>1</v>
      </c>
      <c r="DK220">
        <f>COUNTIF(BS220:BS220,1)+COUNTIF(BS220:BS220,2)+COUNTIF(BS220:BS220,3)</f>
        <v>0</v>
      </c>
      <c r="DL220">
        <f>COUNTIF(BT220:BT220,1)+COUNTIF(BT220:BT220,2)+COUNTIF(BT220:BT220,3)</f>
        <v>1</v>
      </c>
      <c r="DM220">
        <f>COUNTIF(BR220:BR220,1)+COUNTIF(BR220:BR220,2)+COUNTIF(BR220:BR220,3)</f>
        <v>0</v>
      </c>
      <c r="DN220">
        <f>COUNTIF(BU220:BU220,1)+COUNTIF(BU220:BU220,2)+COUNTIF(BU220:BU220,3)</f>
        <v>1</v>
      </c>
      <c r="DO220">
        <f>COUNTIF(BO220:BO220,1)+COUNTIF(BO220:BO220,2)</f>
        <v>1</v>
      </c>
      <c r="DP220">
        <f>COUNTIF(BP220:BP220,1)+COUNTIF(BP220:BP220,2)</f>
        <v>1</v>
      </c>
      <c r="DQ220">
        <f>COUNTIF(BQ220:BQ220,1)+COUNTIF(BQ220:BQ220,2)</f>
        <v>0</v>
      </c>
      <c r="DR220">
        <f>COUNTIF(BS220:BS220,1)+COUNTIF(BS220:BS220,2)</f>
        <v>0</v>
      </c>
      <c r="DS220">
        <f>COUNTIF(BT220:BT220,1)+COUNTIF(BT220:BT220,2)</f>
        <v>0</v>
      </c>
      <c r="DT220">
        <f>COUNTIF(BR220:BR220,1)+COUNTIF(BR220:BR220,2)</f>
        <v>0</v>
      </c>
      <c r="DU220">
        <f>COUNTIF(BU220:BU220,1)+COUNTIF(BU220:BU220,2)</f>
        <v>1</v>
      </c>
      <c r="DV220">
        <f>COUNTIF(BO220:BT220,1)+COUNTIF(BO220:BT220,2)</f>
        <v>2</v>
      </c>
      <c r="DW220">
        <f>COUNTIF(BO220:BT220,1)+COUNTIF(BO220:BT220,2)+COUNTIF(BO220:BT220,3)</f>
        <v>4</v>
      </c>
      <c r="EE220" s="7">
        <f>SUM(BO220:BT220)/(1+2+3+4+5)</f>
        <v>1.2666666666666666</v>
      </c>
      <c r="EF220">
        <f>MIN(BO220:BT220)</f>
        <v>2</v>
      </c>
    </row>
    <row r="221" spans="1:136" x14ac:dyDescent="0.25">
      <c r="A221">
        <v>10968429676</v>
      </c>
      <c r="B221">
        <v>244414649</v>
      </c>
      <c r="C221" s="1">
        <v>43712.685879629629</v>
      </c>
      <c r="D221" s="1">
        <v>43712.689652777779</v>
      </c>
      <c r="J221" t="s">
        <v>445</v>
      </c>
      <c r="L221">
        <v>2</v>
      </c>
      <c r="U221" t="str">
        <f t="shared" si="123"/>
        <v>,2,,,,,,,,</v>
      </c>
      <c r="AB221">
        <v>6</v>
      </c>
      <c r="AH221">
        <v>3</v>
      </c>
      <c r="AN221">
        <v>6</v>
      </c>
      <c r="AO221">
        <v>7</v>
      </c>
      <c r="AQ221">
        <v>9</v>
      </c>
      <c r="AS221">
        <v>3</v>
      </c>
      <c r="AU221">
        <v>3</v>
      </c>
      <c r="AV221">
        <v>3</v>
      </c>
      <c r="AW221">
        <v>3</v>
      </c>
      <c r="AY221">
        <v>3</v>
      </c>
      <c r="AZ221">
        <v>3</v>
      </c>
      <c r="BB221">
        <v>3</v>
      </c>
      <c r="BD221">
        <v>3</v>
      </c>
      <c r="BF221">
        <v>3</v>
      </c>
      <c r="BG221">
        <v>3</v>
      </c>
      <c r="BI221">
        <v>3</v>
      </c>
      <c r="BJ221">
        <v>3</v>
      </c>
      <c r="BK221">
        <v>3</v>
      </c>
      <c r="BL221">
        <v>3</v>
      </c>
      <c r="BM221">
        <v>2</v>
      </c>
      <c r="BN221">
        <v>2</v>
      </c>
      <c r="BO221">
        <v>2</v>
      </c>
      <c r="BP221">
        <v>3</v>
      </c>
      <c r="BQ221">
        <v>1</v>
      </c>
      <c r="BR221">
        <v>5</v>
      </c>
      <c r="BS221">
        <v>4</v>
      </c>
      <c r="BT221">
        <v>4</v>
      </c>
      <c r="BU221">
        <v>4</v>
      </c>
      <c r="BW221">
        <v>1</v>
      </c>
      <c r="BX221" t="s">
        <v>446</v>
      </c>
      <c r="BY221">
        <f t="shared" si="124"/>
        <v>1</v>
      </c>
      <c r="BZ221">
        <f t="shared" si="125"/>
        <v>0</v>
      </c>
      <c r="CA221">
        <f t="shared" si="126"/>
        <v>0</v>
      </c>
      <c r="CB221">
        <f t="shared" si="127"/>
        <v>0</v>
      </c>
      <c r="CC221">
        <f t="shared" si="128"/>
        <v>0</v>
      </c>
      <c r="CD221">
        <f t="shared" si="129"/>
        <v>1</v>
      </c>
      <c r="CE221">
        <f t="shared" si="130"/>
        <v>0</v>
      </c>
      <c r="CF221">
        <f t="shared" si="131"/>
        <v>0</v>
      </c>
      <c r="CG221">
        <f t="shared" si="132"/>
        <v>0</v>
      </c>
      <c r="CH221">
        <f t="shared" si="133"/>
        <v>0</v>
      </c>
      <c r="CI221">
        <f t="shared" si="134"/>
        <v>1</v>
      </c>
      <c r="CJ221">
        <f t="shared" si="135"/>
        <v>0</v>
      </c>
      <c r="CK221">
        <f t="shared" si="136"/>
        <v>0</v>
      </c>
      <c r="CL221">
        <f t="shared" si="137"/>
        <v>0</v>
      </c>
      <c r="CM221">
        <f t="shared" si="138"/>
        <v>0</v>
      </c>
      <c r="CN221">
        <f t="shared" si="139"/>
        <v>1</v>
      </c>
      <c r="CO221">
        <f t="shared" si="140"/>
        <v>0</v>
      </c>
      <c r="CP221">
        <f t="shared" si="141"/>
        <v>0</v>
      </c>
      <c r="CQ221">
        <f t="shared" si="142"/>
        <v>0</v>
      </c>
      <c r="CR221">
        <f t="shared" si="143"/>
        <v>0</v>
      </c>
      <c r="CS221">
        <f t="shared" si="144"/>
        <v>0</v>
      </c>
      <c r="CT221">
        <f t="shared" si="145"/>
        <v>0</v>
      </c>
      <c r="CU221">
        <f t="shared" si="146"/>
        <v>0</v>
      </c>
      <c r="CV221">
        <f t="shared" si="147"/>
        <v>0</v>
      </c>
      <c r="CW221">
        <f t="shared" si="148"/>
        <v>0</v>
      </c>
      <c r="CX221">
        <f t="shared" si="149"/>
        <v>0</v>
      </c>
      <c r="CY221">
        <f t="shared" si="150"/>
        <v>0</v>
      </c>
      <c r="CZ221">
        <f t="shared" si="151"/>
        <v>0</v>
      </c>
      <c r="DA221">
        <f t="shared" si="152"/>
        <v>0</v>
      </c>
      <c r="DB221">
        <f t="shared" si="153"/>
        <v>0</v>
      </c>
      <c r="DC221">
        <f t="shared" si="154"/>
        <v>0</v>
      </c>
      <c r="DD221">
        <f t="shared" si="155"/>
        <v>0</v>
      </c>
      <c r="DE221">
        <f t="shared" si="156"/>
        <v>0</v>
      </c>
      <c r="DF221">
        <f t="shared" si="157"/>
        <v>0</v>
      </c>
      <c r="DG221">
        <f t="shared" si="158"/>
        <v>0</v>
      </c>
      <c r="DH221">
        <f>COUNTIF(BO221:BO221,1)+COUNTIF(BO221:BO221,2)+COUNTIF(BO221:BO221,3)</f>
        <v>1</v>
      </c>
      <c r="DI221">
        <f>COUNTIF(BP221:BP221,1)+COUNTIF(BP221:BP221,2)+COUNTIF(BP221:BP221,3)</f>
        <v>1</v>
      </c>
      <c r="DJ221">
        <f>COUNTIF(BQ221:BQ221,1)+COUNTIF(BQ221:BQ221,2)+COUNTIF(BQ221:BQ221,3)</f>
        <v>1</v>
      </c>
      <c r="DK221">
        <f>COUNTIF(BS221:BS221,1)+COUNTIF(BS221:BS221,2)+COUNTIF(BS221:BS221,3)</f>
        <v>0</v>
      </c>
      <c r="DL221">
        <f>COUNTIF(BT221:BT221,1)+COUNTIF(BT221:BT221,2)+COUNTIF(BT221:BT221,3)</f>
        <v>0</v>
      </c>
      <c r="DM221">
        <f>COUNTIF(BR221:BR221,1)+COUNTIF(BR221:BR221,2)+COUNTIF(BR221:BR221,3)</f>
        <v>0</v>
      </c>
      <c r="DN221">
        <f>COUNTIF(BU221:BU221,1)+COUNTIF(BU221:BU221,2)+COUNTIF(BU221:BU221,3)</f>
        <v>0</v>
      </c>
      <c r="DO221">
        <f>COUNTIF(BO221:BO221,1)+COUNTIF(BO221:BO221,2)</f>
        <v>1</v>
      </c>
      <c r="DP221">
        <f>COUNTIF(BP221:BP221,1)+COUNTIF(BP221:BP221,2)</f>
        <v>0</v>
      </c>
      <c r="DQ221">
        <f>COUNTIF(BQ221:BQ221,1)+COUNTIF(BQ221:BQ221,2)</f>
        <v>1</v>
      </c>
      <c r="DR221">
        <f>COUNTIF(BS221:BS221,1)+COUNTIF(BS221:BS221,2)</f>
        <v>0</v>
      </c>
      <c r="DS221">
        <f>COUNTIF(BT221:BT221,1)+COUNTIF(BT221:BT221,2)</f>
        <v>0</v>
      </c>
      <c r="DT221">
        <f>COUNTIF(BR221:BR221,1)+COUNTIF(BR221:BR221,2)</f>
        <v>0</v>
      </c>
      <c r="DU221">
        <f>COUNTIF(BU221:BU221,1)+COUNTIF(BU221:BU221,2)</f>
        <v>0</v>
      </c>
      <c r="DV221">
        <f>COUNTIF(BO221:BT221,1)+COUNTIF(BO221:BT221,2)</f>
        <v>2</v>
      </c>
      <c r="DW221">
        <f>COUNTIF(BO221:BT221,1)+COUNTIF(BO221:BT221,2)+COUNTIF(BO221:BT221,3)</f>
        <v>3</v>
      </c>
      <c r="EE221" s="7">
        <f>SUM(BO221:BT221)/(1+2+3+4+5)</f>
        <v>1.2666666666666666</v>
      </c>
      <c r="EF221">
        <f>MIN(BO221:BT221)</f>
        <v>1</v>
      </c>
    </row>
    <row r="222" spans="1:136" x14ac:dyDescent="0.25">
      <c r="A222">
        <v>10968305958</v>
      </c>
      <c r="B222">
        <v>244414649</v>
      </c>
      <c r="C222" s="1">
        <v>43712.655590277776</v>
      </c>
      <c r="D222" s="1">
        <v>43712.660393518519</v>
      </c>
      <c r="J222" t="s">
        <v>447</v>
      </c>
      <c r="R222">
        <v>8</v>
      </c>
      <c r="U222" t="str">
        <f t="shared" si="123"/>
        <v>,,,,,,,8,,</v>
      </c>
      <c r="Z222">
        <v>4</v>
      </c>
      <c r="AA222">
        <v>5</v>
      </c>
      <c r="AB222">
        <v>6</v>
      </c>
      <c r="AF222">
        <v>3</v>
      </c>
      <c r="AG222">
        <v>1</v>
      </c>
      <c r="AH222">
        <v>1</v>
      </c>
      <c r="AI222">
        <v>1</v>
      </c>
      <c r="AN222">
        <v>6</v>
      </c>
      <c r="AR222" t="s">
        <v>80</v>
      </c>
      <c r="AS222">
        <v>3</v>
      </c>
      <c r="AT222">
        <v>0</v>
      </c>
      <c r="AU222">
        <v>0</v>
      </c>
      <c r="AV222">
        <v>3</v>
      </c>
      <c r="AW222">
        <v>1</v>
      </c>
      <c r="AX222">
        <v>1</v>
      </c>
      <c r="AY222">
        <v>2</v>
      </c>
      <c r="AZ222">
        <v>1</v>
      </c>
      <c r="BA222">
        <v>1</v>
      </c>
      <c r="BB222">
        <v>2</v>
      </c>
      <c r="BC222">
        <v>2</v>
      </c>
      <c r="BD222">
        <v>2</v>
      </c>
      <c r="BE222">
        <v>0</v>
      </c>
      <c r="BF222">
        <v>3</v>
      </c>
      <c r="BG222">
        <v>1</v>
      </c>
      <c r="BH222">
        <v>0</v>
      </c>
      <c r="BI222">
        <v>3</v>
      </c>
      <c r="BJ222">
        <v>1</v>
      </c>
      <c r="BK222">
        <v>1</v>
      </c>
      <c r="BL222">
        <v>0</v>
      </c>
      <c r="BM222">
        <v>4</v>
      </c>
      <c r="BN222">
        <v>2</v>
      </c>
      <c r="BO222">
        <v>2</v>
      </c>
      <c r="BP222">
        <v>5</v>
      </c>
      <c r="BQ222">
        <v>4</v>
      </c>
      <c r="BR222">
        <v>3</v>
      </c>
      <c r="BS222">
        <v>5</v>
      </c>
      <c r="BT222">
        <v>4</v>
      </c>
      <c r="BU222">
        <v>5</v>
      </c>
      <c r="BW222">
        <v>2</v>
      </c>
      <c r="BY222">
        <f t="shared" si="124"/>
        <v>0</v>
      </c>
      <c r="BZ222">
        <f t="shared" si="125"/>
        <v>0</v>
      </c>
      <c r="CA222">
        <f t="shared" si="126"/>
        <v>0</v>
      </c>
      <c r="CB222">
        <f t="shared" si="127"/>
        <v>1</v>
      </c>
      <c r="CC222">
        <f t="shared" si="128"/>
        <v>0</v>
      </c>
      <c r="CD222">
        <f t="shared" si="129"/>
        <v>0</v>
      </c>
      <c r="CE222">
        <f t="shared" si="130"/>
        <v>0</v>
      </c>
      <c r="CF222">
        <f t="shared" si="131"/>
        <v>0</v>
      </c>
      <c r="CG222">
        <f t="shared" si="132"/>
        <v>0</v>
      </c>
      <c r="CH222">
        <f t="shared" si="133"/>
        <v>0</v>
      </c>
      <c r="CI222">
        <f t="shared" si="134"/>
        <v>0</v>
      </c>
      <c r="CJ222">
        <f t="shared" si="135"/>
        <v>0</v>
      </c>
      <c r="CK222">
        <f t="shared" si="136"/>
        <v>0</v>
      </c>
      <c r="CL222">
        <f t="shared" si="137"/>
        <v>0</v>
      </c>
      <c r="CM222">
        <f t="shared" si="138"/>
        <v>0</v>
      </c>
      <c r="CN222">
        <f t="shared" si="139"/>
        <v>0</v>
      </c>
      <c r="CO222">
        <f t="shared" si="140"/>
        <v>0</v>
      </c>
      <c r="CP222">
        <f t="shared" si="141"/>
        <v>0</v>
      </c>
      <c r="CQ222">
        <f t="shared" si="142"/>
        <v>0</v>
      </c>
      <c r="CR222">
        <f t="shared" si="143"/>
        <v>0</v>
      </c>
      <c r="CS222">
        <f t="shared" si="144"/>
        <v>0</v>
      </c>
      <c r="CT222">
        <f t="shared" si="145"/>
        <v>0</v>
      </c>
      <c r="CU222">
        <f t="shared" si="146"/>
        <v>0</v>
      </c>
      <c r="CV222">
        <f t="shared" si="147"/>
        <v>0</v>
      </c>
      <c r="CW222">
        <f t="shared" si="148"/>
        <v>0</v>
      </c>
      <c r="CX222">
        <f t="shared" si="149"/>
        <v>0</v>
      </c>
      <c r="CY222">
        <f t="shared" si="150"/>
        <v>0</v>
      </c>
      <c r="CZ222">
        <f t="shared" si="151"/>
        <v>0</v>
      </c>
      <c r="DA222">
        <f t="shared" si="152"/>
        <v>1</v>
      </c>
      <c r="DB222">
        <f t="shared" si="153"/>
        <v>0</v>
      </c>
      <c r="DC222">
        <f t="shared" si="154"/>
        <v>0</v>
      </c>
      <c r="DD222">
        <f t="shared" si="155"/>
        <v>0</v>
      </c>
      <c r="DE222">
        <f t="shared" si="156"/>
        <v>0</v>
      </c>
      <c r="DF222">
        <f t="shared" si="157"/>
        <v>0</v>
      </c>
      <c r="DG222">
        <f t="shared" si="158"/>
        <v>0</v>
      </c>
      <c r="DH222">
        <f>COUNTIF(BO222:BO222,1)+COUNTIF(BO222:BO222,2)+COUNTIF(BO222:BO222,3)</f>
        <v>1</v>
      </c>
      <c r="DI222">
        <f>COUNTIF(BP222:BP222,1)+COUNTIF(BP222:BP222,2)+COUNTIF(BP222:BP222,3)</f>
        <v>0</v>
      </c>
      <c r="DJ222">
        <f>COUNTIF(BQ222:BQ222,1)+COUNTIF(BQ222:BQ222,2)+COUNTIF(BQ222:BQ222,3)</f>
        <v>0</v>
      </c>
      <c r="DK222">
        <f>COUNTIF(BS222:BS222,1)+COUNTIF(BS222:BS222,2)+COUNTIF(BS222:BS222,3)</f>
        <v>0</v>
      </c>
      <c r="DL222">
        <f>COUNTIF(BT222:BT222,1)+COUNTIF(BT222:BT222,2)+COUNTIF(BT222:BT222,3)</f>
        <v>0</v>
      </c>
      <c r="DM222">
        <f>COUNTIF(BR222:BR222,1)+COUNTIF(BR222:BR222,2)+COUNTIF(BR222:BR222,3)</f>
        <v>1</v>
      </c>
      <c r="DN222">
        <f>COUNTIF(BU222:BU222,1)+COUNTIF(BU222:BU222,2)+COUNTIF(BU222:BU222,3)</f>
        <v>0</v>
      </c>
      <c r="DO222">
        <f>COUNTIF(BO222:BO222,1)+COUNTIF(BO222:BO222,2)</f>
        <v>1</v>
      </c>
      <c r="DP222">
        <f>COUNTIF(BP222:BP222,1)+COUNTIF(BP222:BP222,2)</f>
        <v>0</v>
      </c>
      <c r="DQ222">
        <f>COUNTIF(BQ222:BQ222,1)+COUNTIF(BQ222:BQ222,2)</f>
        <v>0</v>
      </c>
      <c r="DR222">
        <f>COUNTIF(BS222:BS222,1)+COUNTIF(BS222:BS222,2)</f>
        <v>0</v>
      </c>
      <c r="DS222">
        <f>COUNTIF(BT222:BT222,1)+COUNTIF(BT222:BT222,2)</f>
        <v>0</v>
      </c>
      <c r="DT222">
        <f>COUNTIF(BR222:BR222,1)+COUNTIF(BR222:BR222,2)</f>
        <v>0</v>
      </c>
      <c r="DU222">
        <f>COUNTIF(BU222:BU222,1)+COUNTIF(BU222:BU222,2)</f>
        <v>0</v>
      </c>
      <c r="DV222">
        <f>COUNTIF(BO222:BT222,1)+COUNTIF(BO222:BT222,2)</f>
        <v>1</v>
      </c>
      <c r="DW222">
        <f>COUNTIF(BO222:BT222,1)+COUNTIF(BO222:BT222,2)+COUNTIF(BO222:BT222,3)</f>
        <v>2</v>
      </c>
      <c r="EE222" s="7">
        <f>SUM(BO222:BT222)/(1+2+3+4+5)</f>
        <v>1.5333333333333334</v>
      </c>
      <c r="EF222">
        <f>MIN(BO222:BT222)</f>
        <v>2</v>
      </c>
    </row>
    <row r="223" spans="1:136" x14ac:dyDescent="0.25">
      <c r="A223">
        <v>10968230205</v>
      </c>
      <c r="B223">
        <v>244414649</v>
      </c>
      <c r="C223" s="1">
        <v>43712.635844907411</v>
      </c>
      <c r="D223" s="1">
        <v>43712.643414351849</v>
      </c>
      <c r="J223" t="s">
        <v>448</v>
      </c>
      <c r="S223">
        <v>9</v>
      </c>
      <c r="U223" t="str">
        <f t="shared" si="123"/>
        <v>,,,,,,,,9,</v>
      </c>
      <c r="Z223">
        <v>4</v>
      </c>
      <c r="AB223">
        <v>6</v>
      </c>
      <c r="AF223">
        <v>1</v>
      </c>
      <c r="AG223">
        <v>3</v>
      </c>
      <c r="AH223">
        <v>3</v>
      </c>
      <c r="AI223">
        <v>1</v>
      </c>
      <c r="AN223">
        <v>6</v>
      </c>
      <c r="AO223">
        <v>7</v>
      </c>
      <c r="AS223">
        <v>3</v>
      </c>
      <c r="AT223">
        <v>0</v>
      </c>
      <c r="AU223">
        <v>1</v>
      </c>
      <c r="AV223">
        <v>3</v>
      </c>
      <c r="AW223">
        <v>3</v>
      </c>
      <c r="AX223">
        <v>2</v>
      </c>
      <c r="AY223">
        <v>2</v>
      </c>
      <c r="AZ223">
        <v>1</v>
      </c>
      <c r="BA223">
        <v>0</v>
      </c>
      <c r="BB223">
        <v>2</v>
      </c>
      <c r="BC223">
        <v>2</v>
      </c>
      <c r="BD223">
        <v>1</v>
      </c>
      <c r="BE223">
        <v>0</v>
      </c>
      <c r="BF223">
        <v>3</v>
      </c>
      <c r="BG223">
        <v>3</v>
      </c>
      <c r="BH223">
        <v>1</v>
      </c>
      <c r="BI223">
        <v>2</v>
      </c>
      <c r="BJ223">
        <v>1</v>
      </c>
      <c r="BK223">
        <v>2</v>
      </c>
      <c r="BL223">
        <v>1</v>
      </c>
      <c r="BM223">
        <v>2</v>
      </c>
      <c r="BN223">
        <v>1</v>
      </c>
      <c r="BO223">
        <v>4</v>
      </c>
      <c r="BP223">
        <v>3</v>
      </c>
      <c r="BQ223">
        <v>3</v>
      </c>
      <c r="BR223">
        <v>5</v>
      </c>
      <c r="BS223">
        <v>5</v>
      </c>
      <c r="BT223">
        <v>3</v>
      </c>
      <c r="BU223">
        <v>3</v>
      </c>
      <c r="BW223">
        <v>2</v>
      </c>
      <c r="BY223">
        <f t="shared" si="124"/>
        <v>0</v>
      </c>
      <c r="BZ223">
        <f t="shared" si="125"/>
        <v>0</v>
      </c>
      <c r="CA223">
        <f t="shared" si="126"/>
        <v>0</v>
      </c>
      <c r="CB223">
        <f t="shared" si="127"/>
        <v>0</v>
      </c>
      <c r="CC223">
        <f t="shared" si="128"/>
        <v>0</v>
      </c>
      <c r="CD223">
        <f t="shared" si="129"/>
        <v>0</v>
      </c>
      <c r="CE223">
        <f t="shared" si="130"/>
        <v>0</v>
      </c>
      <c r="CF223">
        <f t="shared" si="131"/>
        <v>0</v>
      </c>
      <c r="CG223">
        <f t="shared" si="132"/>
        <v>1</v>
      </c>
      <c r="CH223">
        <f t="shared" si="133"/>
        <v>0</v>
      </c>
      <c r="CI223">
        <f t="shared" si="134"/>
        <v>0</v>
      </c>
      <c r="CJ223">
        <f t="shared" si="135"/>
        <v>0</v>
      </c>
      <c r="CK223">
        <f t="shared" si="136"/>
        <v>0</v>
      </c>
      <c r="CL223">
        <f t="shared" si="137"/>
        <v>1</v>
      </c>
      <c r="CM223">
        <f t="shared" si="138"/>
        <v>0</v>
      </c>
      <c r="CN223">
        <f t="shared" si="139"/>
        <v>0</v>
      </c>
      <c r="CO223">
        <f t="shared" si="140"/>
        <v>0</v>
      </c>
      <c r="CP223">
        <f t="shared" si="141"/>
        <v>0</v>
      </c>
      <c r="CQ223">
        <f t="shared" si="142"/>
        <v>0</v>
      </c>
      <c r="CR223">
        <f t="shared" si="143"/>
        <v>0</v>
      </c>
      <c r="CS223">
        <f t="shared" si="144"/>
        <v>0</v>
      </c>
      <c r="CT223">
        <f t="shared" si="145"/>
        <v>0</v>
      </c>
      <c r="CU223">
        <f t="shared" si="146"/>
        <v>0</v>
      </c>
      <c r="CV223">
        <f t="shared" si="147"/>
        <v>1</v>
      </c>
      <c r="CW223">
        <f t="shared" si="148"/>
        <v>0</v>
      </c>
      <c r="CX223">
        <f t="shared" si="149"/>
        <v>0</v>
      </c>
      <c r="CY223">
        <f t="shared" si="150"/>
        <v>0</v>
      </c>
      <c r="CZ223">
        <f t="shared" si="151"/>
        <v>0</v>
      </c>
      <c r="DA223">
        <f t="shared" si="152"/>
        <v>0</v>
      </c>
      <c r="DB223">
        <f t="shared" si="153"/>
        <v>0</v>
      </c>
      <c r="DC223">
        <f t="shared" si="154"/>
        <v>0</v>
      </c>
      <c r="DD223">
        <f t="shared" si="155"/>
        <v>0</v>
      </c>
      <c r="DE223">
        <f t="shared" si="156"/>
        <v>0</v>
      </c>
      <c r="DF223">
        <f t="shared" si="157"/>
        <v>1</v>
      </c>
      <c r="DG223">
        <f t="shared" si="158"/>
        <v>0</v>
      </c>
      <c r="DH223">
        <f>COUNTIF(BO223:BO223,1)+COUNTIF(BO223:BO223,2)+COUNTIF(BO223:BO223,3)</f>
        <v>0</v>
      </c>
      <c r="DI223">
        <f>COUNTIF(BP223:BP223,1)+COUNTIF(BP223:BP223,2)+COUNTIF(BP223:BP223,3)</f>
        <v>1</v>
      </c>
      <c r="DJ223">
        <f>COUNTIF(BQ223:BQ223,1)+COUNTIF(BQ223:BQ223,2)+COUNTIF(BQ223:BQ223,3)</f>
        <v>1</v>
      </c>
      <c r="DK223">
        <f>COUNTIF(BS223:BS223,1)+COUNTIF(BS223:BS223,2)+COUNTIF(BS223:BS223,3)</f>
        <v>0</v>
      </c>
      <c r="DL223">
        <f>COUNTIF(BT223:BT223,1)+COUNTIF(BT223:BT223,2)+COUNTIF(BT223:BT223,3)</f>
        <v>1</v>
      </c>
      <c r="DM223">
        <f>COUNTIF(BR223:BR223,1)+COUNTIF(BR223:BR223,2)+COUNTIF(BR223:BR223,3)</f>
        <v>0</v>
      </c>
      <c r="DN223">
        <f>COUNTIF(BU223:BU223,1)+COUNTIF(BU223:BU223,2)+COUNTIF(BU223:BU223,3)</f>
        <v>1</v>
      </c>
      <c r="DO223">
        <f>COUNTIF(BO223:BO223,1)+COUNTIF(BO223:BO223,2)</f>
        <v>0</v>
      </c>
      <c r="DP223">
        <f>COUNTIF(BP223:BP223,1)+COUNTIF(BP223:BP223,2)</f>
        <v>0</v>
      </c>
      <c r="DQ223">
        <f>COUNTIF(BQ223:BQ223,1)+COUNTIF(BQ223:BQ223,2)</f>
        <v>0</v>
      </c>
      <c r="DR223">
        <f>COUNTIF(BS223:BS223,1)+COUNTIF(BS223:BS223,2)</f>
        <v>0</v>
      </c>
      <c r="DS223">
        <f>COUNTIF(BT223:BT223,1)+COUNTIF(BT223:BT223,2)</f>
        <v>0</v>
      </c>
      <c r="DT223">
        <f>COUNTIF(BR223:BR223,1)+COUNTIF(BR223:BR223,2)</f>
        <v>0</v>
      </c>
      <c r="DU223">
        <f>COUNTIF(BU223:BU223,1)+COUNTIF(BU223:BU223,2)</f>
        <v>0</v>
      </c>
      <c r="DV223">
        <f>COUNTIF(BO223:BT223,1)+COUNTIF(BO223:BT223,2)</f>
        <v>0</v>
      </c>
      <c r="DW223">
        <f>COUNTIF(BO223:BT223,1)+COUNTIF(BO223:BT223,2)+COUNTIF(BO223:BT223,3)</f>
        <v>3</v>
      </c>
      <c r="EE223" s="7">
        <f>SUM(BO223:BT223)/(1+2+3+4+5)</f>
        <v>1.5333333333333334</v>
      </c>
      <c r="EF223">
        <f>MIN(BO223:BT223)</f>
        <v>3</v>
      </c>
    </row>
    <row r="224" spans="1:136" x14ac:dyDescent="0.25">
      <c r="A224">
        <v>10968207119</v>
      </c>
      <c r="B224">
        <v>244414649</v>
      </c>
      <c r="C224" s="1">
        <v>43712.62940972222</v>
      </c>
      <c r="D224" s="1">
        <v>43712.640381944446</v>
      </c>
      <c r="J224" t="s">
        <v>449</v>
      </c>
      <c r="K224">
        <v>1</v>
      </c>
      <c r="O224">
        <v>5</v>
      </c>
      <c r="P224">
        <v>6</v>
      </c>
      <c r="R224">
        <v>8</v>
      </c>
      <c r="U224" t="str">
        <f t="shared" si="123"/>
        <v>1,,,,5,6,,8,,</v>
      </c>
      <c r="X224">
        <v>2</v>
      </c>
      <c r="Z224">
        <v>4</v>
      </c>
      <c r="AB224">
        <v>6</v>
      </c>
      <c r="AE224">
        <v>9</v>
      </c>
      <c r="AF224">
        <v>2</v>
      </c>
      <c r="AG224">
        <v>3</v>
      </c>
      <c r="AH224">
        <v>3</v>
      </c>
      <c r="AI224">
        <v>1</v>
      </c>
      <c r="AK224">
        <v>3</v>
      </c>
      <c r="AL224">
        <v>4</v>
      </c>
      <c r="AM224">
        <v>5</v>
      </c>
      <c r="AN224">
        <v>6</v>
      </c>
      <c r="AO224">
        <v>7</v>
      </c>
      <c r="AR224" t="s">
        <v>450</v>
      </c>
      <c r="AS224">
        <v>2</v>
      </c>
      <c r="AT224">
        <v>0</v>
      </c>
      <c r="AU224">
        <v>1</v>
      </c>
      <c r="AV224">
        <v>2</v>
      </c>
      <c r="AW224">
        <v>2</v>
      </c>
      <c r="AX224">
        <v>2</v>
      </c>
      <c r="AY224">
        <v>2</v>
      </c>
      <c r="AZ224">
        <v>3</v>
      </c>
      <c r="BA224">
        <v>0</v>
      </c>
      <c r="BB224">
        <v>1</v>
      </c>
      <c r="BC224">
        <v>1</v>
      </c>
      <c r="BD224">
        <v>1</v>
      </c>
      <c r="BE224">
        <v>2</v>
      </c>
      <c r="BF224">
        <v>2</v>
      </c>
      <c r="BG224">
        <v>1</v>
      </c>
      <c r="BH224">
        <v>1</v>
      </c>
      <c r="BI224">
        <v>2</v>
      </c>
      <c r="BJ224">
        <v>2</v>
      </c>
      <c r="BK224">
        <v>3</v>
      </c>
      <c r="BL224">
        <v>3</v>
      </c>
      <c r="BM224">
        <v>3</v>
      </c>
      <c r="BN224">
        <v>3</v>
      </c>
      <c r="BO224">
        <v>4</v>
      </c>
      <c r="BP224">
        <v>2</v>
      </c>
      <c r="BQ224">
        <v>2</v>
      </c>
      <c r="BR224">
        <v>3</v>
      </c>
      <c r="BS224">
        <v>5</v>
      </c>
      <c r="BT224">
        <v>4</v>
      </c>
      <c r="BU224">
        <v>4</v>
      </c>
      <c r="BW224">
        <v>1</v>
      </c>
      <c r="BX224" t="s">
        <v>451</v>
      </c>
      <c r="BY224">
        <f t="shared" si="124"/>
        <v>0</v>
      </c>
      <c r="BZ224">
        <f t="shared" si="125"/>
        <v>0</v>
      </c>
      <c r="CA224">
        <f t="shared" si="126"/>
        <v>0</v>
      </c>
      <c r="CB224">
        <f t="shared" si="127"/>
        <v>0</v>
      </c>
      <c r="CC224">
        <f t="shared" si="128"/>
        <v>0</v>
      </c>
      <c r="CD224">
        <f t="shared" si="129"/>
        <v>1</v>
      </c>
      <c r="CE224">
        <f t="shared" si="130"/>
        <v>0</v>
      </c>
      <c r="CF224">
        <f t="shared" si="131"/>
        <v>1</v>
      </c>
      <c r="CG224">
        <f t="shared" si="132"/>
        <v>1</v>
      </c>
      <c r="CH224">
        <f t="shared" si="133"/>
        <v>0</v>
      </c>
      <c r="CI224">
        <f t="shared" si="134"/>
        <v>1</v>
      </c>
      <c r="CJ224">
        <f t="shared" si="135"/>
        <v>0</v>
      </c>
      <c r="CK224">
        <f t="shared" si="136"/>
        <v>1</v>
      </c>
      <c r="CL224">
        <f t="shared" si="137"/>
        <v>1</v>
      </c>
      <c r="CM224">
        <f t="shared" si="138"/>
        <v>0</v>
      </c>
      <c r="CN224">
        <f t="shared" si="139"/>
        <v>0</v>
      </c>
      <c r="CO224">
        <f t="shared" si="140"/>
        <v>0</v>
      </c>
      <c r="CP224">
        <f t="shared" si="141"/>
        <v>0</v>
      </c>
      <c r="CQ224">
        <f t="shared" si="142"/>
        <v>0</v>
      </c>
      <c r="CR224">
        <f t="shared" si="143"/>
        <v>0</v>
      </c>
      <c r="CS224">
        <f t="shared" si="144"/>
        <v>0</v>
      </c>
      <c r="CT224">
        <f t="shared" si="145"/>
        <v>0</v>
      </c>
      <c r="CU224">
        <f t="shared" si="146"/>
        <v>0</v>
      </c>
      <c r="CV224">
        <f t="shared" si="147"/>
        <v>0</v>
      </c>
      <c r="CW224">
        <f t="shared" si="148"/>
        <v>0</v>
      </c>
      <c r="CX224">
        <f t="shared" si="149"/>
        <v>1</v>
      </c>
      <c r="CY224">
        <f t="shared" si="150"/>
        <v>0</v>
      </c>
      <c r="CZ224">
        <f t="shared" si="151"/>
        <v>1</v>
      </c>
      <c r="DA224">
        <f t="shared" si="152"/>
        <v>1</v>
      </c>
      <c r="DB224">
        <f t="shared" si="153"/>
        <v>0</v>
      </c>
      <c r="DC224">
        <f t="shared" si="154"/>
        <v>0</v>
      </c>
      <c r="DD224">
        <f t="shared" si="155"/>
        <v>0</v>
      </c>
      <c r="DE224">
        <f t="shared" si="156"/>
        <v>0</v>
      </c>
      <c r="DF224">
        <f t="shared" si="157"/>
        <v>0</v>
      </c>
      <c r="DG224">
        <f t="shared" si="158"/>
        <v>0</v>
      </c>
      <c r="DH224">
        <f>COUNTIF(BO224:BO224,1)+COUNTIF(BO224:BO224,2)+COUNTIF(BO224:BO224,3)</f>
        <v>0</v>
      </c>
      <c r="DI224">
        <f>COUNTIF(BP224:BP224,1)+COUNTIF(BP224:BP224,2)+COUNTIF(BP224:BP224,3)</f>
        <v>1</v>
      </c>
      <c r="DJ224">
        <f>COUNTIF(BQ224:BQ224,1)+COUNTIF(BQ224:BQ224,2)+COUNTIF(BQ224:BQ224,3)</f>
        <v>1</v>
      </c>
      <c r="DK224">
        <f>COUNTIF(BS224:BS224,1)+COUNTIF(BS224:BS224,2)+COUNTIF(BS224:BS224,3)</f>
        <v>0</v>
      </c>
      <c r="DL224">
        <f>COUNTIF(BT224:BT224,1)+COUNTIF(BT224:BT224,2)+COUNTIF(BT224:BT224,3)</f>
        <v>0</v>
      </c>
      <c r="DM224">
        <f>COUNTIF(BR224:BR224,1)+COUNTIF(BR224:BR224,2)+COUNTIF(BR224:BR224,3)</f>
        <v>1</v>
      </c>
      <c r="DN224">
        <f>COUNTIF(BU224:BU224,1)+COUNTIF(BU224:BU224,2)+COUNTIF(BU224:BU224,3)</f>
        <v>0</v>
      </c>
      <c r="DO224">
        <f>COUNTIF(BO224:BO224,1)+COUNTIF(BO224:BO224,2)</f>
        <v>0</v>
      </c>
      <c r="DP224">
        <f>COUNTIF(BP224:BP224,1)+COUNTIF(BP224:BP224,2)</f>
        <v>1</v>
      </c>
      <c r="DQ224">
        <f>COUNTIF(BQ224:BQ224,1)+COUNTIF(BQ224:BQ224,2)</f>
        <v>1</v>
      </c>
      <c r="DR224">
        <f>COUNTIF(BS224:BS224,1)+COUNTIF(BS224:BS224,2)</f>
        <v>0</v>
      </c>
      <c r="DS224">
        <f>COUNTIF(BT224:BT224,1)+COUNTIF(BT224:BT224,2)</f>
        <v>0</v>
      </c>
      <c r="DT224">
        <f>COUNTIF(BR224:BR224,1)+COUNTIF(BR224:BR224,2)</f>
        <v>0</v>
      </c>
      <c r="DU224">
        <f>COUNTIF(BU224:BU224,1)+COUNTIF(BU224:BU224,2)</f>
        <v>0</v>
      </c>
      <c r="DV224">
        <f>COUNTIF(BO224:BT224,1)+COUNTIF(BO224:BT224,2)</f>
        <v>2</v>
      </c>
      <c r="DW224">
        <f>COUNTIF(BO224:BT224,1)+COUNTIF(BO224:BT224,2)+COUNTIF(BO224:BT224,3)</f>
        <v>3</v>
      </c>
      <c r="EE224" s="7">
        <f>SUM(BO224:BT224)/(1+2+3+4+5)</f>
        <v>1.3333333333333333</v>
      </c>
      <c r="EF224">
        <f>MIN(BO224:BT224)</f>
        <v>2</v>
      </c>
    </row>
    <row r="225" spans="1:136" x14ac:dyDescent="0.25">
      <c r="A225">
        <v>10968181384</v>
      </c>
      <c r="B225">
        <v>244414649</v>
      </c>
      <c r="C225" s="1">
        <v>43712.622997685183</v>
      </c>
      <c r="D225" s="1">
        <v>43712.628148148149</v>
      </c>
      <c r="J225" t="s">
        <v>452</v>
      </c>
      <c r="R225">
        <v>8</v>
      </c>
      <c r="U225" t="str">
        <f t="shared" si="123"/>
        <v>,,,,,,,8,,</v>
      </c>
      <c r="Z225">
        <v>4</v>
      </c>
      <c r="AB225">
        <v>6</v>
      </c>
      <c r="AC225">
        <v>7</v>
      </c>
      <c r="AD225">
        <v>8</v>
      </c>
      <c r="AF225">
        <v>1</v>
      </c>
      <c r="AG225">
        <v>3</v>
      </c>
      <c r="AH225">
        <v>3</v>
      </c>
      <c r="AI225">
        <v>1</v>
      </c>
      <c r="AK225">
        <v>3</v>
      </c>
      <c r="AN225">
        <v>6</v>
      </c>
      <c r="AS225">
        <v>4</v>
      </c>
      <c r="AT225">
        <v>0</v>
      </c>
      <c r="AU225">
        <v>1</v>
      </c>
      <c r="AV225">
        <v>2</v>
      </c>
      <c r="AW225">
        <v>2</v>
      </c>
      <c r="AX225">
        <v>0</v>
      </c>
      <c r="AY225">
        <v>2</v>
      </c>
      <c r="AZ225">
        <v>1</v>
      </c>
      <c r="BA225">
        <v>0</v>
      </c>
      <c r="BB225">
        <v>2</v>
      </c>
      <c r="BC225">
        <v>1</v>
      </c>
      <c r="BD225">
        <v>1</v>
      </c>
      <c r="BE225">
        <v>2</v>
      </c>
      <c r="BF225">
        <v>3</v>
      </c>
      <c r="BG225">
        <v>0</v>
      </c>
      <c r="BH225">
        <v>0</v>
      </c>
      <c r="BI225">
        <v>2</v>
      </c>
      <c r="BJ225">
        <v>1</v>
      </c>
      <c r="BK225">
        <v>2</v>
      </c>
      <c r="BL225">
        <v>1</v>
      </c>
      <c r="BM225">
        <v>2</v>
      </c>
      <c r="BN225">
        <v>2</v>
      </c>
      <c r="BO225">
        <v>1</v>
      </c>
      <c r="BP225">
        <v>3</v>
      </c>
      <c r="BQ225">
        <v>4</v>
      </c>
      <c r="BR225">
        <v>4</v>
      </c>
      <c r="BS225">
        <v>3</v>
      </c>
      <c r="BT225">
        <v>4</v>
      </c>
      <c r="BU225">
        <v>3</v>
      </c>
      <c r="BV225" t="s">
        <v>354</v>
      </c>
      <c r="BW225">
        <v>2</v>
      </c>
      <c r="BY225">
        <f t="shared" si="124"/>
        <v>0</v>
      </c>
      <c r="BZ225">
        <f t="shared" si="125"/>
        <v>0</v>
      </c>
      <c r="CA225">
        <f t="shared" si="126"/>
        <v>0</v>
      </c>
      <c r="CB225">
        <f t="shared" si="127"/>
        <v>1</v>
      </c>
      <c r="CC225">
        <f t="shared" si="128"/>
        <v>0</v>
      </c>
      <c r="CD225">
        <f t="shared" si="129"/>
        <v>0</v>
      </c>
      <c r="CE225">
        <f t="shared" si="130"/>
        <v>0</v>
      </c>
      <c r="CF225">
        <f t="shared" si="131"/>
        <v>0</v>
      </c>
      <c r="CG225">
        <f t="shared" si="132"/>
        <v>1</v>
      </c>
      <c r="CH225">
        <f t="shared" si="133"/>
        <v>0</v>
      </c>
      <c r="CI225">
        <f t="shared" si="134"/>
        <v>0</v>
      </c>
      <c r="CJ225">
        <f t="shared" si="135"/>
        <v>0</v>
      </c>
      <c r="CK225">
        <f t="shared" si="136"/>
        <v>0</v>
      </c>
      <c r="CL225">
        <f t="shared" si="137"/>
        <v>0</v>
      </c>
      <c r="CM225">
        <f t="shared" si="138"/>
        <v>0</v>
      </c>
      <c r="CN225">
        <f t="shared" si="139"/>
        <v>0</v>
      </c>
      <c r="CO225">
        <f t="shared" si="140"/>
        <v>0</v>
      </c>
      <c r="CP225">
        <f t="shared" si="141"/>
        <v>0</v>
      </c>
      <c r="CQ225">
        <f t="shared" si="142"/>
        <v>0</v>
      </c>
      <c r="CR225">
        <f t="shared" si="143"/>
        <v>0</v>
      </c>
      <c r="CS225">
        <f t="shared" si="144"/>
        <v>0</v>
      </c>
      <c r="CT225">
        <f t="shared" si="145"/>
        <v>0</v>
      </c>
      <c r="CU225">
        <f t="shared" si="146"/>
        <v>0</v>
      </c>
      <c r="CV225">
        <f t="shared" si="147"/>
        <v>0</v>
      </c>
      <c r="CW225">
        <f t="shared" si="148"/>
        <v>0</v>
      </c>
      <c r="CX225">
        <f t="shared" si="149"/>
        <v>0</v>
      </c>
      <c r="CY225">
        <f t="shared" si="150"/>
        <v>0</v>
      </c>
      <c r="CZ225">
        <f t="shared" si="151"/>
        <v>0</v>
      </c>
      <c r="DA225">
        <f t="shared" si="152"/>
        <v>0</v>
      </c>
      <c r="DB225">
        <f t="shared" si="153"/>
        <v>0</v>
      </c>
      <c r="DC225">
        <f t="shared" si="154"/>
        <v>0</v>
      </c>
      <c r="DD225">
        <f t="shared" si="155"/>
        <v>0</v>
      </c>
      <c r="DE225">
        <f t="shared" si="156"/>
        <v>0</v>
      </c>
      <c r="DF225">
        <f t="shared" si="157"/>
        <v>1</v>
      </c>
      <c r="DG225">
        <f t="shared" si="158"/>
        <v>0</v>
      </c>
      <c r="DH225">
        <f>COUNTIF(BO225:BO225,1)+COUNTIF(BO225:BO225,2)+COUNTIF(BO225:BO225,3)</f>
        <v>1</v>
      </c>
      <c r="DI225">
        <f>COUNTIF(BP225:BP225,1)+COUNTIF(BP225:BP225,2)+COUNTIF(BP225:BP225,3)</f>
        <v>1</v>
      </c>
      <c r="DJ225">
        <f>COUNTIF(BQ225:BQ225,1)+COUNTIF(BQ225:BQ225,2)+COUNTIF(BQ225:BQ225,3)</f>
        <v>0</v>
      </c>
      <c r="DK225">
        <f>COUNTIF(BS225:BS225,1)+COUNTIF(BS225:BS225,2)+COUNTIF(BS225:BS225,3)</f>
        <v>1</v>
      </c>
      <c r="DL225">
        <f>COUNTIF(BT225:BT225,1)+COUNTIF(BT225:BT225,2)+COUNTIF(BT225:BT225,3)</f>
        <v>0</v>
      </c>
      <c r="DM225">
        <f>COUNTIF(BR225:BR225,1)+COUNTIF(BR225:BR225,2)+COUNTIF(BR225:BR225,3)</f>
        <v>0</v>
      </c>
      <c r="DN225">
        <f>COUNTIF(BU225:BU225,1)+COUNTIF(BU225:BU225,2)+COUNTIF(BU225:BU225,3)</f>
        <v>1</v>
      </c>
      <c r="DO225">
        <f>COUNTIF(BO225:BO225,1)+COUNTIF(BO225:BO225,2)</f>
        <v>1</v>
      </c>
      <c r="DP225">
        <f>COUNTIF(BP225:BP225,1)+COUNTIF(BP225:BP225,2)</f>
        <v>0</v>
      </c>
      <c r="DQ225">
        <f>COUNTIF(BQ225:BQ225,1)+COUNTIF(BQ225:BQ225,2)</f>
        <v>0</v>
      </c>
      <c r="DR225">
        <f>COUNTIF(BS225:BS225,1)+COUNTIF(BS225:BS225,2)</f>
        <v>0</v>
      </c>
      <c r="DS225">
        <f>COUNTIF(BT225:BT225,1)+COUNTIF(BT225:BT225,2)</f>
        <v>0</v>
      </c>
      <c r="DT225">
        <f>COUNTIF(BR225:BR225,1)+COUNTIF(BR225:BR225,2)</f>
        <v>0</v>
      </c>
      <c r="DU225">
        <f>COUNTIF(BU225:BU225,1)+COUNTIF(BU225:BU225,2)</f>
        <v>0</v>
      </c>
      <c r="DV225">
        <f>COUNTIF(BO225:BT225,1)+COUNTIF(BO225:BT225,2)</f>
        <v>1</v>
      </c>
      <c r="DW225">
        <f>COUNTIF(BO225:BT225,1)+COUNTIF(BO225:BT225,2)+COUNTIF(BO225:BT225,3)</f>
        <v>3</v>
      </c>
      <c r="EE225" s="7">
        <f>SUM(BO225:BT225)/(1+2+3+4+5)</f>
        <v>1.2666666666666666</v>
      </c>
      <c r="EF225">
        <f>MIN(BO225:BT225)</f>
        <v>1</v>
      </c>
    </row>
    <row r="226" spans="1:136" x14ac:dyDescent="0.25">
      <c r="A226">
        <v>10968180171</v>
      </c>
      <c r="B226">
        <v>244414649</v>
      </c>
      <c r="C226" s="1">
        <v>43712.62259259259</v>
      </c>
      <c r="D226" s="1">
        <v>43712.627592592595</v>
      </c>
      <c r="J226" t="s">
        <v>453</v>
      </c>
      <c r="O226">
        <v>5</v>
      </c>
      <c r="P226">
        <v>6</v>
      </c>
      <c r="R226">
        <v>8</v>
      </c>
      <c r="U226" t="str">
        <f t="shared" si="123"/>
        <v>,,,,5,6,,8,,</v>
      </c>
      <c r="AB226">
        <v>6</v>
      </c>
      <c r="AG226">
        <v>3</v>
      </c>
      <c r="AH226">
        <v>3</v>
      </c>
      <c r="AM226">
        <v>5</v>
      </c>
      <c r="AS226">
        <v>2</v>
      </c>
      <c r="AU226">
        <v>3</v>
      </c>
      <c r="BD226">
        <v>3</v>
      </c>
      <c r="BF226">
        <v>3</v>
      </c>
      <c r="BI226">
        <v>3</v>
      </c>
      <c r="BM226">
        <v>3</v>
      </c>
      <c r="BN226">
        <v>3</v>
      </c>
      <c r="BO226">
        <v>1</v>
      </c>
      <c r="BP226">
        <v>4</v>
      </c>
      <c r="BQ226">
        <v>4</v>
      </c>
      <c r="BR226">
        <v>4</v>
      </c>
      <c r="BS226">
        <v>4</v>
      </c>
      <c r="BT226">
        <v>4</v>
      </c>
      <c r="BU226">
        <v>4</v>
      </c>
      <c r="BW226">
        <v>1</v>
      </c>
      <c r="BX226" t="s">
        <v>454</v>
      </c>
      <c r="BY226">
        <f t="shared" si="124"/>
        <v>0</v>
      </c>
      <c r="BZ226">
        <f t="shared" si="125"/>
        <v>0</v>
      </c>
      <c r="CA226">
        <f t="shared" si="126"/>
        <v>1</v>
      </c>
      <c r="CB226">
        <f t="shared" si="127"/>
        <v>1</v>
      </c>
      <c r="CC226">
        <f t="shared" si="128"/>
        <v>0</v>
      </c>
      <c r="CD226">
        <f t="shared" si="129"/>
        <v>0</v>
      </c>
      <c r="CE226">
        <f t="shared" si="130"/>
        <v>0</v>
      </c>
      <c r="CF226">
        <f t="shared" si="131"/>
        <v>0</v>
      </c>
      <c r="CG226">
        <f t="shared" si="132"/>
        <v>0</v>
      </c>
      <c r="CH226">
        <f t="shared" si="133"/>
        <v>0</v>
      </c>
      <c r="CI226">
        <f t="shared" si="134"/>
        <v>0</v>
      </c>
      <c r="CJ226">
        <f t="shared" si="135"/>
        <v>0</v>
      </c>
      <c r="CK226">
        <f t="shared" si="136"/>
        <v>0</v>
      </c>
      <c r="CL226">
        <f t="shared" si="137"/>
        <v>0</v>
      </c>
      <c r="CM226">
        <f t="shared" si="138"/>
        <v>0</v>
      </c>
      <c r="CN226">
        <f t="shared" si="139"/>
        <v>0</v>
      </c>
      <c r="CO226">
        <f t="shared" si="140"/>
        <v>0</v>
      </c>
      <c r="CP226">
        <f t="shared" si="141"/>
        <v>0</v>
      </c>
      <c r="CQ226">
        <f t="shared" si="142"/>
        <v>0</v>
      </c>
      <c r="CR226">
        <f t="shared" si="143"/>
        <v>0</v>
      </c>
      <c r="CS226">
        <f t="shared" si="144"/>
        <v>0</v>
      </c>
      <c r="CT226">
        <f t="shared" si="145"/>
        <v>0</v>
      </c>
      <c r="CU226">
        <f t="shared" si="146"/>
        <v>0</v>
      </c>
      <c r="CV226">
        <f t="shared" si="147"/>
        <v>0</v>
      </c>
      <c r="CW226">
        <f t="shared" si="148"/>
        <v>0</v>
      </c>
      <c r="CX226">
        <f t="shared" si="149"/>
        <v>0</v>
      </c>
      <c r="CY226">
        <f t="shared" si="150"/>
        <v>0</v>
      </c>
      <c r="CZ226">
        <f t="shared" si="151"/>
        <v>0</v>
      </c>
      <c r="DA226">
        <f t="shared" si="152"/>
        <v>0</v>
      </c>
      <c r="DB226">
        <f t="shared" si="153"/>
        <v>0</v>
      </c>
      <c r="DC226">
        <f t="shared" si="154"/>
        <v>0</v>
      </c>
      <c r="DD226">
        <f t="shared" si="155"/>
        <v>0</v>
      </c>
      <c r="DE226">
        <f t="shared" si="156"/>
        <v>0</v>
      </c>
      <c r="DF226">
        <f t="shared" si="157"/>
        <v>0</v>
      </c>
      <c r="DG226">
        <f t="shared" si="158"/>
        <v>0</v>
      </c>
      <c r="DH226">
        <f>COUNTIF(BO226:BO226,1)+COUNTIF(BO226:BO226,2)+COUNTIF(BO226:BO226,3)</f>
        <v>1</v>
      </c>
      <c r="DI226">
        <f>COUNTIF(BP226:BP226,1)+COUNTIF(BP226:BP226,2)+COUNTIF(BP226:BP226,3)</f>
        <v>0</v>
      </c>
      <c r="DJ226">
        <f>COUNTIF(BQ226:BQ226,1)+COUNTIF(BQ226:BQ226,2)+COUNTIF(BQ226:BQ226,3)</f>
        <v>0</v>
      </c>
      <c r="DK226">
        <f>COUNTIF(BS226:BS226,1)+COUNTIF(BS226:BS226,2)+COUNTIF(BS226:BS226,3)</f>
        <v>0</v>
      </c>
      <c r="DL226">
        <f>COUNTIF(BT226:BT226,1)+COUNTIF(BT226:BT226,2)+COUNTIF(BT226:BT226,3)</f>
        <v>0</v>
      </c>
      <c r="DM226">
        <f>COUNTIF(BR226:BR226,1)+COUNTIF(BR226:BR226,2)+COUNTIF(BR226:BR226,3)</f>
        <v>0</v>
      </c>
      <c r="DN226">
        <f>COUNTIF(BU226:BU226,1)+COUNTIF(BU226:BU226,2)+COUNTIF(BU226:BU226,3)</f>
        <v>0</v>
      </c>
      <c r="DO226">
        <f>COUNTIF(BO226:BO226,1)+COUNTIF(BO226:BO226,2)</f>
        <v>1</v>
      </c>
      <c r="DP226">
        <f>COUNTIF(BP226:BP226,1)+COUNTIF(BP226:BP226,2)</f>
        <v>0</v>
      </c>
      <c r="DQ226">
        <f>COUNTIF(BQ226:BQ226,1)+COUNTIF(BQ226:BQ226,2)</f>
        <v>0</v>
      </c>
      <c r="DR226">
        <f>COUNTIF(BS226:BS226,1)+COUNTIF(BS226:BS226,2)</f>
        <v>0</v>
      </c>
      <c r="DS226">
        <f>COUNTIF(BT226:BT226,1)+COUNTIF(BT226:BT226,2)</f>
        <v>0</v>
      </c>
      <c r="DT226">
        <f>COUNTIF(BR226:BR226,1)+COUNTIF(BR226:BR226,2)</f>
        <v>0</v>
      </c>
      <c r="DU226">
        <f>COUNTIF(BU226:BU226,1)+COUNTIF(BU226:BU226,2)</f>
        <v>0</v>
      </c>
      <c r="DV226">
        <f>COUNTIF(BO226:BT226,1)+COUNTIF(BO226:BT226,2)</f>
        <v>1</v>
      </c>
      <c r="DW226">
        <f>COUNTIF(BO226:BT226,1)+COUNTIF(BO226:BT226,2)+COUNTIF(BO226:BT226,3)</f>
        <v>1</v>
      </c>
      <c r="EE226" s="7">
        <f>SUM(BO226:BT226)/(1+2+3+4+5)</f>
        <v>1.4</v>
      </c>
      <c r="EF226">
        <f>MIN(BO226:BT226)</f>
        <v>1</v>
      </c>
    </row>
    <row r="227" spans="1:136" x14ac:dyDescent="0.25">
      <c r="A227">
        <v>10968072233</v>
      </c>
      <c r="B227">
        <v>244414649</v>
      </c>
      <c r="C227" s="1">
        <v>43712.587824074071</v>
      </c>
      <c r="D227" s="1">
        <v>43712.600243055553</v>
      </c>
      <c r="J227" t="s">
        <v>455</v>
      </c>
      <c r="O227">
        <v>5</v>
      </c>
      <c r="P227">
        <v>6</v>
      </c>
      <c r="U227" t="str">
        <f t="shared" si="123"/>
        <v>,,,,5,6,,,,</v>
      </c>
      <c r="Z227">
        <v>4</v>
      </c>
      <c r="AD227">
        <v>8</v>
      </c>
      <c r="AE227">
        <v>9</v>
      </c>
      <c r="AF227">
        <v>1</v>
      </c>
      <c r="AG227">
        <v>2</v>
      </c>
      <c r="AH227">
        <v>3</v>
      </c>
      <c r="AI227">
        <v>1</v>
      </c>
      <c r="AK227">
        <v>3</v>
      </c>
      <c r="AL227">
        <v>4</v>
      </c>
      <c r="AM227">
        <v>5</v>
      </c>
      <c r="AN227">
        <v>6</v>
      </c>
      <c r="AO227">
        <v>7</v>
      </c>
      <c r="AP227">
        <v>8</v>
      </c>
      <c r="AS227">
        <v>3</v>
      </c>
      <c r="AT227">
        <v>0</v>
      </c>
      <c r="AU227">
        <v>1</v>
      </c>
      <c r="AV227">
        <v>3</v>
      </c>
      <c r="AW227">
        <v>2</v>
      </c>
      <c r="AX227">
        <v>3</v>
      </c>
      <c r="AY227">
        <v>2</v>
      </c>
      <c r="AZ227">
        <v>2</v>
      </c>
      <c r="BA227">
        <v>0</v>
      </c>
      <c r="BB227">
        <v>2</v>
      </c>
      <c r="BC227">
        <v>1</v>
      </c>
      <c r="BD227">
        <v>3</v>
      </c>
      <c r="BE227">
        <v>1</v>
      </c>
      <c r="BF227">
        <v>3</v>
      </c>
      <c r="BG227">
        <v>1</v>
      </c>
      <c r="BH227">
        <v>0</v>
      </c>
      <c r="BI227">
        <v>3</v>
      </c>
      <c r="BJ227">
        <v>1</v>
      </c>
      <c r="BK227">
        <v>3</v>
      </c>
      <c r="BL227">
        <v>2</v>
      </c>
      <c r="BM227">
        <v>2</v>
      </c>
      <c r="BN227">
        <v>2</v>
      </c>
      <c r="BO227">
        <v>2</v>
      </c>
      <c r="BP227">
        <v>3</v>
      </c>
      <c r="BQ227">
        <v>2</v>
      </c>
      <c r="BR227">
        <v>2</v>
      </c>
      <c r="BS227">
        <v>2</v>
      </c>
      <c r="BT227">
        <v>4</v>
      </c>
      <c r="BU227">
        <v>4</v>
      </c>
      <c r="BW227">
        <v>2</v>
      </c>
      <c r="BY227">
        <f t="shared" si="124"/>
        <v>0</v>
      </c>
      <c r="BZ227">
        <f t="shared" si="125"/>
        <v>0</v>
      </c>
      <c r="CA227">
        <f t="shared" si="126"/>
        <v>1</v>
      </c>
      <c r="CB227">
        <f t="shared" si="127"/>
        <v>0</v>
      </c>
      <c r="CC227">
        <f t="shared" si="128"/>
        <v>0</v>
      </c>
      <c r="CD227">
        <f t="shared" si="129"/>
        <v>0</v>
      </c>
      <c r="CE227">
        <f t="shared" si="130"/>
        <v>0</v>
      </c>
      <c r="CF227">
        <f t="shared" si="131"/>
        <v>1</v>
      </c>
      <c r="CG227">
        <f t="shared" si="132"/>
        <v>0</v>
      </c>
      <c r="CH227">
        <f t="shared" si="133"/>
        <v>0</v>
      </c>
      <c r="CI227">
        <f t="shared" si="134"/>
        <v>0</v>
      </c>
      <c r="CJ227">
        <f t="shared" si="135"/>
        <v>0</v>
      </c>
      <c r="CK227">
        <f t="shared" si="136"/>
        <v>1</v>
      </c>
      <c r="CL227">
        <f t="shared" si="137"/>
        <v>0</v>
      </c>
      <c r="CM227">
        <f t="shared" si="138"/>
        <v>0</v>
      </c>
      <c r="CN227">
        <f t="shared" si="139"/>
        <v>0</v>
      </c>
      <c r="CO227">
        <f t="shared" si="140"/>
        <v>0</v>
      </c>
      <c r="CP227">
        <f t="shared" si="141"/>
        <v>0</v>
      </c>
      <c r="CQ227">
        <f t="shared" si="142"/>
        <v>0</v>
      </c>
      <c r="CR227">
        <f t="shared" si="143"/>
        <v>0</v>
      </c>
      <c r="CS227">
        <f t="shared" si="144"/>
        <v>0</v>
      </c>
      <c r="CT227">
        <f t="shared" si="145"/>
        <v>0</v>
      </c>
      <c r="CU227">
        <f t="shared" si="146"/>
        <v>0</v>
      </c>
      <c r="CV227">
        <f t="shared" si="147"/>
        <v>0</v>
      </c>
      <c r="CW227">
        <f t="shared" si="148"/>
        <v>0</v>
      </c>
      <c r="CX227">
        <f t="shared" si="149"/>
        <v>0</v>
      </c>
      <c r="CY227">
        <f t="shared" si="150"/>
        <v>0</v>
      </c>
      <c r="CZ227">
        <f t="shared" si="151"/>
        <v>1</v>
      </c>
      <c r="DA227">
        <f t="shared" si="152"/>
        <v>0</v>
      </c>
      <c r="DB227">
        <f t="shared" si="153"/>
        <v>0</v>
      </c>
      <c r="DC227">
        <f t="shared" si="154"/>
        <v>0</v>
      </c>
      <c r="DD227">
        <f t="shared" si="155"/>
        <v>0</v>
      </c>
      <c r="DE227">
        <f t="shared" si="156"/>
        <v>0</v>
      </c>
      <c r="DF227">
        <f t="shared" si="157"/>
        <v>0</v>
      </c>
      <c r="DG227">
        <f t="shared" si="158"/>
        <v>0</v>
      </c>
      <c r="DH227">
        <f>COUNTIF(BO227:BO227,1)+COUNTIF(BO227:BO227,2)+COUNTIF(BO227:BO227,3)</f>
        <v>1</v>
      </c>
      <c r="DI227">
        <f>COUNTIF(BP227:BP227,1)+COUNTIF(BP227:BP227,2)+COUNTIF(BP227:BP227,3)</f>
        <v>1</v>
      </c>
      <c r="DJ227">
        <f>COUNTIF(BQ227:BQ227,1)+COUNTIF(BQ227:BQ227,2)+COUNTIF(BQ227:BQ227,3)</f>
        <v>1</v>
      </c>
      <c r="DK227">
        <f>COUNTIF(BS227:BS227,1)+COUNTIF(BS227:BS227,2)+COUNTIF(BS227:BS227,3)</f>
        <v>1</v>
      </c>
      <c r="DL227">
        <f>COUNTIF(BT227:BT227,1)+COUNTIF(BT227:BT227,2)+COUNTIF(BT227:BT227,3)</f>
        <v>0</v>
      </c>
      <c r="DM227">
        <f>COUNTIF(BR227:BR227,1)+COUNTIF(BR227:BR227,2)+COUNTIF(BR227:BR227,3)</f>
        <v>1</v>
      </c>
      <c r="DN227">
        <f>COUNTIF(BU227:BU227,1)+COUNTIF(BU227:BU227,2)+COUNTIF(BU227:BU227,3)</f>
        <v>0</v>
      </c>
      <c r="DO227">
        <f>COUNTIF(BO227:BO227,1)+COUNTIF(BO227:BO227,2)</f>
        <v>1</v>
      </c>
      <c r="DP227">
        <f>COUNTIF(BP227:BP227,1)+COUNTIF(BP227:BP227,2)</f>
        <v>0</v>
      </c>
      <c r="DQ227">
        <f>COUNTIF(BQ227:BQ227,1)+COUNTIF(BQ227:BQ227,2)</f>
        <v>1</v>
      </c>
      <c r="DR227">
        <f>COUNTIF(BS227:BS227,1)+COUNTIF(BS227:BS227,2)</f>
        <v>1</v>
      </c>
      <c r="DS227">
        <f>COUNTIF(BT227:BT227,1)+COUNTIF(BT227:BT227,2)</f>
        <v>0</v>
      </c>
      <c r="DT227">
        <f>COUNTIF(BR227:BR227,1)+COUNTIF(BR227:BR227,2)</f>
        <v>1</v>
      </c>
      <c r="DU227">
        <f>COUNTIF(BU227:BU227,1)+COUNTIF(BU227:BU227,2)</f>
        <v>0</v>
      </c>
      <c r="DV227">
        <f>COUNTIF(BO227:BT227,1)+COUNTIF(BO227:BT227,2)</f>
        <v>4</v>
      </c>
      <c r="DW227">
        <f>COUNTIF(BO227:BT227,1)+COUNTIF(BO227:BT227,2)+COUNTIF(BO227:BT227,3)</f>
        <v>5</v>
      </c>
      <c r="EE227" s="7">
        <f>SUM(BO227:BT227)/(1+2+3+4+5)</f>
        <v>1</v>
      </c>
      <c r="EF227">
        <f>MIN(BO227:BT227)</f>
        <v>2</v>
      </c>
    </row>
    <row r="228" spans="1:136" x14ac:dyDescent="0.25">
      <c r="A228">
        <v>10968070232</v>
      </c>
      <c r="B228">
        <v>244414649</v>
      </c>
      <c r="C228" s="1">
        <v>43712.58861111111</v>
      </c>
      <c r="D228" s="1">
        <v>43712.603356481479</v>
      </c>
      <c r="J228" t="s">
        <v>456</v>
      </c>
      <c r="L228">
        <v>2</v>
      </c>
      <c r="R228">
        <v>8</v>
      </c>
      <c r="U228" t="str">
        <f t="shared" si="123"/>
        <v>,2,,,,,,8,,</v>
      </c>
      <c r="Z228">
        <v>4</v>
      </c>
      <c r="AF228">
        <v>1</v>
      </c>
      <c r="AG228">
        <v>2</v>
      </c>
      <c r="AH228">
        <v>3</v>
      </c>
      <c r="AI228">
        <v>1</v>
      </c>
      <c r="AJ228">
        <v>2</v>
      </c>
      <c r="AK228">
        <v>3</v>
      </c>
      <c r="AL228">
        <v>4</v>
      </c>
      <c r="AO228">
        <v>7</v>
      </c>
      <c r="AP228">
        <v>8</v>
      </c>
      <c r="AR228" t="s">
        <v>457</v>
      </c>
      <c r="AS228">
        <v>1</v>
      </c>
      <c r="AT228">
        <v>0</v>
      </c>
      <c r="AU228">
        <v>1</v>
      </c>
      <c r="AV228">
        <v>3</v>
      </c>
      <c r="AW228">
        <v>2</v>
      </c>
      <c r="AX228">
        <v>2</v>
      </c>
      <c r="AY228">
        <v>2</v>
      </c>
      <c r="AZ228">
        <v>3</v>
      </c>
      <c r="BA228">
        <v>0</v>
      </c>
      <c r="BB228">
        <v>1</v>
      </c>
      <c r="BC228">
        <v>1</v>
      </c>
      <c r="BD228">
        <v>2</v>
      </c>
      <c r="BE228">
        <v>3</v>
      </c>
      <c r="BF228">
        <v>1</v>
      </c>
      <c r="BG228">
        <v>2</v>
      </c>
      <c r="BH228">
        <v>1</v>
      </c>
      <c r="BI228">
        <v>3</v>
      </c>
      <c r="BJ228">
        <v>1</v>
      </c>
      <c r="BK228">
        <v>1</v>
      </c>
      <c r="BL228">
        <v>2</v>
      </c>
      <c r="BM228">
        <v>3</v>
      </c>
      <c r="BN228">
        <v>3</v>
      </c>
      <c r="BO228">
        <v>4</v>
      </c>
      <c r="BP228">
        <v>3</v>
      </c>
      <c r="BQ228">
        <v>3</v>
      </c>
      <c r="BR228">
        <v>4</v>
      </c>
      <c r="BS228">
        <v>2</v>
      </c>
      <c r="BT228">
        <v>2</v>
      </c>
      <c r="BU228">
        <v>3</v>
      </c>
      <c r="BV228" t="s">
        <v>458</v>
      </c>
      <c r="BW228">
        <v>1</v>
      </c>
      <c r="BX228" t="s">
        <v>459</v>
      </c>
      <c r="BY228">
        <f t="shared" si="124"/>
        <v>0</v>
      </c>
      <c r="BZ228">
        <f t="shared" si="125"/>
        <v>0</v>
      </c>
      <c r="CA228">
        <f t="shared" si="126"/>
        <v>0</v>
      </c>
      <c r="CB228">
        <f t="shared" si="127"/>
        <v>0</v>
      </c>
      <c r="CC228">
        <f t="shared" si="128"/>
        <v>0</v>
      </c>
      <c r="CD228">
        <f t="shared" si="129"/>
        <v>1</v>
      </c>
      <c r="CE228">
        <f t="shared" si="130"/>
        <v>0</v>
      </c>
      <c r="CF228">
        <f t="shared" si="131"/>
        <v>0</v>
      </c>
      <c r="CG228">
        <f t="shared" si="132"/>
        <v>1</v>
      </c>
      <c r="CH228">
        <f t="shared" si="133"/>
        <v>0</v>
      </c>
      <c r="CI228">
        <f t="shared" si="134"/>
        <v>1</v>
      </c>
      <c r="CJ228">
        <f t="shared" si="135"/>
        <v>0</v>
      </c>
      <c r="CK228">
        <f t="shared" si="136"/>
        <v>0</v>
      </c>
      <c r="CL228">
        <f t="shared" si="137"/>
        <v>1</v>
      </c>
      <c r="CM228">
        <f t="shared" si="138"/>
        <v>0</v>
      </c>
      <c r="CN228">
        <f t="shared" si="139"/>
        <v>1</v>
      </c>
      <c r="CO228">
        <f t="shared" si="140"/>
        <v>0</v>
      </c>
      <c r="CP228">
        <f t="shared" si="141"/>
        <v>0</v>
      </c>
      <c r="CQ228">
        <f t="shared" si="142"/>
        <v>1</v>
      </c>
      <c r="CR228">
        <f t="shared" si="143"/>
        <v>0</v>
      </c>
      <c r="CS228">
        <f t="shared" si="144"/>
        <v>1</v>
      </c>
      <c r="CT228">
        <f t="shared" si="145"/>
        <v>0</v>
      </c>
      <c r="CU228">
        <f t="shared" si="146"/>
        <v>0</v>
      </c>
      <c r="CV228">
        <f t="shared" si="147"/>
        <v>1</v>
      </c>
      <c r="CW228">
        <f t="shared" si="148"/>
        <v>0</v>
      </c>
      <c r="CX228">
        <f t="shared" si="149"/>
        <v>0</v>
      </c>
      <c r="CY228">
        <f t="shared" si="150"/>
        <v>0</v>
      </c>
      <c r="CZ228">
        <f t="shared" si="151"/>
        <v>0</v>
      </c>
      <c r="DA228">
        <f t="shared" si="152"/>
        <v>0</v>
      </c>
      <c r="DB228">
        <f t="shared" si="153"/>
        <v>0</v>
      </c>
      <c r="DC228">
        <f t="shared" si="154"/>
        <v>1</v>
      </c>
      <c r="DD228">
        <f t="shared" si="155"/>
        <v>0</v>
      </c>
      <c r="DE228">
        <f t="shared" si="156"/>
        <v>0</v>
      </c>
      <c r="DF228">
        <f t="shared" si="157"/>
        <v>1</v>
      </c>
      <c r="DG228">
        <f t="shared" si="158"/>
        <v>0</v>
      </c>
      <c r="DH228">
        <f>COUNTIF(BO228:BO228,1)+COUNTIF(BO228:BO228,2)+COUNTIF(BO228:BO228,3)</f>
        <v>0</v>
      </c>
      <c r="DI228">
        <f>COUNTIF(BP228:BP228,1)+COUNTIF(BP228:BP228,2)+COUNTIF(BP228:BP228,3)</f>
        <v>1</v>
      </c>
      <c r="DJ228">
        <f>COUNTIF(BQ228:BQ228,1)+COUNTIF(BQ228:BQ228,2)+COUNTIF(BQ228:BQ228,3)</f>
        <v>1</v>
      </c>
      <c r="DK228">
        <f>COUNTIF(BS228:BS228,1)+COUNTIF(BS228:BS228,2)+COUNTIF(BS228:BS228,3)</f>
        <v>1</v>
      </c>
      <c r="DL228">
        <f>COUNTIF(BT228:BT228,1)+COUNTIF(BT228:BT228,2)+COUNTIF(BT228:BT228,3)</f>
        <v>1</v>
      </c>
      <c r="DM228">
        <f>COUNTIF(BR228:BR228,1)+COUNTIF(BR228:BR228,2)+COUNTIF(BR228:BR228,3)</f>
        <v>0</v>
      </c>
      <c r="DN228">
        <f>COUNTIF(BU228:BU228,1)+COUNTIF(BU228:BU228,2)+COUNTIF(BU228:BU228,3)</f>
        <v>1</v>
      </c>
      <c r="DO228">
        <f>COUNTIF(BO228:BO228,1)+COUNTIF(BO228:BO228,2)</f>
        <v>0</v>
      </c>
      <c r="DP228">
        <f>COUNTIF(BP228:BP228,1)+COUNTIF(BP228:BP228,2)</f>
        <v>0</v>
      </c>
      <c r="DQ228">
        <f>COUNTIF(BQ228:BQ228,1)+COUNTIF(BQ228:BQ228,2)</f>
        <v>0</v>
      </c>
      <c r="DR228">
        <f>COUNTIF(BS228:BS228,1)+COUNTIF(BS228:BS228,2)</f>
        <v>1</v>
      </c>
      <c r="DS228">
        <f>COUNTIF(BT228:BT228,1)+COUNTIF(BT228:BT228,2)</f>
        <v>1</v>
      </c>
      <c r="DT228">
        <f>COUNTIF(BR228:BR228,1)+COUNTIF(BR228:BR228,2)</f>
        <v>0</v>
      </c>
      <c r="DU228">
        <f>COUNTIF(BU228:BU228,1)+COUNTIF(BU228:BU228,2)</f>
        <v>0</v>
      </c>
      <c r="DV228">
        <f>COUNTIF(BO228:BT228,1)+COUNTIF(BO228:BT228,2)</f>
        <v>2</v>
      </c>
      <c r="DW228">
        <f>COUNTIF(BO228:BT228,1)+COUNTIF(BO228:BT228,2)+COUNTIF(BO228:BT228,3)</f>
        <v>4</v>
      </c>
      <c r="EE228" s="7">
        <f>SUM(BO228:BT228)/(1+2+3+4+5)</f>
        <v>1.2</v>
      </c>
      <c r="EF228">
        <f>MIN(BO228:BT228)</f>
        <v>2</v>
      </c>
    </row>
    <row r="229" spans="1:136" x14ac:dyDescent="0.25">
      <c r="A229">
        <v>10968029893</v>
      </c>
      <c r="B229">
        <v>244414649</v>
      </c>
      <c r="C229" s="1">
        <v>43712.576967592591</v>
      </c>
      <c r="D229" s="1">
        <v>43712.583298611113</v>
      </c>
      <c r="J229" t="s">
        <v>460</v>
      </c>
      <c r="S229">
        <v>9</v>
      </c>
      <c r="U229" t="str">
        <f t="shared" si="123"/>
        <v>,,,,,,,,9,</v>
      </c>
      <c r="Z229">
        <v>4</v>
      </c>
      <c r="AH229">
        <v>2</v>
      </c>
      <c r="AI229">
        <v>1</v>
      </c>
      <c r="AK229">
        <v>3</v>
      </c>
      <c r="AL229">
        <v>4</v>
      </c>
      <c r="AM229">
        <v>5</v>
      </c>
      <c r="AN229">
        <v>6</v>
      </c>
      <c r="AS229">
        <v>3</v>
      </c>
      <c r="AT229">
        <v>0</v>
      </c>
      <c r="AU229">
        <v>2</v>
      </c>
      <c r="AV229">
        <v>2</v>
      </c>
      <c r="AW229">
        <v>1</v>
      </c>
      <c r="AX229">
        <v>1</v>
      </c>
      <c r="AY229">
        <v>3</v>
      </c>
      <c r="AZ229">
        <v>1</v>
      </c>
      <c r="BB229">
        <v>2</v>
      </c>
      <c r="BC229">
        <v>2</v>
      </c>
      <c r="BD229">
        <v>0</v>
      </c>
      <c r="BE229">
        <v>0</v>
      </c>
      <c r="BF229">
        <v>2</v>
      </c>
      <c r="BG229">
        <v>1</v>
      </c>
      <c r="BH229">
        <v>1</v>
      </c>
      <c r="BI229">
        <v>2</v>
      </c>
      <c r="BJ229">
        <v>1</v>
      </c>
      <c r="BK229">
        <v>2</v>
      </c>
      <c r="BL229">
        <v>1</v>
      </c>
      <c r="BM229">
        <v>3</v>
      </c>
      <c r="BN229">
        <v>2</v>
      </c>
      <c r="BO229">
        <v>4</v>
      </c>
      <c r="BP229">
        <v>3</v>
      </c>
      <c r="BQ229">
        <v>3</v>
      </c>
      <c r="BR229">
        <v>5</v>
      </c>
      <c r="BS229">
        <v>4</v>
      </c>
      <c r="BT229">
        <v>4</v>
      </c>
      <c r="BU229">
        <v>5</v>
      </c>
      <c r="BW229">
        <v>1</v>
      </c>
      <c r="BX229" t="s">
        <v>461</v>
      </c>
      <c r="BY229">
        <f t="shared" si="124"/>
        <v>0</v>
      </c>
      <c r="BZ229">
        <f t="shared" si="125"/>
        <v>0</v>
      </c>
      <c r="CA229">
        <f t="shared" si="126"/>
        <v>0</v>
      </c>
      <c r="CB229">
        <f t="shared" si="127"/>
        <v>0</v>
      </c>
      <c r="CC229">
        <f t="shared" si="128"/>
        <v>0</v>
      </c>
      <c r="CD229">
        <f t="shared" si="129"/>
        <v>0</v>
      </c>
      <c r="CE229">
        <f t="shared" si="130"/>
        <v>0</v>
      </c>
      <c r="CF229">
        <f t="shared" si="131"/>
        <v>0</v>
      </c>
      <c r="CG229">
        <f t="shared" si="132"/>
        <v>1</v>
      </c>
      <c r="CH229">
        <f t="shared" si="133"/>
        <v>0</v>
      </c>
      <c r="CI229">
        <f t="shared" si="134"/>
        <v>0</v>
      </c>
      <c r="CJ229">
        <f t="shared" si="135"/>
        <v>0</v>
      </c>
      <c r="CK229">
        <f t="shared" si="136"/>
        <v>0</v>
      </c>
      <c r="CL229">
        <f t="shared" si="137"/>
        <v>1</v>
      </c>
      <c r="CM229">
        <f t="shared" si="138"/>
        <v>0</v>
      </c>
      <c r="CN229">
        <f t="shared" si="139"/>
        <v>0</v>
      </c>
      <c r="CO229">
        <f t="shared" si="140"/>
        <v>0</v>
      </c>
      <c r="CP229">
        <f t="shared" si="141"/>
        <v>0</v>
      </c>
      <c r="CQ229">
        <f t="shared" si="142"/>
        <v>0</v>
      </c>
      <c r="CR229">
        <f t="shared" si="143"/>
        <v>0</v>
      </c>
      <c r="CS229">
        <f t="shared" si="144"/>
        <v>0</v>
      </c>
      <c r="CT229">
        <f t="shared" si="145"/>
        <v>0</v>
      </c>
      <c r="CU229">
        <f t="shared" si="146"/>
        <v>0</v>
      </c>
      <c r="CV229">
        <f t="shared" si="147"/>
        <v>0</v>
      </c>
      <c r="CW229">
        <f t="shared" si="148"/>
        <v>0</v>
      </c>
      <c r="CX229">
        <f t="shared" si="149"/>
        <v>0</v>
      </c>
      <c r="CY229">
        <f t="shared" si="150"/>
        <v>0</v>
      </c>
      <c r="CZ229">
        <f t="shared" si="151"/>
        <v>0</v>
      </c>
      <c r="DA229">
        <f t="shared" si="152"/>
        <v>0</v>
      </c>
      <c r="DB229">
        <f t="shared" si="153"/>
        <v>0</v>
      </c>
      <c r="DC229">
        <f t="shared" si="154"/>
        <v>0</v>
      </c>
      <c r="DD229">
        <f t="shared" si="155"/>
        <v>0</v>
      </c>
      <c r="DE229">
        <f t="shared" si="156"/>
        <v>0</v>
      </c>
      <c r="DF229">
        <f t="shared" si="157"/>
        <v>0</v>
      </c>
      <c r="DG229">
        <f t="shared" si="158"/>
        <v>0</v>
      </c>
      <c r="DH229">
        <f>COUNTIF(BO229:BO229,1)+COUNTIF(BO229:BO229,2)+COUNTIF(BO229:BO229,3)</f>
        <v>0</v>
      </c>
      <c r="DI229">
        <f>COUNTIF(BP229:BP229,1)+COUNTIF(BP229:BP229,2)+COUNTIF(BP229:BP229,3)</f>
        <v>1</v>
      </c>
      <c r="DJ229">
        <f>COUNTIF(BQ229:BQ229,1)+COUNTIF(BQ229:BQ229,2)+COUNTIF(BQ229:BQ229,3)</f>
        <v>1</v>
      </c>
      <c r="DK229">
        <f>COUNTIF(BS229:BS229,1)+COUNTIF(BS229:BS229,2)+COUNTIF(BS229:BS229,3)</f>
        <v>0</v>
      </c>
      <c r="DL229">
        <f>COUNTIF(BT229:BT229,1)+COUNTIF(BT229:BT229,2)+COUNTIF(BT229:BT229,3)</f>
        <v>0</v>
      </c>
      <c r="DM229">
        <f>COUNTIF(BR229:BR229,1)+COUNTIF(BR229:BR229,2)+COUNTIF(BR229:BR229,3)</f>
        <v>0</v>
      </c>
      <c r="DN229">
        <f>COUNTIF(BU229:BU229,1)+COUNTIF(BU229:BU229,2)+COUNTIF(BU229:BU229,3)</f>
        <v>0</v>
      </c>
      <c r="DO229">
        <f>COUNTIF(BO229:BO229,1)+COUNTIF(BO229:BO229,2)</f>
        <v>0</v>
      </c>
      <c r="DP229">
        <f>COUNTIF(BP229:BP229,1)+COUNTIF(BP229:BP229,2)</f>
        <v>0</v>
      </c>
      <c r="DQ229">
        <f>COUNTIF(BQ229:BQ229,1)+COUNTIF(BQ229:BQ229,2)</f>
        <v>0</v>
      </c>
      <c r="DR229">
        <f>COUNTIF(BS229:BS229,1)+COUNTIF(BS229:BS229,2)</f>
        <v>0</v>
      </c>
      <c r="DS229">
        <f>COUNTIF(BT229:BT229,1)+COUNTIF(BT229:BT229,2)</f>
        <v>0</v>
      </c>
      <c r="DT229">
        <f>COUNTIF(BR229:BR229,1)+COUNTIF(BR229:BR229,2)</f>
        <v>0</v>
      </c>
      <c r="DU229">
        <f>COUNTIF(BU229:BU229,1)+COUNTIF(BU229:BU229,2)</f>
        <v>0</v>
      </c>
      <c r="DV229">
        <f>COUNTIF(BO229:BT229,1)+COUNTIF(BO229:BT229,2)</f>
        <v>0</v>
      </c>
      <c r="DW229">
        <f>COUNTIF(BO229:BT229,1)+COUNTIF(BO229:BT229,2)+COUNTIF(BO229:BT229,3)</f>
        <v>2</v>
      </c>
      <c r="EE229" s="7">
        <f>SUM(BO229:BT229)/(1+2+3+4+5)</f>
        <v>1.5333333333333334</v>
      </c>
      <c r="EF229">
        <f>MIN(BO229:BT229)</f>
        <v>3</v>
      </c>
    </row>
    <row r="230" spans="1:136" x14ac:dyDescent="0.25">
      <c r="A230">
        <v>10967962097</v>
      </c>
      <c r="B230">
        <v>244414649</v>
      </c>
      <c r="C230" s="1">
        <v>43712.556134259263</v>
      </c>
      <c r="D230" s="1">
        <v>43712.562858796293</v>
      </c>
      <c r="J230" t="s">
        <v>194</v>
      </c>
      <c r="U230" t="str">
        <f t="shared" si="123"/>
        <v>,,,,,,,,,</v>
      </c>
      <c r="V230" t="s">
        <v>462</v>
      </c>
      <c r="AE230">
        <v>9</v>
      </c>
      <c r="AF230">
        <v>0</v>
      </c>
      <c r="AG230">
        <v>0</v>
      </c>
      <c r="AH230">
        <v>2</v>
      </c>
      <c r="AI230">
        <v>1</v>
      </c>
      <c r="AK230">
        <v>3</v>
      </c>
      <c r="AM230">
        <v>5</v>
      </c>
      <c r="AS230">
        <v>4</v>
      </c>
      <c r="AT230">
        <v>0</v>
      </c>
      <c r="AU230">
        <v>2</v>
      </c>
      <c r="AV230">
        <v>0</v>
      </c>
      <c r="AW230">
        <v>0</v>
      </c>
      <c r="AX230">
        <v>0</v>
      </c>
      <c r="AY230">
        <v>1</v>
      </c>
      <c r="AZ230">
        <v>2</v>
      </c>
      <c r="BA230">
        <v>0</v>
      </c>
      <c r="BB230">
        <v>2</v>
      </c>
      <c r="BC230">
        <v>2</v>
      </c>
      <c r="BD230">
        <v>1</v>
      </c>
      <c r="BE230">
        <v>0</v>
      </c>
      <c r="BF230">
        <v>2</v>
      </c>
      <c r="BG230">
        <v>0</v>
      </c>
      <c r="BH230">
        <v>1</v>
      </c>
      <c r="BI230">
        <v>2</v>
      </c>
      <c r="BJ230">
        <v>1</v>
      </c>
      <c r="BK230">
        <v>2</v>
      </c>
      <c r="BL230">
        <v>0</v>
      </c>
      <c r="BM230">
        <v>3</v>
      </c>
      <c r="BN230">
        <v>3</v>
      </c>
      <c r="BO230">
        <v>4</v>
      </c>
      <c r="BP230">
        <v>3</v>
      </c>
      <c r="BQ230">
        <v>4</v>
      </c>
      <c r="BR230">
        <v>5</v>
      </c>
      <c r="BS230">
        <v>4</v>
      </c>
      <c r="BT230">
        <v>5</v>
      </c>
      <c r="BU230">
        <v>3</v>
      </c>
      <c r="BW230">
        <v>2</v>
      </c>
      <c r="BY230">
        <f t="shared" si="124"/>
        <v>0</v>
      </c>
      <c r="BZ230">
        <f t="shared" si="125"/>
        <v>0</v>
      </c>
      <c r="CA230">
        <f t="shared" si="126"/>
        <v>0</v>
      </c>
      <c r="CB230">
        <f t="shared" si="127"/>
        <v>0</v>
      </c>
      <c r="CC230">
        <f t="shared" si="128"/>
        <v>0</v>
      </c>
      <c r="CD230">
        <f t="shared" si="129"/>
        <v>0</v>
      </c>
      <c r="CE230">
        <f t="shared" si="130"/>
        <v>0</v>
      </c>
      <c r="CF230">
        <f t="shared" si="131"/>
        <v>0</v>
      </c>
      <c r="CG230">
        <f t="shared" si="132"/>
        <v>0</v>
      </c>
      <c r="CH230">
        <f t="shared" si="133"/>
        <v>0</v>
      </c>
      <c r="CI230">
        <f t="shared" si="134"/>
        <v>0</v>
      </c>
      <c r="CJ230">
        <f t="shared" si="135"/>
        <v>0</v>
      </c>
      <c r="CK230">
        <f t="shared" si="136"/>
        <v>0</v>
      </c>
      <c r="CL230">
        <f t="shared" si="137"/>
        <v>0</v>
      </c>
      <c r="CM230">
        <f t="shared" si="138"/>
        <v>0</v>
      </c>
      <c r="CN230">
        <f t="shared" si="139"/>
        <v>0</v>
      </c>
      <c r="CO230">
        <f t="shared" si="140"/>
        <v>0</v>
      </c>
      <c r="CP230">
        <f t="shared" si="141"/>
        <v>0</v>
      </c>
      <c r="CQ230">
        <f t="shared" si="142"/>
        <v>0</v>
      </c>
      <c r="CR230">
        <f t="shared" si="143"/>
        <v>0</v>
      </c>
      <c r="CS230">
        <f t="shared" si="144"/>
        <v>0</v>
      </c>
      <c r="CT230">
        <f t="shared" si="145"/>
        <v>0</v>
      </c>
      <c r="CU230">
        <f t="shared" si="146"/>
        <v>0</v>
      </c>
      <c r="CV230">
        <f t="shared" si="147"/>
        <v>0</v>
      </c>
      <c r="CW230">
        <f t="shared" si="148"/>
        <v>0</v>
      </c>
      <c r="CX230">
        <f t="shared" si="149"/>
        <v>0</v>
      </c>
      <c r="CY230">
        <f t="shared" si="150"/>
        <v>0</v>
      </c>
      <c r="CZ230">
        <f t="shared" si="151"/>
        <v>0</v>
      </c>
      <c r="DA230">
        <f t="shared" si="152"/>
        <v>0</v>
      </c>
      <c r="DB230">
        <f t="shared" si="153"/>
        <v>0</v>
      </c>
      <c r="DC230">
        <f t="shared" si="154"/>
        <v>0</v>
      </c>
      <c r="DD230">
        <f t="shared" si="155"/>
        <v>0</v>
      </c>
      <c r="DE230">
        <f t="shared" si="156"/>
        <v>0</v>
      </c>
      <c r="DF230">
        <f t="shared" si="157"/>
        <v>0</v>
      </c>
      <c r="DG230">
        <f t="shared" si="158"/>
        <v>0</v>
      </c>
      <c r="DH230">
        <f>COUNTIF(BO230:BO230,1)+COUNTIF(BO230:BO230,2)+COUNTIF(BO230:BO230,3)</f>
        <v>0</v>
      </c>
      <c r="DI230">
        <f>COUNTIF(BP230:BP230,1)+COUNTIF(BP230:BP230,2)+COUNTIF(BP230:BP230,3)</f>
        <v>1</v>
      </c>
      <c r="DJ230">
        <f>COUNTIF(BQ230:BQ230,1)+COUNTIF(BQ230:BQ230,2)+COUNTIF(BQ230:BQ230,3)</f>
        <v>0</v>
      </c>
      <c r="DK230">
        <f>COUNTIF(BS230:BS230,1)+COUNTIF(BS230:BS230,2)+COUNTIF(BS230:BS230,3)</f>
        <v>0</v>
      </c>
      <c r="DL230">
        <f>COUNTIF(BT230:BT230,1)+COUNTIF(BT230:BT230,2)+COUNTIF(BT230:BT230,3)</f>
        <v>0</v>
      </c>
      <c r="DM230">
        <f>COUNTIF(BR230:BR230,1)+COUNTIF(BR230:BR230,2)+COUNTIF(BR230:BR230,3)</f>
        <v>0</v>
      </c>
      <c r="DN230">
        <f>COUNTIF(BU230:BU230,1)+COUNTIF(BU230:BU230,2)+COUNTIF(BU230:BU230,3)</f>
        <v>1</v>
      </c>
      <c r="DO230">
        <f>COUNTIF(BO230:BO230,1)+COUNTIF(BO230:BO230,2)</f>
        <v>0</v>
      </c>
      <c r="DP230">
        <f>COUNTIF(BP230:BP230,1)+COUNTIF(BP230:BP230,2)</f>
        <v>0</v>
      </c>
      <c r="DQ230">
        <f>COUNTIF(BQ230:BQ230,1)+COUNTIF(BQ230:BQ230,2)</f>
        <v>0</v>
      </c>
      <c r="DR230">
        <f>COUNTIF(BS230:BS230,1)+COUNTIF(BS230:BS230,2)</f>
        <v>0</v>
      </c>
      <c r="DS230">
        <f>COUNTIF(BT230:BT230,1)+COUNTIF(BT230:BT230,2)</f>
        <v>0</v>
      </c>
      <c r="DT230">
        <f>COUNTIF(BR230:BR230,1)+COUNTIF(BR230:BR230,2)</f>
        <v>0</v>
      </c>
      <c r="DU230">
        <f>COUNTIF(BU230:BU230,1)+COUNTIF(BU230:BU230,2)</f>
        <v>0</v>
      </c>
      <c r="DV230">
        <f>COUNTIF(BO230:BT230,1)+COUNTIF(BO230:BT230,2)</f>
        <v>0</v>
      </c>
      <c r="DW230">
        <f>COUNTIF(BO230:BT230,1)+COUNTIF(BO230:BT230,2)+COUNTIF(BO230:BT230,3)</f>
        <v>1</v>
      </c>
      <c r="EE230" s="7">
        <f>SUM(BO230:BT230)/(1+2+3+4+5)</f>
        <v>1.6666666666666667</v>
      </c>
      <c r="EF230">
        <f>MIN(BO230:BT230)</f>
        <v>3</v>
      </c>
    </row>
    <row r="231" spans="1:136" x14ac:dyDescent="0.25">
      <c r="A231">
        <v>10967941810</v>
      </c>
      <c r="B231">
        <v>244414649</v>
      </c>
      <c r="C231" s="1">
        <v>43712.550902777781</v>
      </c>
      <c r="D231" s="1">
        <v>43712.566006944442</v>
      </c>
      <c r="J231" t="s">
        <v>463</v>
      </c>
      <c r="R231">
        <v>8</v>
      </c>
      <c r="U231" t="str">
        <f t="shared" si="123"/>
        <v>,,,,,,,8,,</v>
      </c>
      <c r="Z231">
        <v>4</v>
      </c>
      <c r="AB231">
        <v>6</v>
      </c>
      <c r="AD231">
        <v>8</v>
      </c>
      <c r="AF231">
        <v>1</v>
      </c>
      <c r="AG231">
        <v>2</v>
      </c>
      <c r="AH231">
        <v>2</v>
      </c>
      <c r="AI231">
        <v>1</v>
      </c>
      <c r="AM231">
        <v>5</v>
      </c>
      <c r="AN231">
        <v>6</v>
      </c>
      <c r="AO231">
        <v>7</v>
      </c>
      <c r="AS231">
        <v>3</v>
      </c>
      <c r="AT231">
        <v>0</v>
      </c>
      <c r="AU231">
        <v>1</v>
      </c>
      <c r="AV231">
        <v>2</v>
      </c>
      <c r="AW231">
        <v>2</v>
      </c>
      <c r="AX231">
        <v>2</v>
      </c>
      <c r="AY231">
        <v>2</v>
      </c>
      <c r="AZ231">
        <v>1</v>
      </c>
      <c r="BA231">
        <v>1</v>
      </c>
      <c r="BB231">
        <v>2</v>
      </c>
      <c r="BC231">
        <v>1</v>
      </c>
      <c r="BD231">
        <v>1</v>
      </c>
      <c r="BE231">
        <v>1</v>
      </c>
      <c r="BF231">
        <v>3</v>
      </c>
      <c r="BG231">
        <v>0</v>
      </c>
      <c r="BH231">
        <v>0</v>
      </c>
      <c r="BI231">
        <v>1</v>
      </c>
      <c r="BJ231">
        <v>1</v>
      </c>
      <c r="BK231">
        <v>2</v>
      </c>
      <c r="BL231">
        <v>1</v>
      </c>
      <c r="BM231">
        <v>3</v>
      </c>
      <c r="BN231">
        <v>2</v>
      </c>
      <c r="BO231">
        <v>3</v>
      </c>
      <c r="BP231">
        <v>3</v>
      </c>
      <c r="BQ231">
        <v>4</v>
      </c>
      <c r="BR231">
        <v>4</v>
      </c>
      <c r="BS231">
        <v>5</v>
      </c>
      <c r="BT231">
        <v>3</v>
      </c>
      <c r="BU231">
        <v>5</v>
      </c>
      <c r="BW231">
        <v>2</v>
      </c>
      <c r="BY231">
        <f t="shared" si="124"/>
        <v>0</v>
      </c>
      <c r="BZ231">
        <f t="shared" si="125"/>
        <v>0</v>
      </c>
      <c r="CA231">
        <f t="shared" si="126"/>
        <v>0</v>
      </c>
      <c r="CB231">
        <f t="shared" si="127"/>
        <v>1</v>
      </c>
      <c r="CC231">
        <f t="shared" si="128"/>
        <v>0</v>
      </c>
      <c r="CD231">
        <f t="shared" si="129"/>
        <v>0</v>
      </c>
      <c r="CE231">
        <f t="shared" si="130"/>
        <v>0</v>
      </c>
      <c r="CF231">
        <f t="shared" si="131"/>
        <v>0</v>
      </c>
      <c r="CG231">
        <f t="shared" si="132"/>
        <v>1</v>
      </c>
      <c r="CH231">
        <f t="shared" si="133"/>
        <v>0</v>
      </c>
      <c r="CI231">
        <f t="shared" si="134"/>
        <v>0</v>
      </c>
      <c r="CJ231">
        <f t="shared" si="135"/>
        <v>0</v>
      </c>
      <c r="CK231">
        <f t="shared" si="136"/>
        <v>0</v>
      </c>
      <c r="CL231">
        <f t="shared" si="137"/>
        <v>0</v>
      </c>
      <c r="CM231">
        <f t="shared" si="138"/>
        <v>0</v>
      </c>
      <c r="CN231">
        <f t="shared" si="139"/>
        <v>0</v>
      </c>
      <c r="CO231">
        <f t="shared" si="140"/>
        <v>0</v>
      </c>
      <c r="CP231">
        <f t="shared" si="141"/>
        <v>0</v>
      </c>
      <c r="CQ231">
        <f t="shared" si="142"/>
        <v>1</v>
      </c>
      <c r="CR231">
        <f t="shared" si="143"/>
        <v>0</v>
      </c>
      <c r="CS231">
        <f t="shared" si="144"/>
        <v>0</v>
      </c>
      <c r="CT231">
        <f t="shared" si="145"/>
        <v>0</v>
      </c>
      <c r="CU231">
        <f t="shared" si="146"/>
        <v>0</v>
      </c>
      <c r="CV231">
        <f t="shared" si="147"/>
        <v>1</v>
      </c>
      <c r="CW231">
        <f t="shared" si="148"/>
        <v>0</v>
      </c>
      <c r="CX231">
        <f t="shared" si="149"/>
        <v>0</v>
      </c>
      <c r="CY231">
        <f t="shared" si="150"/>
        <v>0</v>
      </c>
      <c r="CZ231">
        <f t="shared" si="151"/>
        <v>0</v>
      </c>
      <c r="DA231">
        <f t="shared" si="152"/>
        <v>0</v>
      </c>
      <c r="DB231">
        <f t="shared" si="153"/>
        <v>0</v>
      </c>
      <c r="DC231">
        <f t="shared" si="154"/>
        <v>0</v>
      </c>
      <c r="DD231">
        <f t="shared" si="155"/>
        <v>0</v>
      </c>
      <c r="DE231">
        <f t="shared" si="156"/>
        <v>0</v>
      </c>
      <c r="DF231">
        <f t="shared" si="157"/>
        <v>0</v>
      </c>
      <c r="DG231">
        <f t="shared" si="158"/>
        <v>0</v>
      </c>
      <c r="DH231">
        <f>COUNTIF(BO231:BO231,1)+COUNTIF(BO231:BO231,2)+COUNTIF(BO231:BO231,3)</f>
        <v>1</v>
      </c>
      <c r="DI231">
        <f>COUNTIF(BP231:BP231,1)+COUNTIF(BP231:BP231,2)+COUNTIF(BP231:BP231,3)</f>
        <v>1</v>
      </c>
      <c r="DJ231">
        <f>COUNTIF(BQ231:BQ231,1)+COUNTIF(BQ231:BQ231,2)+COUNTIF(BQ231:BQ231,3)</f>
        <v>0</v>
      </c>
      <c r="DK231">
        <f>COUNTIF(BS231:BS231,1)+COUNTIF(BS231:BS231,2)+COUNTIF(BS231:BS231,3)</f>
        <v>0</v>
      </c>
      <c r="DL231">
        <f>COUNTIF(BT231:BT231,1)+COUNTIF(BT231:BT231,2)+COUNTIF(BT231:BT231,3)</f>
        <v>1</v>
      </c>
      <c r="DM231">
        <f>COUNTIF(BR231:BR231,1)+COUNTIF(BR231:BR231,2)+COUNTIF(BR231:BR231,3)</f>
        <v>0</v>
      </c>
      <c r="DN231">
        <f>COUNTIF(BU231:BU231,1)+COUNTIF(BU231:BU231,2)+COUNTIF(BU231:BU231,3)</f>
        <v>0</v>
      </c>
      <c r="DO231">
        <f>COUNTIF(BO231:BO231,1)+COUNTIF(BO231:BO231,2)</f>
        <v>0</v>
      </c>
      <c r="DP231">
        <f>COUNTIF(BP231:BP231,1)+COUNTIF(BP231:BP231,2)</f>
        <v>0</v>
      </c>
      <c r="DQ231">
        <f>COUNTIF(BQ231:BQ231,1)+COUNTIF(BQ231:BQ231,2)</f>
        <v>0</v>
      </c>
      <c r="DR231">
        <f>COUNTIF(BS231:BS231,1)+COUNTIF(BS231:BS231,2)</f>
        <v>0</v>
      </c>
      <c r="DS231">
        <f>COUNTIF(BT231:BT231,1)+COUNTIF(BT231:BT231,2)</f>
        <v>0</v>
      </c>
      <c r="DT231">
        <f>COUNTIF(BR231:BR231,1)+COUNTIF(BR231:BR231,2)</f>
        <v>0</v>
      </c>
      <c r="DU231">
        <f>COUNTIF(BU231:BU231,1)+COUNTIF(BU231:BU231,2)</f>
        <v>0</v>
      </c>
      <c r="DV231">
        <f>COUNTIF(BO231:BT231,1)+COUNTIF(BO231:BT231,2)</f>
        <v>0</v>
      </c>
      <c r="DW231">
        <f>COUNTIF(BO231:BT231,1)+COUNTIF(BO231:BT231,2)+COUNTIF(BO231:BT231,3)</f>
        <v>3</v>
      </c>
      <c r="EE231" s="7">
        <f>SUM(BO231:BT231)/(1+2+3+4+5)</f>
        <v>1.4666666666666666</v>
      </c>
      <c r="EF231">
        <f>MIN(BO231:BT231)</f>
        <v>3</v>
      </c>
    </row>
    <row r="232" spans="1:136" x14ac:dyDescent="0.25">
      <c r="A232">
        <v>10967933370</v>
      </c>
      <c r="B232">
        <v>244414649</v>
      </c>
      <c r="C232" s="1">
        <v>43712.54859953704</v>
      </c>
      <c r="D232" s="1">
        <v>43712.56287037037</v>
      </c>
      <c r="J232" t="s">
        <v>464</v>
      </c>
      <c r="S232">
        <v>9</v>
      </c>
      <c r="U232" t="str">
        <f t="shared" si="123"/>
        <v>,,,,,,,,9,</v>
      </c>
      <c r="Z232">
        <v>4</v>
      </c>
      <c r="AB232">
        <v>6</v>
      </c>
      <c r="AC232">
        <v>7</v>
      </c>
      <c r="AD232">
        <v>8</v>
      </c>
      <c r="AE232">
        <v>9</v>
      </c>
      <c r="AF232">
        <v>3</v>
      </c>
      <c r="AG232">
        <v>2</v>
      </c>
      <c r="AH232">
        <v>2</v>
      </c>
      <c r="AI232">
        <v>1</v>
      </c>
      <c r="AK232">
        <v>3</v>
      </c>
      <c r="AL232">
        <v>4</v>
      </c>
      <c r="AN232">
        <v>6</v>
      </c>
      <c r="AO232">
        <v>7</v>
      </c>
      <c r="AS232">
        <v>3</v>
      </c>
      <c r="AU232">
        <v>1</v>
      </c>
      <c r="AV232">
        <v>3</v>
      </c>
      <c r="AW232">
        <v>3</v>
      </c>
      <c r="AX232">
        <v>3</v>
      </c>
      <c r="AY232">
        <v>3</v>
      </c>
      <c r="AZ232">
        <v>1</v>
      </c>
      <c r="BA232">
        <v>2</v>
      </c>
      <c r="BB232">
        <v>2</v>
      </c>
      <c r="BC232">
        <v>0</v>
      </c>
      <c r="BD232">
        <v>0</v>
      </c>
      <c r="BE232">
        <v>1</v>
      </c>
      <c r="BF232">
        <v>3</v>
      </c>
      <c r="BG232">
        <v>3</v>
      </c>
      <c r="BH232">
        <v>2</v>
      </c>
      <c r="BI232">
        <v>2</v>
      </c>
      <c r="BJ232">
        <v>2</v>
      </c>
      <c r="BK232">
        <v>1</v>
      </c>
      <c r="BL232">
        <v>1</v>
      </c>
      <c r="BM232">
        <v>3</v>
      </c>
      <c r="BN232">
        <v>3</v>
      </c>
      <c r="BO232">
        <v>2</v>
      </c>
      <c r="BP232">
        <v>4</v>
      </c>
      <c r="BQ232">
        <v>2</v>
      </c>
      <c r="BR232">
        <v>5</v>
      </c>
      <c r="BS232">
        <v>5</v>
      </c>
      <c r="BT232">
        <v>5</v>
      </c>
      <c r="BU232">
        <v>5</v>
      </c>
      <c r="BW232">
        <v>2</v>
      </c>
      <c r="BY232">
        <f t="shared" si="124"/>
        <v>0</v>
      </c>
      <c r="BZ232">
        <f t="shared" si="125"/>
        <v>0</v>
      </c>
      <c r="CA232">
        <f t="shared" si="126"/>
        <v>0</v>
      </c>
      <c r="CB232">
        <f t="shared" si="127"/>
        <v>1</v>
      </c>
      <c r="CC232">
        <f t="shared" si="128"/>
        <v>0</v>
      </c>
      <c r="CD232">
        <f t="shared" si="129"/>
        <v>0</v>
      </c>
      <c r="CE232">
        <f t="shared" si="130"/>
        <v>0</v>
      </c>
      <c r="CF232">
        <f t="shared" si="131"/>
        <v>0</v>
      </c>
      <c r="CG232">
        <f t="shared" si="132"/>
        <v>0</v>
      </c>
      <c r="CH232">
        <f t="shared" si="133"/>
        <v>0</v>
      </c>
      <c r="CI232">
        <f t="shared" si="134"/>
        <v>0</v>
      </c>
      <c r="CJ232">
        <f t="shared" si="135"/>
        <v>0</v>
      </c>
      <c r="CK232">
        <f t="shared" si="136"/>
        <v>0</v>
      </c>
      <c r="CL232">
        <f t="shared" si="137"/>
        <v>1</v>
      </c>
      <c r="CM232">
        <f t="shared" si="138"/>
        <v>0</v>
      </c>
      <c r="CN232">
        <f t="shared" si="139"/>
        <v>0</v>
      </c>
      <c r="CO232">
        <f t="shared" si="140"/>
        <v>0</v>
      </c>
      <c r="CP232">
        <f t="shared" si="141"/>
        <v>0</v>
      </c>
      <c r="CQ232">
        <f t="shared" si="142"/>
        <v>0</v>
      </c>
      <c r="CR232">
        <f t="shared" si="143"/>
        <v>0</v>
      </c>
      <c r="CS232">
        <f t="shared" si="144"/>
        <v>0</v>
      </c>
      <c r="CT232">
        <f t="shared" si="145"/>
        <v>0</v>
      </c>
      <c r="CU232">
        <f t="shared" si="146"/>
        <v>0</v>
      </c>
      <c r="CV232">
        <f t="shared" si="147"/>
        <v>0</v>
      </c>
      <c r="CW232">
        <f t="shared" si="148"/>
        <v>0</v>
      </c>
      <c r="CX232">
        <f t="shared" si="149"/>
        <v>0</v>
      </c>
      <c r="CY232">
        <f t="shared" si="150"/>
        <v>0</v>
      </c>
      <c r="CZ232">
        <f t="shared" si="151"/>
        <v>0</v>
      </c>
      <c r="DA232">
        <f t="shared" si="152"/>
        <v>0</v>
      </c>
      <c r="DB232">
        <f t="shared" si="153"/>
        <v>0</v>
      </c>
      <c r="DC232">
        <f t="shared" si="154"/>
        <v>0</v>
      </c>
      <c r="DD232">
        <f t="shared" si="155"/>
        <v>0</v>
      </c>
      <c r="DE232">
        <f t="shared" si="156"/>
        <v>0</v>
      </c>
      <c r="DF232">
        <f t="shared" si="157"/>
        <v>0</v>
      </c>
      <c r="DG232">
        <f t="shared" si="158"/>
        <v>0</v>
      </c>
      <c r="DH232">
        <f>COUNTIF(BO232:BO232,1)+COUNTIF(BO232:BO232,2)+COUNTIF(BO232:BO232,3)</f>
        <v>1</v>
      </c>
      <c r="DI232">
        <f>COUNTIF(BP232:BP232,1)+COUNTIF(BP232:BP232,2)+COUNTIF(BP232:BP232,3)</f>
        <v>0</v>
      </c>
      <c r="DJ232">
        <f>COUNTIF(BQ232:BQ232,1)+COUNTIF(BQ232:BQ232,2)+COUNTIF(BQ232:BQ232,3)</f>
        <v>1</v>
      </c>
      <c r="DK232">
        <f>COUNTIF(BS232:BS232,1)+COUNTIF(BS232:BS232,2)+COUNTIF(BS232:BS232,3)</f>
        <v>0</v>
      </c>
      <c r="DL232">
        <f>COUNTIF(BT232:BT232,1)+COUNTIF(BT232:BT232,2)+COUNTIF(BT232:BT232,3)</f>
        <v>0</v>
      </c>
      <c r="DM232">
        <f>COUNTIF(BR232:BR232,1)+COUNTIF(BR232:BR232,2)+COUNTIF(BR232:BR232,3)</f>
        <v>0</v>
      </c>
      <c r="DN232">
        <f>COUNTIF(BU232:BU232,1)+COUNTIF(BU232:BU232,2)+COUNTIF(BU232:BU232,3)</f>
        <v>0</v>
      </c>
      <c r="DO232">
        <f>COUNTIF(BO232:BO232,1)+COUNTIF(BO232:BO232,2)</f>
        <v>1</v>
      </c>
      <c r="DP232">
        <f>COUNTIF(BP232:BP232,1)+COUNTIF(BP232:BP232,2)</f>
        <v>0</v>
      </c>
      <c r="DQ232">
        <f>COUNTIF(BQ232:BQ232,1)+COUNTIF(BQ232:BQ232,2)</f>
        <v>1</v>
      </c>
      <c r="DR232">
        <f>COUNTIF(BS232:BS232,1)+COUNTIF(BS232:BS232,2)</f>
        <v>0</v>
      </c>
      <c r="DS232">
        <f>COUNTIF(BT232:BT232,1)+COUNTIF(BT232:BT232,2)</f>
        <v>0</v>
      </c>
      <c r="DT232">
        <f>COUNTIF(BR232:BR232,1)+COUNTIF(BR232:BR232,2)</f>
        <v>0</v>
      </c>
      <c r="DU232">
        <f>COUNTIF(BU232:BU232,1)+COUNTIF(BU232:BU232,2)</f>
        <v>0</v>
      </c>
      <c r="DV232">
        <f>COUNTIF(BO232:BT232,1)+COUNTIF(BO232:BT232,2)</f>
        <v>2</v>
      </c>
      <c r="DW232">
        <f>COUNTIF(BO232:BT232,1)+COUNTIF(BO232:BT232,2)+COUNTIF(BO232:BT232,3)</f>
        <v>2</v>
      </c>
      <c r="EE232" s="7">
        <f>SUM(BO232:BT232)/(1+2+3+4+5)</f>
        <v>1.5333333333333334</v>
      </c>
      <c r="EF232">
        <f>MIN(BO232:BT232)</f>
        <v>2</v>
      </c>
    </row>
    <row r="233" spans="1:136" x14ac:dyDescent="0.25">
      <c r="A233">
        <v>10967910539</v>
      </c>
      <c r="B233">
        <v>244414649</v>
      </c>
      <c r="C233" s="1">
        <v>43712.540844907409</v>
      </c>
      <c r="D233" s="1">
        <v>43712.548634259256</v>
      </c>
      <c r="J233" t="s">
        <v>194</v>
      </c>
      <c r="L233">
        <v>2</v>
      </c>
      <c r="U233" t="str">
        <f t="shared" si="123"/>
        <v>,2,,,,,,,,</v>
      </c>
      <c r="AD233">
        <v>8</v>
      </c>
      <c r="AF233">
        <v>1</v>
      </c>
      <c r="AG233">
        <v>2</v>
      </c>
      <c r="AH233">
        <v>2</v>
      </c>
      <c r="AK233">
        <v>3</v>
      </c>
      <c r="AM233">
        <v>5</v>
      </c>
      <c r="AO233">
        <v>7</v>
      </c>
      <c r="AS233">
        <v>2</v>
      </c>
      <c r="AU233">
        <v>1</v>
      </c>
      <c r="AV233">
        <v>1</v>
      </c>
      <c r="AW233">
        <v>0</v>
      </c>
      <c r="AX233">
        <v>0</v>
      </c>
      <c r="AY233">
        <v>1</v>
      </c>
      <c r="AZ233">
        <v>3</v>
      </c>
      <c r="BB233">
        <v>1</v>
      </c>
      <c r="BC233">
        <v>0</v>
      </c>
      <c r="BD233">
        <v>2</v>
      </c>
      <c r="BE233">
        <v>0</v>
      </c>
      <c r="BF233">
        <v>3</v>
      </c>
      <c r="BG233">
        <v>0</v>
      </c>
      <c r="BH233">
        <v>0</v>
      </c>
      <c r="BI233">
        <v>3</v>
      </c>
      <c r="BJ233">
        <v>0</v>
      </c>
      <c r="BK233">
        <v>3</v>
      </c>
      <c r="BL233">
        <v>1</v>
      </c>
      <c r="BM233">
        <v>3</v>
      </c>
      <c r="BN233">
        <v>3</v>
      </c>
      <c r="BO233">
        <v>3</v>
      </c>
      <c r="BP233">
        <v>2</v>
      </c>
      <c r="BQ233">
        <v>3</v>
      </c>
      <c r="BR233">
        <v>3</v>
      </c>
      <c r="BS233">
        <v>2</v>
      </c>
      <c r="BT233">
        <v>5</v>
      </c>
      <c r="BU233">
        <v>5</v>
      </c>
      <c r="BV233" t="s">
        <v>465</v>
      </c>
      <c r="BW233">
        <v>2</v>
      </c>
      <c r="BY233">
        <f t="shared" si="124"/>
        <v>1</v>
      </c>
      <c r="BZ233">
        <f t="shared" si="125"/>
        <v>0</v>
      </c>
      <c r="CA233">
        <f t="shared" si="126"/>
        <v>0</v>
      </c>
      <c r="CB233">
        <f t="shared" si="127"/>
        <v>0</v>
      </c>
      <c r="CC233">
        <f t="shared" si="128"/>
        <v>0</v>
      </c>
      <c r="CD233">
        <f t="shared" si="129"/>
        <v>1</v>
      </c>
      <c r="CE233">
        <f t="shared" si="130"/>
        <v>0</v>
      </c>
      <c r="CF233">
        <f t="shared" si="131"/>
        <v>0</v>
      </c>
      <c r="CG233">
        <f t="shared" si="132"/>
        <v>0</v>
      </c>
      <c r="CH233">
        <f t="shared" si="133"/>
        <v>0</v>
      </c>
      <c r="CI233">
        <f t="shared" si="134"/>
        <v>1</v>
      </c>
      <c r="CJ233">
        <f t="shared" si="135"/>
        <v>0</v>
      </c>
      <c r="CK233">
        <f t="shared" si="136"/>
        <v>0</v>
      </c>
      <c r="CL233">
        <f t="shared" si="137"/>
        <v>0</v>
      </c>
      <c r="CM233">
        <f t="shared" si="138"/>
        <v>0</v>
      </c>
      <c r="CN233">
        <f t="shared" si="139"/>
        <v>0</v>
      </c>
      <c r="CO233">
        <f t="shared" si="140"/>
        <v>0</v>
      </c>
      <c r="CP233">
        <f t="shared" si="141"/>
        <v>0</v>
      </c>
      <c r="CQ233">
        <f t="shared" si="142"/>
        <v>0</v>
      </c>
      <c r="CR233">
        <f t="shared" si="143"/>
        <v>0</v>
      </c>
      <c r="CS233">
        <f t="shared" si="144"/>
        <v>0</v>
      </c>
      <c r="CT233">
        <f t="shared" si="145"/>
        <v>0</v>
      </c>
      <c r="CU233">
        <f t="shared" si="146"/>
        <v>0</v>
      </c>
      <c r="CV233">
        <f t="shared" si="147"/>
        <v>0</v>
      </c>
      <c r="CW233">
        <f t="shared" si="148"/>
        <v>0</v>
      </c>
      <c r="CX233">
        <f t="shared" si="149"/>
        <v>1</v>
      </c>
      <c r="CY233">
        <f t="shared" si="150"/>
        <v>0</v>
      </c>
      <c r="CZ233">
        <f t="shared" si="151"/>
        <v>0</v>
      </c>
      <c r="DA233">
        <f t="shared" si="152"/>
        <v>0</v>
      </c>
      <c r="DB233">
        <f t="shared" si="153"/>
        <v>0</v>
      </c>
      <c r="DC233">
        <f t="shared" si="154"/>
        <v>0</v>
      </c>
      <c r="DD233">
        <f t="shared" si="155"/>
        <v>0</v>
      </c>
      <c r="DE233">
        <f t="shared" si="156"/>
        <v>0</v>
      </c>
      <c r="DF233">
        <f t="shared" si="157"/>
        <v>0</v>
      </c>
      <c r="DG233">
        <f t="shared" si="158"/>
        <v>0</v>
      </c>
      <c r="DH233">
        <f>COUNTIF(BO233:BO233,1)+COUNTIF(BO233:BO233,2)+COUNTIF(BO233:BO233,3)</f>
        <v>1</v>
      </c>
      <c r="DI233">
        <f>COUNTIF(BP233:BP233,1)+COUNTIF(BP233:BP233,2)+COUNTIF(BP233:BP233,3)</f>
        <v>1</v>
      </c>
      <c r="DJ233">
        <f>COUNTIF(BQ233:BQ233,1)+COUNTIF(BQ233:BQ233,2)+COUNTIF(BQ233:BQ233,3)</f>
        <v>1</v>
      </c>
      <c r="DK233">
        <f>COUNTIF(BS233:BS233,1)+COUNTIF(BS233:BS233,2)+COUNTIF(BS233:BS233,3)</f>
        <v>1</v>
      </c>
      <c r="DL233">
        <f>COUNTIF(BT233:BT233,1)+COUNTIF(BT233:BT233,2)+COUNTIF(BT233:BT233,3)</f>
        <v>0</v>
      </c>
      <c r="DM233">
        <f>COUNTIF(BR233:BR233,1)+COUNTIF(BR233:BR233,2)+COUNTIF(BR233:BR233,3)</f>
        <v>1</v>
      </c>
      <c r="DN233">
        <f>COUNTIF(BU233:BU233,1)+COUNTIF(BU233:BU233,2)+COUNTIF(BU233:BU233,3)</f>
        <v>0</v>
      </c>
      <c r="DO233">
        <f>COUNTIF(BO233:BO233,1)+COUNTIF(BO233:BO233,2)</f>
        <v>0</v>
      </c>
      <c r="DP233">
        <f>COUNTIF(BP233:BP233,1)+COUNTIF(BP233:BP233,2)</f>
        <v>1</v>
      </c>
      <c r="DQ233">
        <f>COUNTIF(BQ233:BQ233,1)+COUNTIF(BQ233:BQ233,2)</f>
        <v>0</v>
      </c>
      <c r="DR233">
        <f>COUNTIF(BS233:BS233,1)+COUNTIF(BS233:BS233,2)</f>
        <v>1</v>
      </c>
      <c r="DS233">
        <f>COUNTIF(BT233:BT233,1)+COUNTIF(BT233:BT233,2)</f>
        <v>0</v>
      </c>
      <c r="DT233">
        <f>COUNTIF(BR233:BR233,1)+COUNTIF(BR233:BR233,2)</f>
        <v>0</v>
      </c>
      <c r="DU233">
        <f>COUNTIF(BU233:BU233,1)+COUNTIF(BU233:BU233,2)</f>
        <v>0</v>
      </c>
      <c r="DV233">
        <f>COUNTIF(BO233:BT233,1)+COUNTIF(BO233:BT233,2)</f>
        <v>2</v>
      </c>
      <c r="DW233">
        <f>COUNTIF(BO233:BT233,1)+COUNTIF(BO233:BT233,2)+COUNTIF(BO233:BT233,3)</f>
        <v>5</v>
      </c>
      <c r="EE233" s="7">
        <f>SUM(BO233:BT233)/(1+2+3+4+5)</f>
        <v>1.2</v>
      </c>
      <c r="EF233">
        <f>MIN(BO233:BT233)</f>
        <v>2</v>
      </c>
    </row>
    <row r="234" spans="1:136" x14ac:dyDescent="0.25">
      <c r="A234">
        <v>10967892237</v>
      </c>
      <c r="B234">
        <v>244414649</v>
      </c>
      <c r="C234" s="1">
        <v>43712.533125000002</v>
      </c>
      <c r="D234" s="1">
        <v>43712.538055555553</v>
      </c>
      <c r="J234" t="s">
        <v>466</v>
      </c>
      <c r="L234">
        <v>2</v>
      </c>
      <c r="P234">
        <v>6</v>
      </c>
      <c r="R234">
        <v>8</v>
      </c>
      <c r="T234">
        <v>0</v>
      </c>
      <c r="U234" t="str">
        <f t="shared" si="123"/>
        <v>,2,,,,6,,8,,0</v>
      </c>
      <c r="AC234">
        <v>7</v>
      </c>
      <c r="AF234">
        <v>1</v>
      </c>
      <c r="AG234">
        <v>2</v>
      </c>
      <c r="AH234">
        <v>3</v>
      </c>
      <c r="AI234">
        <v>1</v>
      </c>
      <c r="AK234">
        <v>3</v>
      </c>
      <c r="AM234">
        <v>5</v>
      </c>
      <c r="AN234">
        <v>6</v>
      </c>
      <c r="AO234">
        <v>7</v>
      </c>
      <c r="AP234">
        <v>8</v>
      </c>
      <c r="AS234">
        <v>1</v>
      </c>
      <c r="AU234">
        <v>2</v>
      </c>
      <c r="AV234">
        <v>3</v>
      </c>
      <c r="AW234">
        <v>3</v>
      </c>
      <c r="AX234">
        <v>3</v>
      </c>
      <c r="AY234">
        <v>3</v>
      </c>
      <c r="AZ234">
        <v>3</v>
      </c>
      <c r="BD234">
        <v>2</v>
      </c>
      <c r="BE234">
        <v>2</v>
      </c>
      <c r="BF234">
        <v>3</v>
      </c>
      <c r="BG234">
        <v>1</v>
      </c>
      <c r="BH234">
        <v>0</v>
      </c>
      <c r="BI234">
        <v>3</v>
      </c>
      <c r="BJ234">
        <v>0</v>
      </c>
      <c r="BK234">
        <v>1</v>
      </c>
      <c r="BL234">
        <v>1</v>
      </c>
      <c r="BM234">
        <v>3</v>
      </c>
      <c r="BN234">
        <v>2</v>
      </c>
      <c r="BO234">
        <v>2</v>
      </c>
      <c r="BP234">
        <v>2</v>
      </c>
      <c r="BQ234">
        <v>3</v>
      </c>
      <c r="BR234">
        <v>3</v>
      </c>
      <c r="BS234">
        <v>2</v>
      </c>
      <c r="BT234">
        <v>2</v>
      </c>
      <c r="BU234">
        <v>3</v>
      </c>
      <c r="BW234">
        <v>1</v>
      </c>
      <c r="BX234" t="s">
        <v>467</v>
      </c>
      <c r="BY234">
        <f t="shared" si="124"/>
        <v>1</v>
      </c>
      <c r="BZ234">
        <f t="shared" si="125"/>
        <v>0</v>
      </c>
      <c r="CA234">
        <f t="shared" si="126"/>
        <v>1</v>
      </c>
      <c r="CB234">
        <f t="shared" si="127"/>
        <v>1</v>
      </c>
      <c r="CC234">
        <f t="shared" si="128"/>
        <v>1</v>
      </c>
      <c r="CD234">
        <f t="shared" si="129"/>
        <v>1</v>
      </c>
      <c r="CE234">
        <f t="shared" si="130"/>
        <v>0</v>
      </c>
      <c r="CF234">
        <f t="shared" si="131"/>
        <v>1</v>
      </c>
      <c r="CG234">
        <f t="shared" si="132"/>
        <v>1</v>
      </c>
      <c r="CH234">
        <f t="shared" si="133"/>
        <v>1</v>
      </c>
      <c r="CI234">
        <f t="shared" si="134"/>
        <v>1</v>
      </c>
      <c r="CJ234">
        <f t="shared" si="135"/>
        <v>0</v>
      </c>
      <c r="CK234">
        <f t="shared" si="136"/>
        <v>1</v>
      </c>
      <c r="CL234">
        <f t="shared" si="137"/>
        <v>1</v>
      </c>
      <c r="CM234">
        <f t="shared" si="138"/>
        <v>1</v>
      </c>
      <c r="CN234">
        <f t="shared" si="139"/>
        <v>0</v>
      </c>
      <c r="CO234">
        <f t="shared" si="140"/>
        <v>0</v>
      </c>
      <c r="CP234">
        <f t="shared" si="141"/>
        <v>0</v>
      </c>
      <c r="CQ234">
        <f t="shared" si="142"/>
        <v>0</v>
      </c>
      <c r="CR234">
        <f t="shared" si="143"/>
        <v>0</v>
      </c>
      <c r="CS234">
        <f t="shared" si="144"/>
        <v>1</v>
      </c>
      <c r="CT234">
        <f t="shared" si="145"/>
        <v>0</v>
      </c>
      <c r="CU234">
        <f t="shared" si="146"/>
        <v>1</v>
      </c>
      <c r="CV234">
        <f t="shared" si="147"/>
        <v>1</v>
      </c>
      <c r="CW234">
        <f t="shared" si="148"/>
        <v>1</v>
      </c>
      <c r="CX234">
        <f t="shared" si="149"/>
        <v>1</v>
      </c>
      <c r="CY234">
        <f t="shared" si="150"/>
        <v>0</v>
      </c>
      <c r="CZ234">
        <f t="shared" si="151"/>
        <v>1</v>
      </c>
      <c r="DA234">
        <f t="shared" si="152"/>
        <v>1</v>
      </c>
      <c r="DB234">
        <f t="shared" si="153"/>
        <v>1</v>
      </c>
      <c r="DC234">
        <f t="shared" si="154"/>
        <v>1</v>
      </c>
      <c r="DD234">
        <f t="shared" si="155"/>
        <v>0</v>
      </c>
      <c r="DE234">
        <f t="shared" si="156"/>
        <v>1</v>
      </c>
      <c r="DF234">
        <f t="shared" si="157"/>
        <v>1</v>
      </c>
      <c r="DG234">
        <f t="shared" si="158"/>
        <v>1</v>
      </c>
      <c r="DH234">
        <f>COUNTIF(BO234:BO234,1)+COUNTIF(BO234:BO234,2)+COUNTIF(BO234:BO234,3)</f>
        <v>1</v>
      </c>
      <c r="DI234">
        <f>COUNTIF(BP234:BP234,1)+COUNTIF(BP234:BP234,2)+COUNTIF(BP234:BP234,3)</f>
        <v>1</v>
      </c>
      <c r="DJ234">
        <f>COUNTIF(BQ234:BQ234,1)+COUNTIF(BQ234:BQ234,2)+COUNTIF(BQ234:BQ234,3)</f>
        <v>1</v>
      </c>
      <c r="DK234">
        <f>COUNTIF(BS234:BS234,1)+COUNTIF(BS234:BS234,2)+COUNTIF(BS234:BS234,3)</f>
        <v>1</v>
      </c>
      <c r="DL234">
        <f>COUNTIF(BT234:BT234,1)+COUNTIF(BT234:BT234,2)+COUNTIF(BT234:BT234,3)</f>
        <v>1</v>
      </c>
      <c r="DM234">
        <f>COUNTIF(BR234:BR234,1)+COUNTIF(BR234:BR234,2)+COUNTIF(BR234:BR234,3)</f>
        <v>1</v>
      </c>
      <c r="DN234">
        <f>COUNTIF(BU234:BU234,1)+COUNTIF(BU234:BU234,2)+COUNTIF(BU234:BU234,3)</f>
        <v>1</v>
      </c>
      <c r="DO234">
        <f>COUNTIF(BO234:BO234,1)+COUNTIF(BO234:BO234,2)</f>
        <v>1</v>
      </c>
      <c r="DP234">
        <f>COUNTIF(BP234:BP234,1)+COUNTIF(BP234:BP234,2)</f>
        <v>1</v>
      </c>
      <c r="DQ234">
        <f>COUNTIF(BQ234:BQ234,1)+COUNTIF(BQ234:BQ234,2)</f>
        <v>0</v>
      </c>
      <c r="DR234">
        <f>COUNTIF(BS234:BS234,1)+COUNTIF(BS234:BS234,2)</f>
        <v>1</v>
      </c>
      <c r="DS234">
        <f>COUNTIF(BT234:BT234,1)+COUNTIF(BT234:BT234,2)</f>
        <v>1</v>
      </c>
      <c r="DT234">
        <f>COUNTIF(BR234:BR234,1)+COUNTIF(BR234:BR234,2)</f>
        <v>0</v>
      </c>
      <c r="DU234">
        <f>COUNTIF(BU234:BU234,1)+COUNTIF(BU234:BU234,2)</f>
        <v>0</v>
      </c>
      <c r="DV234">
        <f>COUNTIF(BO234:BT234,1)+COUNTIF(BO234:BT234,2)</f>
        <v>4</v>
      </c>
      <c r="DW234">
        <f>COUNTIF(BO234:BT234,1)+COUNTIF(BO234:BT234,2)+COUNTIF(BO234:BT234,3)</f>
        <v>6</v>
      </c>
      <c r="EE234" s="7">
        <f>SUM(BO234:BT234)/(1+2+3+4+5)</f>
        <v>0.93333333333333335</v>
      </c>
      <c r="EF234">
        <f>MIN(BO234:BT234)</f>
        <v>2</v>
      </c>
    </row>
    <row r="235" spans="1:136" x14ac:dyDescent="0.25">
      <c r="A235">
        <v>10967879323</v>
      </c>
      <c r="B235">
        <v>244414649</v>
      </c>
      <c r="C235" s="1">
        <v>43712.527430555558</v>
      </c>
      <c r="D235" s="1">
        <v>43712.535844907405</v>
      </c>
      <c r="J235" t="s">
        <v>468</v>
      </c>
      <c r="R235">
        <v>8</v>
      </c>
      <c r="S235">
        <v>9</v>
      </c>
      <c r="U235" t="str">
        <f t="shared" si="123"/>
        <v>,,,,,,,8,9,</v>
      </c>
      <c r="Z235">
        <v>4</v>
      </c>
      <c r="AB235">
        <v>6</v>
      </c>
      <c r="AF235">
        <v>0</v>
      </c>
      <c r="AG235">
        <v>3</v>
      </c>
      <c r="AH235">
        <v>3</v>
      </c>
      <c r="AM235">
        <v>5</v>
      </c>
      <c r="AN235">
        <v>6</v>
      </c>
      <c r="AO235">
        <v>7</v>
      </c>
      <c r="AQ235">
        <v>9</v>
      </c>
      <c r="AS235">
        <v>2</v>
      </c>
      <c r="AV235">
        <v>3</v>
      </c>
      <c r="AW235">
        <v>3</v>
      </c>
      <c r="AX235">
        <v>3</v>
      </c>
      <c r="AY235">
        <v>3</v>
      </c>
      <c r="AZ235">
        <v>3</v>
      </c>
      <c r="BB235">
        <v>3</v>
      </c>
      <c r="BF235">
        <v>3</v>
      </c>
      <c r="BG235">
        <v>1</v>
      </c>
      <c r="BH235">
        <v>0</v>
      </c>
      <c r="BI235">
        <v>3</v>
      </c>
      <c r="BJ235">
        <v>1</v>
      </c>
      <c r="BK235">
        <v>1</v>
      </c>
      <c r="BL235">
        <v>1</v>
      </c>
      <c r="BM235">
        <v>4</v>
      </c>
      <c r="BN235">
        <v>1</v>
      </c>
      <c r="BO235">
        <v>1</v>
      </c>
      <c r="BP235">
        <v>3</v>
      </c>
      <c r="BQ235">
        <v>2</v>
      </c>
      <c r="BR235">
        <v>5</v>
      </c>
      <c r="BS235">
        <v>3</v>
      </c>
      <c r="BT235">
        <v>3</v>
      </c>
      <c r="BU235">
        <v>4</v>
      </c>
      <c r="BV235" t="s">
        <v>128</v>
      </c>
      <c r="BW235">
        <v>2</v>
      </c>
      <c r="BY235">
        <f t="shared" si="124"/>
        <v>0</v>
      </c>
      <c r="BZ235">
        <f t="shared" si="125"/>
        <v>0</v>
      </c>
      <c r="CA235">
        <f t="shared" si="126"/>
        <v>0</v>
      </c>
      <c r="CB235">
        <f t="shared" si="127"/>
        <v>1</v>
      </c>
      <c r="CC235">
        <f t="shared" si="128"/>
        <v>0</v>
      </c>
      <c r="CD235">
        <f t="shared" si="129"/>
        <v>0</v>
      </c>
      <c r="CE235">
        <f t="shared" si="130"/>
        <v>0</v>
      </c>
      <c r="CF235">
        <f t="shared" si="131"/>
        <v>0</v>
      </c>
      <c r="CG235">
        <f t="shared" si="132"/>
        <v>1</v>
      </c>
      <c r="CH235">
        <f t="shared" si="133"/>
        <v>0</v>
      </c>
      <c r="CI235">
        <f t="shared" si="134"/>
        <v>0</v>
      </c>
      <c r="CJ235">
        <f t="shared" si="135"/>
        <v>0</v>
      </c>
      <c r="CK235">
        <f t="shared" si="136"/>
        <v>0</v>
      </c>
      <c r="CL235">
        <f t="shared" si="137"/>
        <v>1</v>
      </c>
      <c r="CM235">
        <f t="shared" si="138"/>
        <v>0</v>
      </c>
      <c r="CN235">
        <f t="shared" si="139"/>
        <v>0</v>
      </c>
      <c r="CO235">
        <f t="shared" si="140"/>
        <v>0</v>
      </c>
      <c r="CP235">
        <f t="shared" si="141"/>
        <v>0</v>
      </c>
      <c r="CQ235">
        <f t="shared" si="142"/>
        <v>0</v>
      </c>
      <c r="CR235">
        <f t="shared" si="143"/>
        <v>0</v>
      </c>
      <c r="CS235">
        <f t="shared" si="144"/>
        <v>0</v>
      </c>
      <c r="CT235">
        <f t="shared" si="145"/>
        <v>0</v>
      </c>
      <c r="CU235">
        <f t="shared" si="146"/>
        <v>0</v>
      </c>
      <c r="CV235">
        <f t="shared" si="147"/>
        <v>1</v>
      </c>
      <c r="CW235">
        <f t="shared" si="148"/>
        <v>0</v>
      </c>
      <c r="CX235">
        <f t="shared" si="149"/>
        <v>0</v>
      </c>
      <c r="CY235">
        <f t="shared" si="150"/>
        <v>0</v>
      </c>
      <c r="CZ235">
        <f t="shared" si="151"/>
        <v>0</v>
      </c>
      <c r="DA235">
        <f t="shared" si="152"/>
        <v>0</v>
      </c>
      <c r="DB235">
        <f t="shared" si="153"/>
        <v>0</v>
      </c>
      <c r="DC235">
        <f t="shared" si="154"/>
        <v>0</v>
      </c>
      <c r="DD235">
        <f t="shared" si="155"/>
        <v>0</v>
      </c>
      <c r="DE235">
        <f t="shared" si="156"/>
        <v>0</v>
      </c>
      <c r="DF235">
        <f t="shared" si="157"/>
        <v>0</v>
      </c>
      <c r="DG235">
        <f t="shared" si="158"/>
        <v>0</v>
      </c>
      <c r="DH235">
        <f>COUNTIF(BO235:BO235,1)+COUNTIF(BO235:BO235,2)+COUNTIF(BO235:BO235,3)</f>
        <v>1</v>
      </c>
      <c r="DI235">
        <f>COUNTIF(BP235:BP235,1)+COUNTIF(BP235:BP235,2)+COUNTIF(BP235:BP235,3)</f>
        <v>1</v>
      </c>
      <c r="DJ235">
        <f>COUNTIF(BQ235:BQ235,1)+COUNTIF(BQ235:BQ235,2)+COUNTIF(BQ235:BQ235,3)</f>
        <v>1</v>
      </c>
      <c r="DK235">
        <f>COUNTIF(BS235:BS235,1)+COUNTIF(BS235:BS235,2)+COUNTIF(BS235:BS235,3)</f>
        <v>1</v>
      </c>
      <c r="DL235">
        <f>COUNTIF(BT235:BT235,1)+COUNTIF(BT235:BT235,2)+COUNTIF(BT235:BT235,3)</f>
        <v>1</v>
      </c>
      <c r="DM235">
        <f>COUNTIF(BR235:BR235,1)+COUNTIF(BR235:BR235,2)+COUNTIF(BR235:BR235,3)</f>
        <v>0</v>
      </c>
      <c r="DN235">
        <f>COUNTIF(BU235:BU235,1)+COUNTIF(BU235:BU235,2)+COUNTIF(BU235:BU235,3)</f>
        <v>0</v>
      </c>
      <c r="DO235">
        <f>COUNTIF(BO235:BO235,1)+COUNTIF(BO235:BO235,2)</f>
        <v>1</v>
      </c>
      <c r="DP235">
        <f>COUNTIF(BP235:BP235,1)+COUNTIF(BP235:BP235,2)</f>
        <v>0</v>
      </c>
      <c r="DQ235">
        <f>COUNTIF(BQ235:BQ235,1)+COUNTIF(BQ235:BQ235,2)</f>
        <v>1</v>
      </c>
      <c r="DR235">
        <f>COUNTIF(BS235:BS235,1)+COUNTIF(BS235:BS235,2)</f>
        <v>0</v>
      </c>
      <c r="DS235">
        <f>COUNTIF(BT235:BT235,1)+COUNTIF(BT235:BT235,2)</f>
        <v>0</v>
      </c>
      <c r="DT235">
        <f>COUNTIF(BR235:BR235,1)+COUNTIF(BR235:BR235,2)</f>
        <v>0</v>
      </c>
      <c r="DU235">
        <f>COUNTIF(BU235:BU235,1)+COUNTIF(BU235:BU235,2)</f>
        <v>0</v>
      </c>
      <c r="DV235">
        <f>COUNTIF(BO235:BT235,1)+COUNTIF(BO235:BT235,2)</f>
        <v>2</v>
      </c>
      <c r="DW235">
        <f>COUNTIF(BO235:BT235,1)+COUNTIF(BO235:BT235,2)+COUNTIF(BO235:BT235,3)</f>
        <v>5</v>
      </c>
      <c r="EE235" s="7">
        <f>SUM(BO235:BT235)/(1+2+3+4+5)</f>
        <v>1.1333333333333333</v>
      </c>
      <c r="EF235">
        <f>MIN(BO235:BT235)</f>
        <v>1</v>
      </c>
    </row>
    <row r="236" spans="1:136" x14ac:dyDescent="0.25">
      <c r="A236">
        <v>10967846007</v>
      </c>
      <c r="B236">
        <v>244414649</v>
      </c>
      <c r="C236" s="1">
        <v>43712.513518518521</v>
      </c>
      <c r="D236" s="1">
        <v>43712.517731481479</v>
      </c>
      <c r="J236" t="s">
        <v>195</v>
      </c>
      <c r="M236">
        <v>3</v>
      </c>
      <c r="Q236">
        <v>7</v>
      </c>
      <c r="R236">
        <v>8</v>
      </c>
      <c r="U236" t="str">
        <f t="shared" si="123"/>
        <v>,,3,,,,7,8,,</v>
      </c>
      <c r="Z236">
        <v>4</v>
      </c>
      <c r="AA236">
        <v>5</v>
      </c>
      <c r="AB236">
        <v>6</v>
      </c>
      <c r="AC236">
        <v>7</v>
      </c>
      <c r="AD236">
        <v>8</v>
      </c>
      <c r="AF236">
        <v>2</v>
      </c>
      <c r="AG236">
        <v>2</v>
      </c>
      <c r="AH236">
        <v>1</v>
      </c>
      <c r="AI236">
        <v>1</v>
      </c>
      <c r="AM236">
        <v>5</v>
      </c>
      <c r="AN236">
        <v>6</v>
      </c>
      <c r="AO236">
        <v>7</v>
      </c>
      <c r="AQ236">
        <v>9</v>
      </c>
      <c r="AS236">
        <v>2</v>
      </c>
      <c r="AU236">
        <v>3</v>
      </c>
      <c r="AV236">
        <v>3</v>
      </c>
      <c r="AW236">
        <v>3</v>
      </c>
      <c r="AX236">
        <v>3</v>
      </c>
      <c r="AY236">
        <v>3</v>
      </c>
      <c r="AZ236">
        <v>3</v>
      </c>
      <c r="BB236">
        <v>2</v>
      </c>
      <c r="BF236">
        <v>3</v>
      </c>
      <c r="BG236">
        <v>1</v>
      </c>
      <c r="BH236">
        <v>0</v>
      </c>
      <c r="BI236">
        <v>2</v>
      </c>
      <c r="BJ236">
        <v>2</v>
      </c>
      <c r="BK236">
        <v>2</v>
      </c>
      <c r="BL236">
        <v>2</v>
      </c>
      <c r="BM236">
        <v>4</v>
      </c>
      <c r="BN236">
        <v>3</v>
      </c>
      <c r="BO236">
        <v>3</v>
      </c>
      <c r="BP236">
        <v>4</v>
      </c>
      <c r="BQ236">
        <v>4</v>
      </c>
      <c r="BR236">
        <v>4</v>
      </c>
      <c r="BS236">
        <v>2</v>
      </c>
      <c r="BT236">
        <v>1</v>
      </c>
      <c r="BU236">
        <v>5</v>
      </c>
      <c r="BV236" t="s">
        <v>107</v>
      </c>
      <c r="BW236">
        <v>1</v>
      </c>
      <c r="BX236" t="s">
        <v>469</v>
      </c>
      <c r="BY236">
        <f t="shared" si="124"/>
        <v>0</v>
      </c>
      <c r="BZ236">
        <f t="shared" si="125"/>
        <v>1</v>
      </c>
      <c r="CA236">
        <f t="shared" si="126"/>
        <v>0</v>
      </c>
      <c r="CB236">
        <f t="shared" si="127"/>
        <v>1</v>
      </c>
      <c r="CC236">
        <f t="shared" si="128"/>
        <v>0</v>
      </c>
      <c r="CD236">
        <f t="shared" si="129"/>
        <v>0</v>
      </c>
      <c r="CE236">
        <f t="shared" si="130"/>
        <v>0</v>
      </c>
      <c r="CF236">
        <f t="shared" si="131"/>
        <v>0</v>
      </c>
      <c r="CG236">
        <f t="shared" si="132"/>
        <v>0</v>
      </c>
      <c r="CH236">
        <f t="shared" si="133"/>
        <v>0</v>
      </c>
      <c r="CI236">
        <f t="shared" si="134"/>
        <v>0</v>
      </c>
      <c r="CJ236">
        <f t="shared" si="135"/>
        <v>0</v>
      </c>
      <c r="CK236">
        <f t="shared" si="136"/>
        <v>0</v>
      </c>
      <c r="CL236">
        <f t="shared" si="137"/>
        <v>0</v>
      </c>
      <c r="CM236">
        <f t="shared" si="138"/>
        <v>0</v>
      </c>
      <c r="CN236">
        <f t="shared" si="139"/>
        <v>0</v>
      </c>
      <c r="CO236">
        <f t="shared" si="140"/>
        <v>0</v>
      </c>
      <c r="CP236">
        <f t="shared" si="141"/>
        <v>0</v>
      </c>
      <c r="CQ236">
        <f t="shared" si="142"/>
        <v>0</v>
      </c>
      <c r="CR236">
        <f t="shared" si="143"/>
        <v>0</v>
      </c>
      <c r="CS236">
        <f t="shared" si="144"/>
        <v>0</v>
      </c>
      <c r="CT236">
        <f t="shared" si="145"/>
        <v>1</v>
      </c>
      <c r="CU236">
        <f t="shared" si="146"/>
        <v>0</v>
      </c>
      <c r="CV236">
        <f t="shared" si="147"/>
        <v>1</v>
      </c>
      <c r="CW236">
        <f t="shared" si="148"/>
        <v>0</v>
      </c>
      <c r="CX236">
        <f t="shared" si="149"/>
        <v>0</v>
      </c>
      <c r="CY236">
        <f t="shared" si="150"/>
        <v>0</v>
      </c>
      <c r="CZ236">
        <f t="shared" si="151"/>
        <v>0</v>
      </c>
      <c r="DA236">
        <f t="shared" si="152"/>
        <v>0</v>
      </c>
      <c r="DB236">
        <f t="shared" si="153"/>
        <v>0</v>
      </c>
      <c r="DC236">
        <f t="shared" si="154"/>
        <v>0</v>
      </c>
      <c r="DD236">
        <f t="shared" si="155"/>
        <v>0</v>
      </c>
      <c r="DE236">
        <f t="shared" si="156"/>
        <v>0</v>
      </c>
      <c r="DF236">
        <f t="shared" si="157"/>
        <v>0</v>
      </c>
      <c r="DG236">
        <f t="shared" si="158"/>
        <v>0</v>
      </c>
      <c r="DH236">
        <f>COUNTIF(BO236:BO236,1)+COUNTIF(BO236:BO236,2)+COUNTIF(BO236:BO236,3)</f>
        <v>1</v>
      </c>
      <c r="DI236">
        <f>COUNTIF(BP236:BP236,1)+COUNTIF(BP236:BP236,2)+COUNTIF(BP236:BP236,3)</f>
        <v>0</v>
      </c>
      <c r="DJ236">
        <f>COUNTIF(BQ236:BQ236,1)+COUNTIF(BQ236:BQ236,2)+COUNTIF(BQ236:BQ236,3)</f>
        <v>0</v>
      </c>
      <c r="DK236">
        <f>COUNTIF(BS236:BS236,1)+COUNTIF(BS236:BS236,2)+COUNTIF(BS236:BS236,3)</f>
        <v>1</v>
      </c>
      <c r="DL236">
        <f>COUNTIF(BT236:BT236,1)+COUNTIF(BT236:BT236,2)+COUNTIF(BT236:BT236,3)</f>
        <v>1</v>
      </c>
      <c r="DM236">
        <f>COUNTIF(BR236:BR236,1)+COUNTIF(BR236:BR236,2)+COUNTIF(BR236:BR236,3)</f>
        <v>0</v>
      </c>
      <c r="DN236">
        <f>COUNTIF(BU236:BU236,1)+COUNTIF(BU236:BU236,2)+COUNTIF(BU236:BU236,3)</f>
        <v>0</v>
      </c>
      <c r="DO236">
        <f>COUNTIF(BO236:BO236,1)+COUNTIF(BO236:BO236,2)</f>
        <v>0</v>
      </c>
      <c r="DP236">
        <f>COUNTIF(BP236:BP236,1)+COUNTIF(BP236:BP236,2)</f>
        <v>0</v>
      </c>
      <c r="DQ236">
        <f>COUNTIF(BQ236:BQ236,1)+COUNTIF(BQ236:BQ236,2)</f>
        <v>0</v>
      </c>
      <c r="DR236">
        <f>COUNTIF(BS236:BS236,1)+COUNTIF(BS236:BS236,2)</f>
        <v>1</v>
      </c>
      <c r="DS236">
        <f>COUNTIF(BT236:BT236,1)+COUNTIF(BT236:BT236,2)</f>
        <v>1</v>
      </c>
      <c r="DT236">
        <f>COUNTIF(BR236:BR236,1)+COUNTIF(BR236:BR236,2)</f>
        <v>0</v>
      </c>
      <c r="DU236">
        <f>COUNTIF(BU236:BU236,1)+COUNTIF(BU236:BU236,2)</f>
        <v>0</v>
      </c>
      <c r="DV236">
        <f>COUNTIF(BO236:BT236,1)+COUNTIF(BO236:BT236,2)</f>
        <v>2</v>
      </c>
      <c r="DW236">
        <f>COUNTIF(BO236:BT236,1)+COUNTIF(BO236:BT236,2)+COUNTIF(BO236:BT236,3)</f>
        <v>3</v>
      </c>
      <c r="EE236" s="7">
        <f>SUM(BO236:BT236)/(1+2+3+4+5)</f>
        <v>1.2</v>
      </c>
      <c r="EF236">
        <f>MIN(BO236:BT236)</f>
        <v>1</v>
      </c>
    </row>
    <row r="237" spans="1:136" x14ac:dyDescent="0.25">
      <c r="A237">
        <v>10967826339</v>
      </c>
      <c r="B237">
        <v>244414649</v>
      </c>
      <c r="C237" s="1">
        <v>43712.504814814813</v>
      </c>
      <c r="D237" s="1">
        <v>43712.510625000003</v>
      </c>
      <c r="J237" t="s">
        <v>194</v>
      </c>
      <c r="R237">
        <v>8</v>
      </c>
      <c r="U237" t="str">
        <f t="shared" si="123"/>
        <v>,,,,,,,8,,</v>
      </c>
      <c r="X237">
        <v>2</v>
      </c>
      <c r="Z237">
        <v>4</v>
      </c>
      <c r="AC237">
        <v>7</v>
      </c>
      <c r="AF237">
        <v>1</v>
      </c>
      <c r="AG237">
        <v>2</v>
      </c>
      <c r="AH237">
        <v>3</v>
      </c>
      <c r="AI237">
        <v>1</v>
      </c>
      <c r="AK237">
        <v>3</v>
      </c>
      <c r="AL237">
        <v>4</v>
      </c>
      <c r="AM237">
        <v>5</v>
      </c>
      <c r="AN237">
        <v>6</v>
      </c>
      <c r="AO237">
        <v>7</v>
      </c>
      <c r="AS237">
        <v>3</v>
      </c>
      <c r="AT237">
        <v>0</v>
      </c>
      <c r="AU237">
        <v>1</v>
      </c>
      <c r="AV237">
        <v>3</v>
      </c>
      <c r="AW237">
        <v>3</v>
      </c>
      <c r="AX237">
        <v>3</v>
      </c>
      <c r="AY237">
        <v>3</v>
      </c>
      <c r="AZ237">
        <v>1</v>
      </c>
      <c r="BA237">
        <v>3</v>
      </c>
      <c r="BF237">
        <v>3</v>
      </c>
      <c r="BG237">
        <v>1</v>
      </c>
      <c r="BH237">
        <v>0</v>
      </c>
      <c r="BI237">
        <v>3</v>
      </c>
      <c r="BJ237">
        <v>2</v>
      </c>
      <c r="BK237">
        <v>3</v>
      </c>
      <c r="BL237">
        <v>3</v>
      </c>
      <c r="BM237">
        <v>3</v>
      </c>
      <c r="BN237">
        <v>2</v>
      </c>
      <c r="BO237">
        <v>3</v>
      </c>
      <c r="BP237">
        <v>3</v>
      </c>
      <c r="BQ237">
        <v>4</v>
      </c>
      <c r="BR237">
        <v>4</v>
      </c>
      <c r="BS237">
        <v>3</v>
      </c>
      <c r="BT237">
        <v>3</v>
      </c>
      <c r="BU237">
        <v>4</v>
      </c>
      <c r="BV237" t="s">
        <v>470</v>
      </c>
      <c r="BW237">
        <v>2</v>
      </c>
      <c r="BY237">
        <f t="shared" si="124"/>
        <v>0</v>
      </c>
      <c r="BZ237">
        <f t="shared" si="125"/>
        <v>0</v>
      </c>
      <c r="CA237">
        <f t="shared" si="126"/>
        <v>0</v>
      </c>
      <c r="CB237">
        <f t="shared" si="127"/>
        <v>1</v>
      </c>
      <c r="CC237">
        <f t="shared" si="128"/>
        <v>0</v>
      </c>
      <c r="CD237">
        <f t="shared" si="129"/>
        <v>0</v>
      </c>
      <c r="CE237">
        <f t="shared" si="130"/>
        <v>0</v>
      </c>
      <c r="CF237">
        <f t="shared" si="131"/>
        <v>0</v>
      </c>
      <c r="CG237">
        <f t="shared" si="132"/>
        <v>1</v>
      </c>
      <c r="CH237">
        <f t="shared" si="133"/>
        <v>0</v>
      </c>
      <c r="CI237">
        <f t="shared" si="134"/>
        <v>0</v>
      </c>
      <c r="CJ237">
        <f t="shared" si="135"/>
        <v>0</v>
      </c>
      <c r="CK237">
        <f t="shared" si="136"/>
        <v>0</v>
      </c>
      <c r="CL237">
        <f t="shared" si="137"/>
        <v>0</v>
      </c>
      <c r="CM237">
        <f t="shared" si="138"/>
        <v>0</v>
      </c>
      <c r="CN237">
        <f t="shared" si="139"/>
        <v>0</v>
      </c>
      <c r="CO237">
        <f t="shared" si="140"/>
        <v>0</v>
      </c>
      <c r="CP237">
        <f t="shared" si="141"/>
        <v>0</v>
      </c>
      <c r="CQ237">
        <f t="shared" si="142"/>
        <v>1</v>
      </c>
      <c r="CR237">
        <f t="shared" si="143"/>
        <v>0</v>
      </c>
      <c r="CS237">
        <f t="shared" si="144"/>
        <v>0</v>
      </c>
      <c r="CT237">
        <f t="shared" si="145"/>
        <v>0</v>
      </c>
      <c r="CU237">
        <f t="shared" si="146"/>
        <v>0</v>
      </c>
      <c r="CV237">
        <f t="shared" si="147"/>
        <v>1</v>
      </c>
      <c r="CW237">
        <f t="shared" si="148"/>
        <v>0</v>
      </c>
      <c r="CX237">
        <f t="shared" si="149"/>
        <v>0</v>
      </c>
      <c r="CY237">
        <f t="shared" si="150"/>
        <v>0</v>
      </c>
      <c r="CZ237">
        <f t="shared" si="151"/>
        <v>0</v>
      </c>
      <c r="DA237">
        <f t="shared" si="152"/>
        <v>0</v>
      </c>
      <c r="DB237">
        <f t="shared" si="153"/>
        <v>0</v>
      </c>
      <c r="DC237">
        <f t="shared" si="154"/>
        <v>0</v>
      </c>
      <c r="DD237">
        <f t="shared" si="155"/>
        <v>0</v>
      </c>
      <c r="DE237">
        <f t="shared" si="156"/>
        <v>0</v>
      </c>
      <c r="DF237">
        <f t="shared" si="157"/>
        <v>0</v>
      </c>
      <c r="DG237">
        <f t="shared" si="158"/>
        <v>0</v>
      </c>
      <c r="DH237">
        <f>COUNTIF(BO237:BO237,1)+COUNTIF(BO237:BO237,2)+COUNTIF(BO237:BO237,3)</f>
        <v>1</v>
      </c>
      <c r="DI237">
        <f>COUNTIF(BP237:BP237,1)+COUNTIF(BP237:BP237,2)+COUNTIF(BP237:BP237,3)</f>
        <v>1</v>
      </c>
      <c r="DJ237">
        <f>COUNTIF(BQ237:BQ237,1)+COUNTIF(BQ237:BQ237,2)+COUNTIF(BQ237:BQ237,3)</f>
        <v>0</v>
      </c>
      <c r="DK237">
        <f>COUNTIF(BS237:BS237,1)+COUNTIF(BS237:BS237,2)+COUNTIF(BS237:BS237,3)</f>
        <v>1</v>
      </c>
      <c r="DL237">
        <f>COUNTIF(BT237:BT237,1)+COUNTIF(BT237:BT237,2)+COUNTIF(BT237:BT237,3)</f>
        <v>1</v>
      </c>
      <c r="DM237">
        <f>COUNTIF(BR237:BR237,1)+COUNTIF(BR237:BR237,2)+COUNTIF(BR237:BR237,3)</f>
        <v>0</v>
      </c>
      <c r="DN237">
        <f>COUNTIF(BU237:BU237,1)+COUNTIF(BU237:BU237,2)+COUNTIF(BU237:BU237,3)</f>
        <v>0</v>
      </c>
      <c r="DO237">
        <f>COUNTIF(BO237:BO237,1)+COUNTIF(BO237:BO237,2)</f>
        <v>0</v>
      </c>
      <c r="DP237">
        <f>COUNTIF(BP237:BP237,1)+COUNTIF(BP237:BP237,2)</f>
        <v>0</v>
      </c>
      <c r="DQ237">
        <f>COUNTIF(BQ237:BQ237,1)+COUNTIF(BQ237:BQ237,2)</f>
        <v>0</v>
      </c>
      <c r="DR237">
        <f>COUNTIF(BS237:BS237,1)+COUNTIF(BS237:BS237,2)</f>
        <v>0</v>
      </c>
      <c r="DS237">
        <f>COUNTIF(BT237:BT237,1)+COUNTIF(BT237:BT237,2)</f>
        <v>0</v>
      </c>
      <c r="DT237">
        <f>COUNTIF(BR237:BR237,1)+COUNTIF(BR237:BR237,2)</f>
        <v>0</v>
      </c>
      <c r="DU237">
        <f>COUNTIF(BU237:BU237,1)+COUNTIF(BU237:BU237,2)</f>
        <v>0</v>
      </c>
      <c r="DV237">
        <f>COUNTIF(BO237:BT237,1)+COUNTIF(BO237:BT237,2)</f>
        <v>0</v>
      </c>
      <c r="DW237">
        <f>COUNTIF(BO237:BT237,1)+COUNTIF(BO237:BT237,2)+COUNTIF(BO237:BT237,3)</f>
        <v>4</v>
      </c>
      <c r="EE237" s="7">
        <f>SUM(BO237:BT237)/(1+2+3+4+5)</f>
        <v>1.3333333333333333</v>
      </c>
      <c r="EF237">
        <f>MIN(BO237:BT237)</f>
        <v>3</v>
      </c>
    </row>
    <row r="238" spans="1:136" x14ac:dyDescent="0.25">
      <c r="A238">
        <v>10967815863</v>
      </c>
      <c r="B238">
        <v>244414649</v>
      </c>
      <c r="C238" s="1">
        <v>43712.500150462962</v>
      </c>
      <c r="D238" s="1">
        <v>43712.505381944444</v>
      </c>
      <c r="J238" t="s">
        <v>471</v>
      </c>
      <c r="K238">
        <v>1</v>
      </c>
      <c r="L238">
        <v>2</v>
      </c>
      <c r="O238">
        <v>5</v>
      </c>
      <c r="P238">
        <v>6</v>
      </c>
      <c r="R238">
        <v>8</v>
      </c>
      <c r="U238" t="str">
        <f t="shared" si="123"/>
        <v>1,2,,,5,6,,8,,</v>
      </c>
      <c r="Z238">
        <v>4</v>
      </c>
      <c r="AA238">
        <v>5</v>
      </c>
      <c r="AB238">
        <v>6</v>
      </c>
      <c r="AE238">
        <v>9</v>
      </c>
      <c r="AF238">
        <v>1</v>
      </c>
      <c r="AG238">
        <v>2</v>
      </c>
      <c r="AH238">
        <v>3</v>
      </c>
      <c r="AI238">
        <v>1</v>
      </c>
      <c r="AK238">
        <v>3</v>
      </c>
      <c r="AM238">
        <v>5</v>
      </c>
      <c r="AR238" t="s">
        <v>472</v>
      </c>
      <c r="AS238">
        <v>3</v>
      </c>
      <c r="AU238">
        <v>3</v>
      </c>
      <c r="AV238">
        <v>3</v>
      </c>
      <c r="AW238">
        <v>1</v>
      </c>
      <c r="AX238">
        <v>3</v>
      </c>
      <c r="AY238">
        <v>3</v>
      </c>
      <c r="AZ238">
        <v>3</v>
      </c>
      <c r="BA238">
        <v>0</v>
      </c>
      <c r="BF238">
        <v>3</v>
      </c>
      <c r="BG238">
        <v>1</v>
      </c>
      <c r="BH238">
        <v>0</v>
      </c>
      <c r="BI238">
        <v>2</v>
      </c>
      <c r="BJ238">
        <v>2</v>
      </c>
      <c r="BK238">
        <v>2</v>
      </c>
      <c r="BM238">
        <v>3</v>
      </c>
      <c r="BN238">
        <v>2</v>
      </c>
      <c r="BO238">
        <v>2</v>
      </c>
      <c r="BP238">
        <v>5</v>
      </c>
      <c r="BQ238">
        <v>2</v>
      </c>
      <c r="BR238">
        <v>5</v>
      </c>
      <c r="BS238">
        <v>2</v>
      </c>
      <c r="BT238">
        <v>4</v>
      </c>
      <c r="BU238">
        <v>4</v>
      </c>
      <c r="BW238">
        <v>2</v>
      </c>
      <c r="BY238">
        <f t="shared" si="124"/>
        <v>1</v>
      </c>
      <c r="BZ238">
        <f t="shared" si="125"/>
        <v>0</v>
      </c>
      <c r="CA238">
        <f t="shared" si="126"/>
        <v>1</v>
      </c>
      <c r="CB238">
        <f t="shared" si="127"/>
        <v>1</v>
      </c>
      <c r="CC238">
        <f t="shared" si="128"/>
        <v>0</v>
      </c>
      <c r="CD238">
        <f t="shared" si="129"/>
        <v>0</v>
      </c>
      <c r="CE238">
        <f t="shared" si="130"/>
        <v>0</v>
      </c>
      <c r="CF238">
        <f t="shared" si="131"/>
        <v>0</v>
      </c>
      <c r="CG238">
        <f t="shared" si="132"/>
        <v>0</v>
      </c>
      <c r="CH238">
        <f t="shared" si="133"/>
        <v>0</v>
      </c>
      <c r="CI238">
        <f t="shared" si="134"/>
        <v>1</v>
      </c>
      <c r="CJ238">
        <f t="shared" si="135"/>
        <v>0</v>
      </c>
      <c r="CK238">
        <f t="shared" si="136"/>
        <v>1</v>
      </c>
      <c r="CL238">
        <f t="shared" si="137"/>
        <v>1</v>
      </c>
      <c r="CM238">
        <f t="shared" si="138"/>
        <v>0</v>
      </c>
      <c r="CN238">
        <f t="shared" si="139"/>
        <v>0</v>
      </c>
      <c r="CO238">
        <f t="shared" si="140"/>
        <v>0</v>
      </c>
      <c r="CP238">
        <f t="shared" si="141"/>
        <v>0</v>
      </c>
      <c r="CQ238">
        <f t="shared" si="142"/>
        <v>0</v>
      </c>
      <c r="CR238">
        <f t="shared" si="143"/>
        <v>0</v>
      </c>
      <c r="CS238">
        <f t="shared" si="144"/>
        <v>0</v>
      </c>
      <c r="CT238">
        <f t="shared" si="145"/>
        <v>0</v>
      </c>
      <c r="CU238">
        <f t="shared" si="146"/>
        <v>0</v>
      </c>
      <c r="CV238">
        <f t="shared" si="147"/>
        <v>0</v>
      </c>
      <c r="CW238">
        <f t="shared" si="148"/>
        <v>0</v>
      </c>
      <c r="CX238">
        <f t="shared" si="149"/>
        <v>0</v>
      </c>
      <c r="CY238">
        <f t="shared" si="150"/>
        <v>0</v>
      </c>
      <c r="CZ238">
        <f t="shared" si="151"/>
        <v>0</v>
      </c>
      <c r="DA238">
        <f t="shared" si="152"/>
        <v>0</v>
      </c>
      <c r="DB238">
        <f t="shared" si="153"/>
        <v>0</v>
      </c>
      <c r="DC238">
        <f t="shared" si="154"/>
        <v>0</v>
      </c>
      <c r="DD238">
        <f t="shared" si="155"/>
        <v>0</v>
      </c>
      <c r="DE238">
        <f t="shared" si="156"/>
        <v>0</v>
      </c>
      <c r="DF238">
        <f t="shared" si="157"/>
        <v>0</v>
      </c>
      <c r="DG238">
        <f t="shared" si="158"/>
        <v>0</v>
      </c>
      <c r="DH238">
        <f>COUNTIF(BO238:BO238,1)+COUNTIF(BO238:BO238,2)+COUNTIF(BO238:BO238,3)</f>
        <v>1</v>
      </c>
      <c r="DI238">
        <f>COUNTIF(BP238:BP238,1)+COUNTIF(BP238:BP238,2)+COUNTIF(BP238:BP238,3)</f>
        <v>0</v>
      </c>
      <c r="DJ238">
        <f>COUNTIF(BQ238:BQ238,1)+COUNTIF(BQ238:BQ238,2)+COUNTIF(BQ238:BQ238,3)</f>
        <v>1</v>
      </c>
      <c r="DK238">
        <f>COUNTIF(BS238:BS238,1)+COUNTIF(BS238:BS238,2)+COUNTIF(BS238:BS238,3)</f>
        <v>1</v>
      </c>
      <c r="DL238">
        <f>COUNTIF(BT238:BT238,1)+COUNTIF(BT238:BT238,2)+COUNTIF(BT238:BT238,3)</f>
        <v>0</v>
      </c>
      <c r="DM238">
        <f>COUNTIF(BR238:BR238,1)+COUNTIF(BR238:BR238,2)+COUNTIF(BR238:BR238,3)</f>
        <v>0</v>
      </c>
      <c r="DN238">
        <f>COUNTIF(BU238:BU238,1)+COUNTIF(BU238:BU238,2)+COUNTIF(BU238:BU238,3)</f>
        <v>0</v>
      </c>
      <c r="DO238">
        <f>COUNTIF(BO238:BO238,1)+COUNTIF(BO238:BO238,2)</f>
        <v>1</v>
      </c>
      <c r="DP238">
        <f>COUNTIF(BP238:BP238,1)+COUNTIF(BP238:BP238,2)</f>
        <v>0</v>
      </c>
      <c r="DQ238">
        <f>COUNTIF(BQ238:BQ238,1)+COUNTIF(BQ238:BQ238,2)</f>
        <v>1</v>
      </c>
      <c r="DR238">
        <f>COUNTIF(BS238:BS238,1)+COUNTIF(BS238:BS238,2)</f>
        <v>1</v>
      </c>
      <c r="DS238">
        <f>COUNTIF(BT238:BT238,1)+COUNTIF(BT238:BT238,2)</f>
        <v>0</v>
      </c>
      <c r="DT238">
        <f>COUNTIF(BR238:BR238,1)+COUNTIF(BR238:BR238,2)</f>
        <v>0</v>
      </c>
      <c r="DU238">
        <f>COUNTIF(BU238:BU238,1)+COUNTIF(BU238:BU238,2)</f>
        <v>0</v>
      </c>
      <c r="DV238">
        <f>COUNTIF(BO238:BT238,1)+COUNTIF(BO238:BT238,2)</f>
        <v>3</v>
      </c>
      <c r="DW238">
        <f>COUNTIF(BO238:BT238,1)+COUNTIF(BO238:BT238,2)+COUNTIF(BO238:BT238,3)</f>
        <v>3</v>
      </c>
      <c r="EE238" s="7">
        <f>SUM(BO238:BT238)/(1+2+3+4+5)</f>
        <v>1.3333333333333333</v>
      </c>
      <c r="EF238">
        <f>MIN(BO238:BT238)</f>
        <v>2</v>
      </c>
    </row>
    <row r="239" spans="1:136" x14ac:dyDescent="0.25">
      <c r="A239">
        <v>10967800280</v>
      </c>
      <c r="B239">
        <v>244414649</v>
      </c>
      <c r="C239" s="1">
        <v>43712.493159722224</v>
      </c>
      <c r="D239" s="1">
        <v>43712.497881944444</v>
      </c>
      <c r="J239" t="s">
        <v>473</v>
      </c>
      <c r="S239">
        <v>9</v>
      </c>
      <c r="U239" t="str">
        <f t="shared" si="123"/>
        <v>,,,,,,,,9,</v>
      </c>
      <c r="AB239">
        <v>6</v>
      </c>
      <c r="AF239">
        <v>1</v>
      </c>
      <c r="AG239">
        <v>2</v>
      </c>
      <c r="AH239">
        <v>3</v>
      </c>
      <c r="AI239">
        <v>1</v>
      </c>
      <c r="AJ239">
        <v>2</v>
      </c>
      <c r="AM239">
        <v>5</v>
      </c>
      <c r="AN239">
        <v>6</v>
      </c>
      <c r="AS239">
        <v>2</v>
      </c>
      <c r="AT239">
        <v>1</v>
      </c>
      <c r="AU239">
        <v>2</v>
      </c>
      <c r="AV239">
        <v>1</v>
      </c>
      <c r="AW239">
        <v>2</v>
      </c>
      <c r="AX239">
        <v>1</v>
      </c>
      <c r="AY239">
        <v>3</v>
      </c>
      <c r="AZ239">
        <v>1</v>
      </c>
      <c r="BA239">
        <v>1</v>
      </c>
      <c r="BB239">
        <v>1</v>
      </c>
      <c r="BC239">
        <v>3</v>
      </c>
      <c r="BD239">
        <v>2</v>
      </c>
      <c r="BE239">
        <v>3</v>
      </c>
      <c r="BF239">
        <v>3</v>
      </c>
      <c r="BG239">
        <v>1</v>
      </c>
      <c r="BH239">
        <v>3</v>
      </c>
      <c r="BI239">
        <v>3</v>
      </c>
      <c r="BJ239">
        <v>1</v>
      </c>
      <c r="BK239">
        <v>3</v>
      </c>
      <c r="BL239">
        <v>2</v>
      </c>
      <c r="BM239">
        <v>3</v>
      </c>
      <c r="BN239">
        <v>3</v>
      </c>
      <c r="BO239">
        <v>3</v>
      </c>
      <c r="BP239">
        <v>2</v>
      </c>
      <c r="BQ239">
        <v>2</v>
      </c>
      <c r="BR239">
        <v>5</v>
      </c>
      <c r="BS239">
        <v>4</v>
      </c>
      <c r="BT239">
        <v>3</v>
      </c>
      <c r="BU239">
        <v>3</v>
      </c>
      <c r="BW239">
        <v>2</v>
      </c>
      <c r="BY239">
        <f t="shared" si="124"/>
        <v>0</v>
      </c>
      <c r="BZ239">
        <f t="shared" si="125"/>
        <v>0</v>
      </c>
      <c r="CA239">
        <f t="shared" si="126"/>
        <v>0</v>
      </c>
      <c r="CB239">
        <f t="shared" si="127"/>
        <v>1</v>
      </c>
      <c r="CC239">
        <f t="shared" si="128"/>
        <v>0</v>
      </c>
      <c r="CD239">
        <f t="shared" si="129"/>
        <v>0</v>
      </c>
      <c r="CE239">
        <f t="shared" si="130"/>
        <v>0</v>
      </c>
      <c r="CF239">
        <f t="shared" si="131"/>
        <v>0</v>
      </c>
      <c r="CG239">
        <f t="shared" si="132"/>
        <v>1</v>
      </c>
      <c r="CH239">
        <f t="shared" si="133"/>
        <v>0</v>
      </c>
      <c r="CI239">
        <f t="shared" si="134"/>
        <v>0</v>
      </c>
      <c r="CJ239">
        <f t="shared" si="135"/>
        <v>0</v>
      </c>
      <c r="CK239">
        <f t="shared" si="136"/>
        <v>0</v>
      </c>
      <c r="CL239">
        <f t="shared" si="137"/>
        <v>1</v>
      </c>
      <c r="CM239">
        <f t="shared" si="138"/>
        <v>0</v>
      </c>
      <c r="CN239">
        <f t="shared" si="139"/>
        <v>0</v>
      </c>
      <c r="CO239">
        <f t="shared" si="140"/>
        <v>0</v>
      </c>
      <c r="CP239">
        <f t="shared" si="141"/>
        <v>0</v>
      </c>
      <c r="CQ239">
        <f t="shared" si="142"/>
        <v>1</v>
      </c>
      <c r="CR239">
        <f t="shared" si="143"/>
        <v>0</v>
      </c>
      <c r="CS239">
        <f t="shared" si="144"/>
        <v>0</v>
      </c>
      <c r="CT239">
        <f t="shared" si="145"/>
        <v>0</v>
      </c>
      <c r="CU239">
        <f t="shared" si="146"/>
        <v>0</v>
      </c>
      <c r="CV239">
        <f t="shared" si="147"/>
        <v>1</v>
      </c>
      <c r="CW239">
        <f t="shared" si="148"/>
        <v>0</v>
      </c>
      <c r="CX239">
        <f t="shared" si="149"/>
        <v>0</v>
      </c>
      <c r="CY239">
        <f t="shared" si="150"/>
        <v>0</v>
      </c>
      <c r="CZ239">
        <f t="shared" si="151"/>
        <v>0</v>
      </c>
      <c r="DA239">
        <f t="shared" si="152"/>
        <v>0</v>
      </c>
      <c r="DB239">
        <f t="shared" si="153"/>
        <v>0</v>
      </c>
      <c r="DC239">
        <f t="shared" si="154"/>
        <v>0</v>
      </c>
      <c r="DD239">
        <f t="shared" si="155"/>
        <v>0</v>
      </c>
      <c r="DE239">
        <f t="shared" si="156"/>
        <v>0</v>
      </c>
      <c r="DF239">
        <f t="shared" si="157"/>
        <v>1</v>
      </c>
      <c r="DG239">
        <f t="shared" si="158"/>
        <v>0</v>
      </c>
      <c r="DH239">
        <f>COUNTIF(BO239:BO239,1)+COUNTIF(BO239:BO239,2)+COUNTIF(BO239:BO239,3)</f>
        <v>1</v>
      </c>
      <c r="DI239">
        <f>COUNTIF(BP239:BP239,1)+COUNTIF(BP239:BP239,2)+COUNTIF(BP239:BP239,3)</f>
        <v>1</v>
      </c>
      <c r="DJ239">
        <f>COUNTIF(BQ239:BQ239,1)+COUNTIF(BQ239:BQ239,2)+COUNTIF(BQ239:BQ239,3)</f>
        <v>1</v>
      </c>
      <c r="DK239">
        <f>COUNTIF(BS239:BS239,1)+COUNTIF(BS239:BS239,2)+COUNTIF(BS239:BS239,3)</f>
        <v>0</v>
      </c>
      <c r="DL239">
        <f>COUNTIF(BT239:BT239,1)+COUNTIF(BT239:BT239,2)+COUNTIF(BT239:BT239,3)</f>
        <v>1</v>
      </c>
      <c r="DM239">
        <f>COUNTIF(BR239:BR239,1)+COUNTIF(BR239:BR239,2)+COUNTIF(BR239:BR239,3)</f>
        <v>0</v>
      </c>
      <c r="DN239">
        <f>COUNTIF(BU239:BU239,1)+COUNTIF(BU239:BU239,2)+COUNTIF(BU239:BU239,3)</f>
        <v>1</v>
      </c>
      <c r="DO239">
        <f>COUNTIF(BO239:BO239,1)+COUNTIF(BO239:BO239,2)</f>
        <v>0</v>
      </c>
      <c r="DP239">
        <f>COUNTIF(BP239:BP239,1)+COUNTIF(BP239:BP239,2)</f>
        <v>1</v>
      </c>
      <c r="DQ239">
        <f>COUNTIF(BQ239:BQ239,1)+COUNTIF(BQ239:BQ239,2)</f>
        <v>1</v>
      </c>
      <c r="DR239">
        <f>COUNTIF(BS239:BS239,1)+COUNTIF(BS239:BS239,2)</f>
        <v>0</v>
      </c>
      <c r="DS239">
        <f>COUNTIF(BT239:BT239,1)+COUNTIF(BT239:BT239,2)</f>
        <v>0</v>
      </c>
      <c r="DT239">
        <f>COUNTIF(BR239:BR239,1)+COUNTIF(BR239:BR239,2)</f>
        <v>0</v>
      </c>
      <c r="DU239">
        <f>COUNTIF(BU239:BU239,1)+COUNTIF(BU239:BU239,2)</f>
        <v>0</v>
      </c>
      <c r="DV239">
        <f>COUNTIF(BO239:BT239,1)+COUNTIF(BO239:BT239,2)</f>
        <v>2</v>
      </c>
      <c r="DW239">
        <f>COUNTIF(BO239:BT239,1)+COUNTIF(BO239:BT239,2)+COUNTIF(BO239:BT239,3)</f>
        <v>4</v>
      </c>
      <c r="EE239" s="7">
        <f>SUM(BO239:BT239)/(1+2+3+4+5)</f>
        <v>1.2666666666666666</v>
      </c>
      <c r="EF239">
        <f>MIN(BO239:BT239)</f>
        <v>2</v>
      </c>
    </row>
    <row r="240" spans="1:136" x14ac:dyDescent="0.25">
      <c r="A240">
        <v>10967780011</v>
      </c>
      <c r="B240">
        <v>244414649</v>
      </c>
      <c r="C240" s="1">
        <v>43712.484166666669</v>
      </c>
      <c r="D240" s="1">
        <v>43712.487754629627</v>
      </c>
      <c r="J240" t="s">
        <v>474</v>
      </c>
      <c r="R240">
        <v>8</v>
      </c>
      <c r="U240" t="str">
        <f t="shared" si="123"/>
        <v>,,,,,,,8,,</v>
      </c>
      <c r="Z240">
        <v>4</v>
      </c>
      <c r="AD240">
        <v>8</v>
      </c>
      <c r="AF240">
        <v>3</v>
      </c>
      <c r="AG240">
        <v>1</v>
      </c>
      <c r="AH240">
        <v>2</v>
      </c>
      <c r="AI240">
        <v>1</v>
      </c>
      <c r="AK240">
        <v>3</v>
      </c>
      <c r="AM240">
        <v>5</v>
      </c>
      <c r="AN240">
        <v>6</v>
      </c>
      <c r="AO240">
        <v>7</v>
      </c>
      <c r="AS240">
        <v>1</v>
      </c>
      <c r="AT240">
        <v>0</v>
      </c>
      <c r="AU240">
        <v>1</v>
      </c>
      <c r="AV240">
        <v>3</v>
      </c>
      <c r="AW240">
        <v>2</v>
      </c>
      <c r="AX240">
        <v>3</v>
      </c>
      <c r="AY240">
        <v>2</v>
      </c>
      <c r="AZ240">
        <v>1</v>
      </c>
      <c r="BA240">
        <v>0</v>
      </c>
      <c r="BB240">
        <v>1</v>
      </c>
      <c r="BC240">
        <v>0</v>
      </c>
      <c r="BD240">
        <v>2</v>
      </c>
      <c r="BE240">
        <v>2</v>
      </c>
      <c r="BF240">
        <v>3</v>
      </c>
      <c r="BG240">
        <v>1</v>
      </c>
      <c r="BH240">
        <v>0</v>
      </c>
      <c r="BI240">
        <v>3</v>
      </c>
      <c r="BJ240">
        <v>1</v>
      </c>
      <c r="BK240">
        <v>1</v>
      </c>
      <c r="BL240">
        <v>1</v>
      </c>
      <c r="BM240">
        <v>2</v>
      </c>
      <c r="BN240">
        <v>2</v>
      </c>
      <c r="BO240">
        <v>3</v>
      </c>
      <c r="BP240">
        <v>4</v>
      </c>
      <c r="BQ240">
        <v>2</v>
      </c>
      <c r="BR240">
        <v>2</v>
      </c>
      <c r="BS240">
        <v>5</v>
      </c>
      <c r="BT240">
        <v>4</v>
      </c>
      <c r="BU240">
        <v>5</v>
      </c>
      <c r="BW240">
        <v>1</v>
      </c>
      <c r="BX240" t="s">
        <v>475</v>
      </c>
      <c r="BY240">
        <f t="shared" si="124"/>
        <v>0</v>
      </c>
      <c r="BZ240">
        <f t="shared" si="125"/>
        <v>0</v>
      </c>
      <c r="CA240">
        <f t="shared" si="126"/>
        <v>0</v>
      </c>
      <c r="CB240">
        <f t="shared" si="127"/>
        <v>1</v>
      </c>
      <c r="CC240">
        <f t="shared" si="128"/>
        <v>0</v>
      </c>
      <c r="CD240">
        <f t="shared" si="129"/>
        <v>0</v>
      </c>
      <c r="CE240">
        <f t="shared" si="130"/>
        <v>0</v>
      </c>
      <c r="CF240">
        <f t="shared" si="131"/>
        <v>0</v>
      </c>
      <c r="CG240">
        <f t="shared" si="132"/>
        <v>0</v>
      </c>
      <c r="CH240">
        <f t="shared" si="133"/>
        <v>0</v>
      </c>
      <c r="CI240">
        <f t="shared" si="134"/>
        <v>0</v>
      </c>
      <c r="CJ240">
        <f t="shared" si="135"/>
        <v>0</v>
      </c>
      <c r="CK240">
        <f t="shared" si="136"/>
        <v>0</v>
      </c>
      <c r="CL240">
        <f t="shared" si="137"/>
        <v>1</v>
      </c>
      <c r="CM240">
        <f t="shared" si="138"/>
        <v>0</v>
      </c>
      <c r="CN240">
        <f t="shared" si="139"/>
        <v>0</v>
      </c>
      <c r="CO240">
        <f t="shared" si="140"/>
        <v>0</v>
      </c>
      <c r="CP240">
        <f t="shared" si="141"/>
        <v>0</v>
      </c>
      <c r="CQ240">
        <f t="shared" si="142"/>
        <v>1</v>
      </c>
      <c r="CR240">
        <f t="shared" si="143"/>
        <v>0</v>
      </c>
      <c r="CS240">
        <f t="shared" si="144"/>
        <v>0</v>
      </c>
      <c r="CT240">
        <f t="shared" si="145"/>
        <v>0</v>
      </c>
      <c r="CU240">
        <f t="shared" si="146"/>
        <v>0</v>
      </c>
      <c r="CV240">
        <f t="shared" si="147"/>
        <v>0</v>
      </c>
      <c r="CW240">
        <f t="shared" si="148"/>
        <v>0</v>
      </c>
      <c r="CX240">
        <f t="shared" si="149"/>
        <v>0</v>
      </c>
      <c r="CY240">
        <f t="shared" si="150"/>
        <v>0</v>
      </c>
      <c r="CZ240">
        <f t="shared" si="151"/>
        <v>0</v>
      </c>
      <c r="DA240">
        <f t="shared" si="152"/>
        <v>1</v>
      </c>
      <c r="DB240">
        <f t="shared" si="153"/>
        <v>0</v>
      </c>
      <c r="DC240">
        <f t="shared" si="154"/>
        <v>0</v>
      </c>
      <c r="DD240">
        <f t="shared" si="155"/>
        <v>0</v>
      </c>
      <c r="DE240">
        <f t="shared" si="156"/>
        <v>0</v>
      </c>
      <c r="DF240">
        <f t="shared" si="157"/>
        <v>0</v>
      </c>
      <c r="DG240">
        <f t="shared" si="158"/>
        <v>0</v>
      </c>
      <c r="DH240">
        <f>COUNTIF(BO240:BO240,1)+COUNTIF(BO240:BO240,2)+COUNTIF(BO240:BO240,3)</f>
        <v>1</v>
      </c>
      <c r="DI240">
        <f>COUNTIF(BP240:BP240,1)+COUNTIF(BP240:BP240,2)+COUNTIF(BP240:BP240,3)</f>
        <v>0</v>
      </c>
      <c r="DJ240">
        <f>COUNTIF(BQ240:BQ240,1)+COUNTIF(BQ240:BQ240,2)+COUNTIF(BQ240:BQ240,3)</f>
        <v>1</v>
      </c>
      <c r="DK240">
        <f>COUNTIF(BS240:BS240,1)+COUNTIF(BS240:BS240,2)+COUNTIF(BS240:BS240,3)</f>
        <v>0</v>
      </c>
      <c r="DL240">
        <f>COUNTIF(BT240:BT240,1)+COUNTIF(BT240:BT240,2)+COUNTIF(BT240:BT240,3)</f>
        <v>0</v>
      </c>
      <c r="DM240">
        <f>COUNTIF(BR240:BR240,1)+COUNTIF(BR240:BR240,2)+COUNTIF(BR240:BR240,3)</f>
        <v>1</v>
      </c>
      <c r="DN240">
        <f>COUNTIF(BU240:BU240,1)+COUNTIF(BU240:BU240,2)+COUNTIF(BU240:BU240,3)</f>
        <v>0</v>
      </c>
      <c r="DO240">
        <f>COUNTIF(BO240:BO240,1)+COUNTIF(BO240:BO240,2)</f>
        <v>0</v>
      </c>
      <c r="DP240">
        <f>COUNTIF(BP240:BP240,1)+COUNTIF(BP240:BP240,2)</f>
        <v>0</v>
      </c>
      <c r="DQ240">
        <f>COUNTIF(BQ240:BQ240,1)+COUNTIF(BQ240:BQ240,2)</f>
        <v>1</v>
      </c>
      <c r="DR240">
        <f>COUNTIF(BS240:BS240,1)+COUNTIF(BS240:BS240,2)</f>
        <v>0</v>
      </c>
      <c r="DS240">
        <f>COUNTIF(BT240:BT240,1)+COUNTIF(BT240:BT240,2)</f>
        <v>0</v>
      </c>
      <c r="DT240">
        <f>COUNTIF(BR240:BR240,1)+COUNTIF(BR240:BR240,2)</f>
        <v>1</v>
      </c>
      <c r="DU240">
        <f>COUNTIF(BU240:BU240,1)+COUNTIF(BU240:BU240,2)</f>
        <v>0</v>
      </c>
      <c r="DV240">
        <f>COUNTIF(BO240:BT240,1)+COUNTIF(BO240:BT240,2)</f>
        <v>2</v>
      </c>
      <c r="DW240">
        <f>COUNTIF(BO240:BT240,1)+COUNTIF(BO240:BT240,2)+COUNTIF(BO240:BT240,3)</f>
        <v>3</v>
      </c>
      <c r="EE240" s="7">
        <f>SUM(BO240:BT240)/(1+2+3+4+5)</f>
        <v>1.3333333333333333</v>
      </c>
      <c r="EF240">
        <f>MIN(BO240:BT240)</f>
        <v>2</v>
      </c>
    </row>
    <row r="241" spans="1:136" x14ac:dyDescent="0.25">
      <c r="A241">
        <v>10967778107</v>
      </c>
      <c r="B241">
        <v>244414649</v>
      </c>
      <c r="C241" s="1">
        <v>43712.483460648145</v>
      </c>
      <c r="D241" s="1">
        <v>43712.488263888888</v>
      </c>
      <c r="J241" t="s">
        <v>476</v>
      </c>
      <c r="U241" t="str">
        <f t="shared" si="123"/>
        <v>,,,,,,,,,</v>
      </c>
      <c r="V241" t="s">
        <v>477</v>
      </c>
      <c r="AE241">
        <v>9</v>
      </c>
      <c r="AF241">
        <v>2</v>
      </c>
      <c r="AG241">
        <v>1</v>
      </c>
      <c r="AH241">
        <v>1</v>
      </c>
      <c r="AI241">
        <v>1</v>
      </c>
      <c r="AR241" t="s">
        <v>478</v>
      </c>
      <c r="AS241">
        <v>4</v>
      </c>
      <c r="AU241">
        <v>2</v>
      </c>
      <c r="AV241">
        <v>0</v>
      </c>
      <c r="AW241">
        <v>0</v>
      </c>
      <c r="AX241">
        <v>0</v>
      </c>
      <c r="AY241">
        <v>2</v>
      </c>
      <c r="AZ241">
        <v>0</v>
      </c>
      <c r="BA241">
        <v>0</v>
      </c>
      <c r="BB241">
        <v>0</v>
      </c>
      <c r="BC241">
        <v>0</v>
      </c>
      <c r="BD241">
        <v>0</v>
      </c>
      <c r="BE241">
        <v>0</v>
      </c>
      <c r="BF241">
        <v>3</v>
      </c>
      <c r="BG241">
        <v>0</v>
      </c>
      <c r="BH241">
        <v>2</v>
      </c>
      <c r="BI241">
        <v>3</v>
      </c>
      <c r="BJ241">
        <v>1</v>
      </c>
      <c r="BK241">
        <v>3</v>
      </c>
      <c r="BL241">
        <v>1</v>
      </c>
      <c r="BM241">
        <v>2</v>
      </c>
      <c r="BN241">
        <v>3</v>
      </c>
      <c r="BO241">
        <v>4</v>
      </c>
      <c r="BP241">
        <v>3</v>
      </c>
      <c r="BQ241">
        <v>3</v>
      </c>
      <c r="BR241">
        <v>5</v>
      </c>
      <c r="BS241">
        <v>5</v>
      </c>
      <c r="BT241">
        <v>5</v>
      </c>
      <c r="BU241">
        <v>5</v>
      </c>
      <c r="BW241">
        <v>2</v>
      </c>
      <c r="BY241">
        <f t="shared" si="124"/>
        <v>0</v>
      </c>
      <c r="BZ241">
        <f t="shared" si="125"/>
        <v>0</v>
      </c>
      <c r="CA241">
        <f t="shared" si="126"/>
        <v>0</v>
      </c>
      <c r="CB241">
        <f t="shared" si="127"/>
        <v>0</v>
      </c>
      <c r="CC241">
        <f t="shared" si="128"/>
        <v>0</v>
      </c>
      <c r="CD241">
        <f t="shared" si="129"/>
        <v>0</v>
      </c>
      <c r="CE241">
        <f t="shared" si="130"/>
        <v>0</v>
      </c>
      <c r="CF241">
        <f t="shared" si="131"/>
        <v>0</v>
      </c>
      <c r="CG241">
        <f t="shared" si="132"/>
        <v>0</v>
      </c>
      <c r="CH241">
        <f t="shared" si="133"/>
        <v>0</v>
      </c>
      <c r="CI241">
        <f t="shared" si="134"/>
        <v>0</v>
      </c>
      <c r="CJ241">
        <f t="shared" si="135"/>
        <v>0</v>
      </c>
      <c r="CK241">
        <f t="shared" si="136"/>
        <v>0</v>
      </c>
      <c r="CL241">
        <f t="shared" si="137"/>
        <v>0</v>
      </c>
      <c r="CM241">
        <f t="shared" si="138"/>
        <v>0</v>
      </c>
      <c r="CN241">
        <f t="shared" si="139"/>
        <v>0</v>
      </c>
      <c r="CO241">
        <f t="shared" si="140"/>
        <v>0</v>
      </c>
      <c r="CP241">
        <f t="shared" si="141"/>
        <v>0</v>
      </c>
      <c r="CQ241">
        <f t="shared" si="142"/>
        <v>0</v>
      </c>
      <c r="CR241">
        <f t="shared" si="143"/>
        <v>0</v>
      </c>
      <c r="CS241">
        <f t="shared" si="144"/>
        <v>0</v>
      </c>
      <c r="CT241">
        <f t="shared" si="145"/>
        <v>0</v>
      </c>
      <c r="CU241">
        <f t="shared" si="146"/>
        <v>0</v>
      </c>
      <c r="CV241">
        <f t="shared" si="147"/>
        <v>0</v>
      </c>
      <c r="CW241">
        <f t="shared" si="148"/>
        <v>0</v>
      </c>
      <c r="CX241">
        <f t="shared" si="149"/>
        <v>0</v>
      </c>
      <c r="CY241">
        <f t="shared" si="150"/>
        <v>0</v>
      </c>
      <c r="CZ241">
        <f t="shared" si="151"/>
        <v>0</v>
      </c>
      <c r="DA241">
        <f t="shared" si="152"/>
        <v>0</v>
      </c>
      <c r="DB241">
        <f t="shared" si="153"/>
        <v>0</v>
      </c>
      <c r="DC241">
        <f t="shared" si="154"/>
        <v>0</v>
      </c>
      <c r="DD241">
        <f t="shared" si="155"/>
        <v>0</v>
      </c>
      <c r="DE241">
        <f t="shared" si="156"/>
        <v>0</v>
      </c>
      <c r="DF241">
        <f t="shared" si="157"/>
        <v>0</v>
      </c>
      <c r="DG241">
        <f t="shared" si="158"/>
        <v>0</v>
      </c>
      <c r="DH241">
        <f>COUNTIF(BO241:BO241,1)+COUNTIF(BO241:BO241,2)+COUNTIF(BO241:BO241,3)</f>
        <v>0</v>
      </c>
      <c r="DI241">
        <f>COUNTIF(BP241:BP241,1)+COUNTIF(BP241:BP241,2)+COUNTIF(BP241:BP241,3)</f>
        <v>1</v>
      </c>
      <c r="DJ241">
        <f>COUNTIF(BQ241:BQ241,1)+COUNTIF(BQ241:BQ241,2)+COUNTIF(BQ241:BQ241,3)</f>
        <v>1</v>
      </c>
      <c r="DK241">
        <f>COUNTIF(BS241:BS241,1)+COUNTIF(BS241:BS241,2)+COUNTIF(BS241:BS241,3)</f>
        <v>0</v>
      </c>
      <c r="DL241">
        <f>COUNTIF(BT241:BT241,1)+COUNTIF(BT241:BT241,2)+COUNTIF(BT241:BT241,3)</f>
        <v>0</v>
      </c>
      <c r="DM241">
        <f>COUNTIF(BR241:BR241,1)+COUNTIF(BR241:BR241,2)+COUNTIF(BR241:BR241,3)</f>
        <v>0</v>
      </c>
      <c r="DN241">
        <f>COUNTIF(BU241:BU241,1)+COUNTIF(BU241:BU241,2)+COUNTIF(BU241:BU241,3)</f>
        <v>0</v>
      </c>
      <c r="DO241">
        <f>COUNTIF(BO241:BO241,1)+COUNTIF(BO241:BO241,2)</f>
        <v>0</v>
      </c>
      <c r="DP241">
        <f>COUNTIF(BP241:BP241,1)+COUNTIF(BP241:BP241,2)</f>
        <v>0</v>
      </c>
      <c r="DQ241">
        <f>COUNTIF(BQ241:BQ241,1)+COUNTIF(BQ241:BQ241,2)</f>
        <v>0</v>
      </c>
      <c r="DR241">
        <f>COUNTIF(BS241:BS241,1)+COUNTIF(BS241:BS241,2)</f>
        <v>0</v>
      </c>
      <c r="DS241">
        <f>COUNTIF(BT241:BT241,1)+COUNTIF(BT241:BT241,2)</f>
        <v>0</v>
      </c>
      <c r="DT241">
        <f>COUNTIF(BR241:BR241,1)+COUNTIF(BR241:BR241,2)</f>
        <v>0</v>
      </c>
      <c r="DU241">
        <f>COUNTIF(BU241:BU241,1)+COUNTIF(BU241:BU241,2)</f>
        <v>0</v>
      </c>
      <c r="DV241">
        <f>COUNTIF(BO241:BT241,1)+COUNTIF(BO241:BT241,2)</f>
        <v>0</v>
      </c>
      <c r="DW241">
        <f>COUNTIF(BO241:BT241,1)+COUNTIF(BO241:BT241,2)+COUNTIF(BO241:BT241,3)</f>
        <v>2</v>
      </c>
      <c r="EE241" s="7">
        <f>SUM(BO241:BT241)/(1+2+3+4+5)</f>
        <v>1.6666666666666667</v>
      </c>
      <c r="EF241">
        <f>MIN(BO241:BT241)</f>
        <v>3</v>
      </c>
    </row>
    <row r="242" spans="1:136" x14ac:dyDescent="0.25">
      <c r="A242">
        <v>10967769081</v>
      </c>
      <c r="B242">
        <v>244414649</v>
      </c>
      <c r="C242" s="1">
        <v>43712.479421296295</v>
      </c>
      <c r="D242" s="1">
        <v>43712.484837962962</v>
      </c>
      <c r="J242" t="s">
        <v>479</v>
      </c>
      <c r="K242">
        <v>1</v>
      </c>
      <c r="U242" t="str">
        <f t="shared" si="123"/>
        <v>1,,,,,,,,,</v>
      </c>
      <c r="V242" t="s">
        <v>480</v>
      </c>
      <c r="W242">
        <v>1</v>
      </c>
      <c r="Z242">
        <v>4</v>
      </c>
      <c r="AB242">
        <v>6</v>
      </c>
      <c r="AC242">
        <v>7</v>
      </c>
      <c r="AD242">
        <v>8</v>
      </c>
      <c r="AF242">
        <v>0</v>
      </c>
      <c r="AG242">
        <v>1</v>
      </c>
      <c r="AH242">
        <v>3</v>
      </c>
      <c r="AI242">
        <v>1</v>
      </c>
      <c r="AK242">
        <v>3</v>
      </c>
      <c r="AM242">
        <v>5</v>
      </c>
      <c r="AN242">
        <v>6</v>
      </c>
      <c r="AO242">
        <v>7</v>
      </c>
      <c r="AS242">
        <v>4</v>
      </c>
      <c r="AU242">
        <v>3</v>
      </c>
      <c r="AV242">
        <v>0</v>
      </c>
      <c r="AW242">
        <v>1</v>
      </c>
      <c r="AX242">
        <v>0</v>
      </c>
      <c r="AY242">
        <v>1</v>
      </c>
      <c r="AZ242">
        <v>0</v>
      </c>
      <c r="BA242">
        <v>3</v>
      </c>
      <c r="BF242">
        <v>3</v>
      </c>
      <c r="BG242">
        <v>0</v>
      </c>
      <c r="BH242">
        <v>1</v>
      </c>
      <c r="BI242">
        <v>2</v>
      </c>
      <c r="BJ242">
        <v>2</v>
      </c>
      <c r="BK242">
        <v>2</v>
      </c>
      <c r="BL242">
        <v>1</v>
      </c>
      <c r="BM242">
        <v>3</v>
      </c>
      <c r="BN242">
        <v>3</v>
      </c>
      <c r="BO242">
        <v>2</v>
      </c>
      <c r="BP242">
        <v>2</v>
      </c>
      <c r="BQ242">
        <v>5</v>
      </c>
      <c r="BR242">
        <v>5</v>
      </c>
      <c r="BS242">
        <v>4</v>
      </c>
      <c r="BT242">
        <v>4</v>
      </c>
      <c r="BU242">
        <v>4</v>
      </c>
      <c r="BW242">
        <v>2</v>
      </c>
      <c r="BY242">
        <f t="shared" si="124"/>
        <v>1</v>
      </c>
      <c r="BZ242">
        <f t="shared" si="125"/>
        <v>0</v>
      </c>
      <c r="CA242">
        <f t="shared" si="126"/>
        <v>0</v>
      </c>
      <c r="CB242">
        <f t="shared" si="127"/>
        <v>0</v>
      </c>
      <c r="CC242">
        <f t="shared" si="128"/>
        <v>0</v>
      </c>
      <c r="CD242">
        <f t="shared" si="129"/>
        <v>1</v>
      </c>
      <c r="CE242">
        <f t="shared" si="130"/>
        <v>0</v>
      </c>
      <c r="CF242">
        <f t="shared" si="131"/>
        <v>0</v>
      </c>
      <c r="CG242">
        <f t="shared" si="132"/>
        <v>0</v>
      </c>
      <c r="CH242">
        <f t="shared" si="133"/>
        <v>0</v>
      </c>
      <c r="CI242">
        <f t="shared" si="134"/>
        <v>0</v>
      </c>
      <c r="CJ242">
        <f t="shared" si="135"/>
        <v>0</v>
      </c>
      <c r="CK242">
        <f t="shared" si="136"/>
        <v>0</v>
      </c>
      <c r="CL242">
        <f t="shared" si="137"/>
        <v>0</v>
      </c>
      <c r="CM242">
        <f t="shared" si="138"/>
        <v>0</v>
      </c>
      <c r="CN242">
        <f t="shared" si="139"/>
        <v>0</v>
      </c>
      <c r="CO242">
        <f t="shared" si="140"/>
        <v>0</v>
      </c>
      <c r="CP242">
        <f t="shared" si="141"/>
        <v>0</v>
      </c>
      <c r="CQ242">
        <f t="shared" si="142"/>
        <v>0</v>
      </c>
      <c r="CR242">
        <f t="shared" si="143"/>
        <v>0</v>
      </c>
      <c r="CS242">
        <f t="shared" si="144"/>
        <v>0</v>
      </c>
      <c r="CT242">
        <f t="shared" si="145"/>
        <v>0</v>
      </c>
      <c r="CU242">
        <f t="shared" si="146"/>
        <v>0</v>
      </c>
      <c r="CV242">
        <f t="shared" si="147"/>
        <v>0</v>
      </c>
      <c r="CW242">
        <f t="shared" si="148"/>
        <v>0</v>
      </c>
      <c r="CX242">
        <f t="shared" si="149"/>
        <v>0</v>
      </c>
      <c r="CY242">
        <f t="shared" si="150"/>
        <v>0</v>
      </c>
      <c r="CZ242">
        <f t="shared" si="151"/>
        <v>0</v>
      </c>
      <c r="DA242">
        <f t="shared" si="152"/>
        <v>0</v>
      </c>
      <c r="DB242">
        <f t="shared" si="153"/>
        <v>0</v>
      </c>
      <c r="DC242">
        <f t="shared" si="154"/>
        <v>0</v>
      </c>
      <c r="DD242">
        <f t="shared" si="155"/>
        <v>0</v>
      </c>
      <c r="DE242">
        <f t="shared" si="156"/>
        <v>0</v>
      </c>
      <c r="DF242">
        <f t="shared" si="157"/>
        <v>0</v>
      </c>
      <c r="DG242">
        <f t="shared" si="158"/>
        <v>0</v>
      </c>
      <c r="DH242">
        <f>COUNTIF(BO242:BO242,1)+COUNTIF(BO242:BO242,2)+COUNTIF(BO242:BO242,3)</f>
        <v>1</v>
      </c>
      <c r="DI242">
        <f>COUNTIF(BP242:BP242,1)+COUNTIF(BP242:BP242,2)+COUNTIF(BP242:BP242,3)</f>
        <v>1</v>
      </c>
      <c r="DJ242">
        <f>COUNTIF(BQ242:BQ242,1)+COUNTIF(BQ242:BQ242,2)+COUNTIF(BQ242:BQ242,3)</f>
        <v>0</v>
      </c>
      <c r="DK242">
        <f>COUNTIF(BS242:BS242,1)+COUNTIF(BS242:BS242,2)+COUNTIF(BS242:BS242,3)</f>
        <v>0</v>
      </c>
      <c r="DL242">
        <f>COUNTIF(BT242:BT242,1)+COUNTIF(BT242:BT242,2)+COUNTIF(BT242:BT242,3)</f>
        <v>0</v>
      </c>
      <c r="DM242">
        <f>COUNTIF(BR242:BR242,1)+COUNTIF(BR242:BR242,2)+COUNTIF(BR242:BR242,3)</f>
        <v>0</v>
      </c>
      <c r="DN242">
        <f>COUNTIF(BU242:BU242,1)+COUNTIF(BU242:BU242,2)+COUNTIF(BU242:BU242,3)</f>
        <v>0</v>
      </c>
      <c r="DO242">
        <f>COUNTIF(BO242:BO242,1)+COUNTIF(BO242:BO242,2)</f>
        <v>1</v>
      </c>
      <c r="DP242">
        <f>COUNTIF(BP242:BP242,1)+COUNTIF(BP242:BP242,2)</f>
        <v>1</v>
      </c>
      <c r="DQ242">
        <f>COUNTIF(BQ242:BQ242,1)+COUNTIF(BQ242:BQ242,2)</f>
        <v>0</v>
      </c>
      <c r="DR242">
        <f>COUNTIF(BS242:BS242,1)+COUNTIF(BS242:BS242,2)</f>
        <v>0</v>
      </c>
      <c r="DS242">
        <f>COUNTIF(BT242:BT242,1)+COUNTIF(BT242:BT242,2)</f>
        <v>0</v>
      </c>
      <c r="DT242">
        <f>COUNTIF(BR242:BR242,1)+COUNTIF(BR242:BR242,2)</f>
        <v>0</v>
      </c>
      <c r="DU242">
        <f>COUNTIF(BU242:BU242,1)+COUNTIF(BU242:BU242,2)</f>
        <v>0</v>
      </c>
      <c r="DV242">
        <f>COUNTIF(BO242:BT242,1)+COUNTIF(BO242:BT242,2)</f>
        <v>2</v>
      </c>
      <c r="DW242">
        <f>COUNTIF(BO242:BT242,1)+COUNTIF(BO242:BT242,2)+COUNTIF(BO242:BT242,3)</f>
        <v>2</v>
      </c>
      <c r="EE242" s="7">
        <f>SUM(BO242:BT242)/(1+2+3+4+5)</f>
        <v>1.4666666666666666</v>
      </c>
      <c r="EF242">
        <f>MIN(BO242:BT242)</f>
        <v>2</v>
      </c>
    </row>
    <row r="243" spans="1:136" x14ac:dyDescent="0.25">
      <c r="A243">
        <v>10967761200</v>
      </c>
      <c r="B243">
        <v>244414649</v>
      </c>
      <c r="C243" s="1">
        <v>43712.476087962961</v>
      </c>
      <c r="D243" s="1">
        <v>43712.59611111111</v>
      </c>
      <c r="J243" t="s">
        <v>481</v>
      </c>
      <c r="S243">
        <v>9</v>
      </c>
      <c r="U243" t="str">
        <f t="shared" si="123"/>
        <v>,,,,,,,,9,</v>
      </c>
      <c r="V243" t="s">
        <v>482</v>
      </c>
      <c r="X243">
        <v>2</v>
      </c>
      <c r="AF243">
        <v>3</v>
      </c>
      <c r="AG243">
        <v>2</v>
      </c>
      <c r="AH243">
        <v>1</v>
      </c>
      <c r="AI243">
        <v>1</v>
      </c>
      <c r="AK243">
        <v>3</v>
      </c>
      <c r="AM243">
        <v>5</v>
      </c>
      <c r="AN243">
        <v>6</v>
      </c>
      <c r="AO243">
        <v>7</v>
      </c>
      <c r="AS243">
        <v>2</v>
      </c>
      <c r="AT243">
        <v>0</v>
      </c>
      <c r="AU243">
        <v>1</v>
      </c>
      <c r="AV243">
        <v>3</v>
      </c>
      <c r="AW243">
        <v>3</v>
      </c>
      <c r="AX243">
        <v>3</v>
      </c>
      <c r="AY243">
        <v>3</v>
      </c>
      <c r="AZ243">
        <v>1</v>
      </c>
      <c r="BA243">
        <v>1</v>
      </c>
      <c r="BB243">
        <v>2</v>
      </c>
      <c r="BC243">
        <v>1</v>
      </c>
      <c r="BD243">
        <v>0</v>
      </c>
      <c r="BE243">
        <v>1</v>
      </c>
      <c r="BF243">
        <v>3</v>
      </c>
      <c r="BG243">
        <v>3</v>
      </c>
      <c r="BH243">
        <v>0</v>
      </c>
      <c r="BI243">
        <v>1</v>
      </c>
      <c r="BJ243">
        <v>1</v>
      </c>
      <c r="BK243">
        <v>2</v>
      </c>
      <c r="BL243">
        <v>2</v>
      </c>
      <c r="BM243">
        <v>1</v>
      </c>
      <c r="BN243">
        <v>1</v>
      </c>
      <c r="BO243">
        <v>2</v>
      </c>
      <c r="BP243">
        <v>1</v>
      </c>
      <c r="BQ243">
        <v>2</v>
      </c>
      <c r="BR243">
        <v>2</v>
      </c>
      <c r="BS243">
        <v>5</v>
      </c>
      <c r="BT243">
        <v>2</v>
      </c>
      <c r="BU243">
        <v>5</v>
      </c>
      <c r="BW243">
        <v>2</v>
      </c>
      <c r="BY243">
        <f t="shared" si="124"/>
        <v>0</v>
      </c>
      <c r="BZ243">
        <f t="shared" si="125"/>
        <v>0</v>
      </c>
      <c r="CA243">
        <f t="shared" si="126"/>
        <v>0</v>
      </c>
      <c r="CB243">
        <f t="shared" si="127"/>
        <v>1</v>
      </c>
      <c r="CC243">
        <f t="shared" si="128"/>
        <v>0</v>
      </c>
      <c r="CD243">
        <f t="shared" si="129"/>
        <v>0</v>
      </c>
      <c r="CE243">
        <f t="shared" si="130"/>
        <v>0</v>
      </c>
      <c r="CF243">
        <f t="shared" si="131"/>
        <v>0</v>
      </c>
      <c r="CG243">
        <f t="shared" si="132"/>
        <v>1</v>
      </c>
      <c r="CH243">
        <f t="shared" si="133"/>
        <v>0</v>
      </c>
      <c r="CI243">
        <f t="shared" si="134"/>
        <v>0</v>
      </c>
      <c r="CJ243">
        <f t="shared" si="135"/>
        <v>0</v>
      </c>
      <c r="CK243">
        <f t="shared" si="136"/>
        <v>0</v>
      </c>
      <c r="CL243">
        <f t="shared" si="137"/>
        <v>1</v>
      </c>
      <c r="CM243">
        <f t="shared" si="138"/>
        <v>0</v>
      </c>
      <c r="CN243">
        <f t="shared" si="139"/>
        <v>0</v>
      </c>
      <c r="CO243">
        <f t="shared" si="140"/>
        <v>0</v>
      </c>
      <c r="CP243">
        <f t="shared" si="141"/>
        <v>0</v>
      </c>
      <c r="CQ243">
        <f t="shared" si="142"/>
        <v>1</v>
      </c>
      <c r="CR243">
        <f t="shared" si="143"/>
        <v>0</v>
      </c>
      <c r="CS243">
        <f t="shared" si="144"/>
        <v>0</v>
      </c>
      <c r="CT243">
        <f t="shared" si="145"/>
        <v>0</v>
      </c>
      <c r="CU243">
        <f t="shared" si="146"/>
        <v>0</v>
      </c>
      <c r="CV243">
        <f t="shared" si="147"/>
        <v>1</v>
      </c>
      <c r="CW243">
        <f t="shared" si="148"/>
        <v>0</v>
      </c>
      <c r="CX243">
        <f t="shared" si="149"/>
        <v>0</v>
      </c>
      <c r="CY243">
        <f t="shared" si="150"/>
        <v>0</v>
      </c>
      <c r="CZ243">
        <f t="shared" si="151"/>
        <v>0</v>
      </c>
      <c r="DA243">
        <f t="shared" si="152"/>
        <v>1</v>
      </c>
      <c r="DB243">
        <f t="shared" si="153"/>
        <v>0</v>
      </c>
      <c r="DC243">
        <f t="shared" si="154"/>
        <v>0</v>
      </c>
      <c r="DD243">
        <f t="shared" si="155"/>
        <v>0</v>
      </c>
      <c r="DE243">
        <f t="shared" si="156"/>
        <v>0</v>
      </c>
      <c r="DF243">
        <f t="shared" si="157"/>
        <v>0</v>
      </c>
      <c r="DG243">
        <f t="shared" si="158"/>
        <v>0</v>
      </c>
      <c r="DH243">
        <f>COUNTIF(BO243:BO243,1)+COUNTIF(BO243:BO243,2)+COUNTIF(BO243:BO243,3)</f>
        <v>1</v>
      </c>
      <c r="DI243">
        <f>COUNTIF(BP243:BP243,1)+COUNTIF(BP243:BP243,2)+COUNTIF(BP243:BP243,3)</f>
        <v>1</v>
      </c>
      <c r="DJ243">
        <f>COUNTIF(BQ243:BQ243,1)+COUNTIF(BQ243:BQ243,2)+COUNTIF(BQ243:BQ243,3)</f>
        <v>1</v>
      </c>
      <c r="DK243">
        <f>COUNTIF(BS243:BS243,1)+COUNTIF(BS243:BS243,2)+COUNTIF(BS243:BS243,3)</f>
        <v>0</v>
      </c>
      <c r="DL243">
        <f>COUNTIF(BT243:BT243,1)+COUNTIF(BT243:BT243,2)+COUNTIF(BT243:BT243,3)</f>
        <v>1</v>
      </c>
      <c r="DM243">
        <f>COUNTIF(BR243:BR243,1)+COUNTIF(BR243:BR243,2)+COUNTIF(BR243:BR243,3)</f>
        <v>1</v>
      </c>
      <c r="DN243">
        <f>COUNTIF(BU243:BU243,1)+COUNTIF(BU243:BU243,2)+COUNTIF(BU243:BU243,3)</f>
        <v>0</v>
      </c>
      <c r="DO243">
        <f>COUNTIF(BO243:BO243,1)+COUNTIF(BO243:BO243,2)</f>
        <v>1</v>
      </c>
      <c r="DP243">
        <f>COUNTIF(BP243:BP243,1)+COUNTIF(BP243:BP243,2)</f>
        <v>1</v>
      </c>
      <c r="DQ243">
        <f>COUNTIF(BQ243:BQ243,1)+COUNTIF(BQ243:BQ243,2)</f>
        <v>1</v>
      </c>
      <c r="DR243">
        <f>COUNTIF(BS243:BS243,1)+COUNTIF(BS243:BS243,2)</f>
        <v>0</v>
      </c>
      <c r="DS243">
        <f>COUNTIF(BT243:BT243,1)+COUNTIF(BT243:BT243,2)</f>
        <v>1</v>
      </c>
      <c r="DT243">
        <f>COUNTIF(BR243:BR243,1)+COUNTIF(BR243:BR243,2)</f>
        <v>1</v>
      </c>
      <c r="DU243">
        <f>COUNTIF(BU243:BU243,1)+COUNTIF(BU243:BU243,2)</f>
        <v>0</v>
      </c>
      <c r="DV243">
        <f>COUNTIF(BO243:BT243,1)+COUNTIF(BO243:BT243,2)</f>
        <v>5</v>
      </c>
      <c r="DW243">
        <f>COUNTIF(BO243:BT243,1)+COUNTIF(BO243:BT243,2)+COUNTIF(BO243:BT243,3)</f>
        <v>5</v>
      </c>
      <c r="EE243" s="7">
        <f>SUM(BO243:BT243)/(1+2+3+4+5)</f>
        <v>0.93333333333333335</v>
      </c>
      <c r="EF243">
        <f>MIN(BO243:BT243)</f>
        <v>1</v>
      </c>
    </row>
    <row r="244" spans="1:136" x14ac:dyDescent="0.25">
      <c r="A244">
        <v>10967752607</v>
      </c>
      <c r="B244">
        <v>244414649</v>
      </c>
      <c r="C244" s="1">
        <v>43712.47216435185</v>
      </c>
      <c r="D244" s="1">
        <v>43712.479305555556</v>
      </c>
      <c r="J244" t="s">
        <v>483</v>
      </c>
      <c r="S244">
        <v>9</v>
      </c>
      <c r="U244" t="str">
        <f t="shared" si="123"/>
        <v>,,,,,,,,9,</v>
      </c>
      <c r="AF244">
        <v>1</v>
      </c>
      <c r="AG244">
        <v>2</v>
      </c>
      <c r="AH244">
        <v>3</v>
      </c>
      <c r="AI244">
        <v>1</v>
      </c>
      <c r="AJ244">
        <v>2</v>
      </c>
      <c r="AK244">
        <v>3</v>
      </c>
      <c r="AL244">
        <v>4</v>
      </c>
      <c r="AM244">
        <v>5</v>
      </c>
      <c r="AN244">
        <v>6</v>
      </c>
      <c r="AO244">
        <v>7</v>
      </c>
      <c r="AR244" t="s">
        <v>484</v>
      </c>
      <c r="AS244">
        <v>2</v>
      </c>
      <c r="AT244">
        <v>0</v>
      </c>
      <c r="AU244">
        <v>1</v>
      </c>
      <c r="AV244">
        <v>2</v>
      </c>
      <c r="AW244">
        <v>2</v>
      </c>
      <c r="AX244">
        <v>2</v>
      </c>
      <c r="AY244">
        <v>2</v>
      </c>
      <c r="AZ244">
        <v>2</v>
      </c>
      <c r="BA244">
        <v>0</v>
      </c>
      <c r="BB244">
        <v>2</v>
      </c>
      <c r="BC244">
        <v>2</v>
      </c>
      <c r="BD244">
        <v>2</v>
      </c>
      <c r="BE244">
        <v>1</v>
      </c>
      <c r="BF244">
        <v>2</v>
      </c>
      <c r="BG244">
        <v>2</v>
      </c>
      <c r="BH244">
        <v>1</v>
      </c>
      <c r="BI244">
        <v>2</v>
      </c>
      <c r="BJ244">
        <v>0</v>
      </c>
      <c r="BK244">
        <v>1</v>
      </c>
      <c r="BL244">
        <v>1</v>
      </c>
      <c r="BM244">
        <v>2</v>
      </c>
      <c r="BN244">
        <v>1</v>
      </c>
      <c r="BO244">
        <v>4</v>
      </c>
      <c r="BP244">
        <v>3</v>
      </c>
      <c r="BQ244">
        <v>3</v>
      </c>
      <c r="BR244">
        <v>2</v>
      </c>
      <c r="BS244">
        <v>4</v>
      </c>
      <c r="BT244">
        <v>5</v>
      </c>
      <c r="BU244">
        <v>3</v>
      </c>
      <c r="BV244" t="s">
        <v>128</v>
      </c>
      <c r="BW244">
        <v>2</v>
      </c>
      <c r="BY244">
        <f t="shared" si="124"/>
        <v>0</v>
      </c>
      <c r="BZ244">
        <f t="shared" si="125"/>
        <v>0</v>
      </c>
      <c r="CA244">
        <f t="shared" si="126"/>
        <v>0</v>
      </c>
      <c r="CB244">
        <f t="shared" si="127"/>
        <v>0</v>
      </c>
      <c r="CC244">
        <f t="shared" si="128"/>
        <v>0</v>
      </c>
      <c r="CD244">
        <f t="shared" si="129"/>
        <v>0</v>
      </c>
      <c r="CE244">
        <f t="shared" si="130"/>
        <v>0</v>
      </c>
      <c r="CF244">
        <f t="shared" si="131"/>
        <v>0</v>
      </c>
      <c r="CG244">
        <f t="shared" si="132"/>
        <v>1</v>
      </c>
      <c r="CH244">
        <f t="shared" si="133"/>
        <v>0</v>
      </c>
      <c r="CI244">
        <f t="shared" si="134"/>
        <v>0</v>
      </c>
      <c r="CJ244">
        <f t="shared" si="135"/>
        <v>0</v>
      </c>
      <c r="CK244">
        <f t="shared" si="136"/>
        <v>0</v>
      </c>
      <c r="CL244">
        <f t="shared" si="137"/>
        <v>1</v>
      </c>
      <c r="CM244">
        <f t="shared" si="138"/>
        <v>0</v>
      </c>
      <c r="CN244">
        <f t="shared" si="139"/>
        <v>0</v>
      </c>
      <c r="CO244">
        <f t="shared" si="140"/>
        <v>0</v>
      </c>
      <c r="CP244">
        <f t="shared" si="141"/>
        <v>0</v>
      </c>
      <c r="CQ244">
        <f t="shared" si="142"/>
        <v>0</v>
      </c>
      <c r="CR244">
        <f t="shared" si="143"/>
        <v>0</v>
      </c>
      <c r="CS244">
        <f t="shared" si="144"/>
        <v>0</v>
      </c>
      <c r="CT244">
        <f t="shared" si="145"/>
        <v>0</v>
      </c>
      <c r="CU244">
        <f t="shared" si="146"/>
        <v>0</v>
      </c>
      <c r="CV244">
        <f t="shared" si="147"/>
        <v>0</v>
      </c>
      <c r="CW244">
        <f t="shared" si="148"/>
        <v>0</v>
      </c>
      <c r="CX244">
        <f t="shared" si="149"/>
        <v>0</v>
      </c>
      <c r="CY244">
        <f t="shared" si="150"/>
        <v>0</v>
      </c>
      <c r="CZ244">
        <f t="shared" si="151"/>
        <v>0</v>
      </c>
      <c r="DA244">
        <f t="shared" si="152"/>
        <v>1</v>
      </c>
      <c r="DB244">
        <f t="shared" si="153"/>
        <v>0</v>
      </c>
      <c r="DC244">
        <f t="shared" si="154"/>
        <v>0</v>
      </c>
      <c r="DD244">
        <f t="shared" si="155"/>
        <v>0</v>
      </c>
      <c r="DE244">
        <f t="shared" si="156"/>
        <v>0</v>
      </c>
      <c r="DF244">
        <f t="shared" si="157"/>
        <v>1</v>
      </c>
      <c r="DG244">
        <f t="shared" si="158"/>
        <v>0</v>
      </c>
      <c r="DH244">
        <f>COUNTIF(BO244:BO244,1)+COUNTIF(BO244:BO244,2)+COUNTIF(BO244:BO244,3)</f>
        <v>0</v>
      </c>
      <c r="DI244">
        <f>COUNTIF(BP244:BP244,1)+COUNTIF(BP244:BP244,2)+COUNTIF(BP244:BP244,3)</f>
        <v>1</v>
      </c>
      <c r="DJ244">
        <f>COUNTIF(BQ244:BQ244,1)+COUNTIF(BQ244:BQ244,2)+COUNTIF(BQ244:BQ244,3)</f>
        <v>1</v>
      </c>
      <c r="DK244">
        <f>COUNTIF(BS244:BS244,1)+COUNTIF(BS244:BS244,2)+COUNTIF(BS244:BS244,3)</f>
        <v>0</v>
      </c>
      <c r="DL244">
        <f>COUNTIF(BT244:BT244,1)+COUNTIF(BT244:BT244,2)+COUNTIF(BT244:BT244,3)</f>
        <v>0</v>
      </c>
      <c r="DM244">
        <f>COUNTIF(BR244:BR244,1)+COUNTIF(BR244:BR244,2)+COUNTIF(BR244:BR244,3)</f>
        <v>1</v>
      </c>
      <c r="DN244">
        <f>COUNTIF(BU244:BU244,1)+COUNTIF(BU244:BU244,2)+COUNTIF(BU244:BU244,3)</f>
        <v>1</v>
      </c>
      <c r="DO244">
        <f>COUNTIF(BO244:BO244,1)+COUNTIF(BO244:BO244,2)</f>
        <v>0</v>
      </c>
      <c r="DP244">
        <f>COUNTIF(BP244:BP244,1)+COUNTIF(BP244:BP244,2)</f>
        <v>0</v>
      </c>
      <c r="DQ244">
        <f>COUNTIF(BQ244:BQ244,1)+COUNTIF(BQ244:BQ244,2)</f>
        <v>0</v>
      </c>
      <c r="DR244">
        <f>COUNTIF(BS244:BS244,1)+COUNTIF(BS244:BS244,2)</f>
        <v>0</v>
      </c>
      <c r="DS244">
        <f>COUNTIF(BT244:BT244,1)+COUNTIF(BT244:BT244,2)</f>
        <v>0</v>
      </c>
      <c r="DT244">
        <f>COUNTIF(BR244:BR244,1)+COUNTIF(BR244:BR244,2)</f>
        <v>1</v>
      </c>
      <c r="DU244">
        <f>COUNTIF(BU244:BU244,1)+COUNTIF(BU244:BU244,2)</f>
        <v>0</v>
      </c>
      <c r="DV244">
        <f>COUNTIF(BO244:BT244,1)+COUNTIF(BO244:BT244,2)</f>
        <v>1</v>
      </c>
      <c r="DW244">
        <f>COUNTIF(BO244:BT244,1)+COUNTIF(BO244:BT244,2)+COUNTIF(BO244:BT244,3)</f>
        <v>3</v>
      </c>
      <c r="EE244" s="7">
        <f>SUM(BO244:BT244)/(1+2+3+4+5)</f>
        <v>1.4</v>
      </c>
      <c r="EF244">
        <f>MIN(BO244:BT244)</f>
        <v>2</v>
      </c>
    </row>
    <row r="245" spans="1:136" x14ac:dyDescent="0.25">
      <c r="A245">
        <v>10967750831</v>
      </c>
      <c r="B245">
        <v>244414649</v>
      </c>
      <c r="C245" s="1">
        <v>43712.471354166664</v>
      </c>
      <c r="D245" s="1">
        <v>43712.477592592593</v>
      </c>
      <c r="J245" t="s">
        <v>485</v>
      </c>
      <c r="R245">
        <v>8</v>
      </c>
      <c r="U245" t="str">
        <f t="shared" si="123"/>
        <v>,,,,,,,8,,</v>
      </c>
      <c r="X245">
        <v>2</v>
      </c>
      <c r="Z245">
        <v>4</v>
      </c>
      <c r="AB245">
        <v>6</v>
      </c>
      <c r="AC245">
        <v>7</v>
      </c>
      <c r="AF245">
        <v>2</v>
      </c>
      <c r="AG245">
        <v>3</v>
      </c>
      <c r="AH245">
        <v>3</v>
      </c>
      <c r="AI245">
        <v>1</v>
      </c>
      <c r="AK245">
        <v>3</v>
      </c>
      <c r="AM245">
        <v>5</v>
      </c>
      <c r="AN245">
        <v>6</v>
      </c>
      <c r="AO245">
        <v>7</v>
      </c>
      <c r="AQ245">
        <v>9</v>
      </c>
      <c r="AS245">
        <v>2</v>
      </c>
      <c r="AU245">
        <v>1</v>
      </c>
      <c r="AV245">
        <v>3</v>
      </c>
      <c r="AW245">
        <v>3</v>
      </c>
      <c r="AX245">
        <v>1</v>
      </c>
      <c r="AY245">
        <v>3</v>
      </c>
      <c r="AZ245">
        <v>2</v>
      </c>
      <c r="BB245">
        <v>1</v>
      </c>
      <c r="BC245">
        <v>1</v>
      </c>
      <c r="BD245">
        <v>2</v>
      </c>
      <c r="BE245">
        <v>2</v>
      </c>
      <c r="BF245">
        <v>3</v>
      </c>
      <c r="BG245">
        <v>1</v>
      </c>
      <c r="BH245">
        <v>0</v>
      </c>
      <c r="BI245">
        <v>3</v>
      </c>
      <c r="BJ245">
        <v>1</v>
      </c>
      <c r="BK245">
        <v>1</v>
      </c>
      <c r="BL245">
        <v>1</v>
      </c>
      <c r="BM245">
        <v>3</v>
      </c>
      <c r="BN245">
        <v>2</v>
      </c>
      <c r="BO245">
        <v>2</v>
      </c>
      <c r="BP245">
        <v>3</v>
      </c>
      <c r="BQ245">
        <v>4</v>
      </c>
      <c r="BR245">
        <v>3</v>
      </c>
      <c r="BS245">
        <v>3</v>
      </c>
      <c r="BT245">
        <v>2</v>
      </c>
      <c r="BU245">
        <v>3</v>
      </c>
      <c r="BW245">
        <v>2</v>
      </c>
      <c r="BY245">
        <f t="shared" si="124"/>
        <v>0</v>
      </c>
      <c r="BZ245">
        <f t="shared" si="125"/>
        <v>0</v>
      </c>
      <c r="CA245">
        <f t="shared" si="126"/>
        <v>0</v>
      </c>
      <c r="CB245">
        <f t="shared" si="127"/>
        <v>1</v>
      </c>
      <c r="CC245">
        <f t="shared" si="128"/>
        <v>0</v>
      </c>
      <c r="CD245">
        <f t="shared" si="129"/>
        <v>0</v>
      </c>
      <c r="CE245">
        <f t="shared" si="130"/>
        <v>0</v>
      </c>
      <c r="CF245">
        <f t="shared" si="131"/>
        <v>0</v>
      </c>
      <c r="CG245">
        <f t="shared" si="132"/>
        <v>1</v>
      </c>
      <c r="CH245">
        <f t="shared" si="133"/>
        <v>0</v>
      </c>
      <c r="CI245">
        <f t="shared" si="134"/>
        <v>0</v>
      </c>
      <c r="CJ245">
        <f t="shared" si="135"/>
        <v>0</v>
      </c>
      <c r="CK245">
        <f t="shared" si="136"/>
        <v>0</v>
      </c>
      <c r="CL245">
        <f t="shared" si="137"/>
        <v>0</v>
      </c>
      <c r="CM245">
        <f t="shared" si="138"/>
        <v>0</v>
      </c>
      <c r="CN245">
        <f t="shared" si="139"/>
        <v>0</v>
      </c>
      <c r="CO245">
        <f t="shared" si="140"/>
        <v>0</v>
      </c>
      <c r="CP245">
        <f t="shared" si="141"/>
        <v>0</v>
      </c>
      <c r="CQ245">
        <f t="shared" si="142"/>
        <v>1</v>
      </c>
      <c r="CR245">
        <f t="shared" si="143"/>
        <v>0</v>
      </c>
      <c r="CS245">
        <f t="shared" si="144"/>
        <v>0</v>
      </c>
      <c r="CT245">
        <f t="shared" si="145"/>
        <v>0</v>
      </c>
      <c r="CU245">
        <f t="shared" si="146"/>
        <v>0</v>
      </c>
      <c r="CV245">
        <f t="shared" si="147"/>
        <v>1</v>
      </c>
      <c r="CW245">
        <f t="shared" si="148"/>
        <v>0</v>
      </c>
      <c r="CX245">
        <f t="shared" si="149"/>
        <v>0</v>
      </c>
      <c r="CY245">
        <f t="shared" si="150"/>
        <v>0</v>
      </c>
      <c r="CZ245">
        <f t="shared" si="151"/>
        <v>0</v>
      </c>
      <c r="DA245">
        <f t="shared" si="152"/>
        <v>1</v>
      </c>
      <c r="DB245">
        <f t="shared" si="153"/>
        <v>0</v>
      </c>
      <c r="DC245">
        <f t="shared" si="154"/>
        <v>0</v>
      </c>
      <c r="DD245">
        <f t="shared" si="155"/>
        <v>0</v>
      </c>
      <c r="DE245">
        <f t="shared" si="156"/>
        <v>0</v>
      </c>
      <c r="DF245">
        <f t="shared" si="157"/>
        <v>1</v>
      </c>
      <c r="DG245">
        <f t="shared" si="158"/>
        <v>0</v>
      </c>
      <c r="DH245">
        <f>COUNTIF(BO245:BO245,1)+COUNTIF(BO245:BO245,2)+COUNTIF(BO245:BO245,3)</f>
        <v>1</v>
      </c>
      <c r="DI245">
        <f>COUNTIF(BP245:BP245,1)+COUNTIF(BP245:BP245,2)+COUNTIF(BP245:BP245,3)</f>
        <v>1</v>
      </c>
      <c r="DJ245">
        <f>COUNTIF(BQ245:BQ245,1)+COUNTIF(BQ245:BQ245,2)+COUNTIF(BQ245:BQ245,3)</f>
        <v>0</v>
      </c>
      <c r="DK245">
        <f>COUNTIF(BS245:BS245,1)+COUNTIF(BS245:BS245,2)+COUNTIF(BS245:BS245,3)</f>
        <v>1</v>
      </c>
      <c r="DL245">
        <f>COUNTIF(BT245:BT245,1)+COUNTIF(BT245:BT245,2)+COUNTIF(BT245:BT245,3)</f>
        <v>1</v>
      </c>
      <c r="DM245">
        <f>COUNTIF(BR245:BR245,1)+COUNTIF(BR245:BR245,2)+COUNTIF(BR245:BR245,3)</f>
        <v>1</v>
      </c>
      <c r="DN245">
        <f>COUNTIF(BU245:BU245,1)+COUNTIF(BU245:BU245,2)+COUNTIF(BU245:BU245,3)</f>
        <v>1</v>
      </c>
      <c r="DO245">
        <f>COUNTIF(BO245:BO245,1)+COUNTIF(BO245:BO245,2)</f>
        <v>1</v>
      </c>
      <c r="DP245">
        <f>COUNTIF(BP245:BP245,1)+COUNTIF(BP245:BP245,2)</f>
        <v>0</v>
      </c>
      <c r="DQ245">
        <f>COUNTIF(BQ245:BQ245,1)+COUNTIF(BQ245:BQ245,2)</f>
        <v>0</v>
      </c>
      <c r="DR245">
        <f>COUNTIF(BS245:BS245,1)+COUNTIF(BS245:BS245,2)</f>
        <v>0</v>
      </c>
      <c r="DS245">
        <f>COUNTIF(BT245:BT245,1)+COUNTIF(BT245:BT245,2)</f>
        <v>1</v>
      </c>
      <c r="DT245">
        <f>COUNTIF(BR245:BR245,1)+COUNTIF(BR245:BR245,2)</f>
        <v>0</v>
      </c>
      <c r="DU245">
        <f>COUNTIF(BU245:BU245,1)+COUNTIF(BU245:BU245,2)</f>
        <v>0</v>
      </c>
      <c r="DV245">
        <f>COUNTIF(BO245:BT245,1)+COUNTIF(BO245:BT245,2)</f>
        <v>2</v>
      </c>
      <c r="DW245">
        <f>COUNTIF(BO245:BT245,1)+COUNTIF(BO245:BT245,2)+COUNTIF(BO245:BT245,3)</f>
        <v>5</v>
      </c>
      <c r="EE245" s="7">
        <f>SUM(BO245:BT245)/(1+2+3+4+5)</f>
        <v>1.1333333333333333</v>
      </c>
      <c r="EF245">
        <f>MIN(BO245:BT245)</f>
        <v>2</v>
      </c>
    </row>
    <row r="246" spans="1:136" x14ac:dyDescent="0.25">
      <c r="A246">
        <v>10967747086</v>
      </c>
      <c r="B246">
        <v>244414649</v>
      </c>
      <c r="C246" s="1">
        <v>43712.468935185185</v>
      </c>
      <c r="D246" s="1">
        <v>43712.474143518521</v>
      </c>
      <c r="J246" t="s">
        <v>486</v>
      </c>
      <c r="R246">
        <v>8</v>
      </c>
      <c r="S246">
        <v>9</v>
      </c>
      <c r="U246" t="str">
        <f t="shared" si="123"/>
        <v>,,,,,,,8,9,</v>
      </c>
      <c r="AB246">
        <v>6</v>
      </c>
      <c r="AD246">
        <v>8</v>
      </c>
      <c r="AF246">
        <v>1</v>
      </c>
      <c r="AG246">
        <v>2</v>
      </c>
      <c r="AH246">
        <v>3</v>
      </c>
      <c r="AI246">
        <v>1</v>
      </c>
      <c r="AK246">
        <v>3</v>
      </c>
      <c r="AM246">
        <v>5</v>
      </c>
      <c r="AN246">
        <v>6</v>
      </c>
      <c r="AO246">
        <v>7</v>
      </c>
      <c r="AS246">
        <v>3</v>
      </c>
      <c r="AT246">
        <v>0</v>
      </c>
      <c r="AU246">
        <v>2</v>
      </c>
      <c r="AV246">
        <v>3</v>
      </c>
      <c r="AW246">
        <v>2</v>
      </c>
      <c r="AX246">
        <v>0</v>
      </c>
      <c r="AY246">
        <v>3</v>
      </c>
      <c r="AZ246">
        <v>1</v>
      </c>
      <c r="BA246">
        <v>0</v>
      </c>
      <c r="BB246">
        <v>1</v>
      </c>
      <c r="BC246">
        <v>0</v>
      </c>
      <c r="BD246">
        <v>2</v>
      </c>
      <c r="BE246">
        <v>1</v>
      </c>
      <c r="BF246">
        <v>3</v>
      </c>
      <c r="BG246">
        <v>1</v>
      </c>
      <c r="BH246">
        <v>0</v>
      </c>
      <c r="BI246">
        <v>2</v>
      </c>
      <c r="BJ246">
        <v>2</v>
      </c>
      <c r="BK246">
        <v>2</v>
      </c>
      <c r="BL246">
        <v>3</v>
      </c>
      <c r="BM246">
        <v>3</v>
      </c>
      <c r="BN246">
        <v>2</v>
      </c>
      <c r="BO246">
        <v>2</v>
      </c>
      <c r="BP246">
        <v>5</v>
      </c>
      <c r="BQ246">
        <v>2</v>
      </c>
      <c r="BR246">
        <v>5</v>
      </c>
      <c r="BS246">
        <v>5</v>
      </c>
      <c r="BT246">
        <v>5</v>
      </c>
      <c r="BU246">
        <v>5</v>
      </c>
      <c r="BV246" t="s">
        <v>128</v>
      </c>
      <c r="BW246">
        <v>2</v>
      </c>
      <c r="BY246">
        <f t="shared" si="124"/>
        <v>0</v>
      </c>
      <c r="BZ246">
        <f t="shared" si="125"/>
        <v>0</v>
      </c>
      <c r="CA246">
        <f t="shared" si="126"/>
        <v>0</v>
      </c>
      <c r="CB246">
        <f t="shared" si="127"/>
        <v>1</v>
      </c>
      <c r="CC246">
        <f t="shared" si="128"/>
        <v>0</v>
      </c>
      <c r="CD246">
        <f t="shared" si="129"/>
        <v>0</v>
      </c>
      <c r="CE246">
        <f t="shared" si="130"/>
        <v>0</v>
      </c>
      <c r="CF246">
        <f t="shared" si="131"/>
        <v>0</v>
      </c>
      <c r="CG246">
        <f t="shared" si="132"/>
        <v>0</v>
      </c>
      <c r="CH246">
        <f t="shared" si="133"/>
        <v>0</v>
      </c>
      <c r="CI246">
        <f t="shared" si="134"/>
        <v>0</v>
      </c>
      <c r="CJ246">
        <f t="shared" si="135"/>
        <v>0</v>
      </c>
      <c r="CK246">
        <f t="shared" si="136"/>
        <v>0</v>
      </c>
      <c r="CL246">
        <f t="shared" si="137"/>
        <v>1</v>
      </c>
      <c r="CM246">
        <f t="shared" si="138"/>
        <v>0</v>
      </c>
      <c r="CN246">
        <f t="shared" si="139"/>
        <v>0</v>
      </c>
      <c r="CO246">
        <f t="shared" si="140"/>
        <v>0</v>
      </c>
      <c r="CP246">
        <f t="shared" si="141"/>
        <v>0</v>
      </c>
      <c r="CQ246">
        <f t="shared" si="142"/>
        <v>0</v>
      </c>
      <c r="CR246">
        <f t="shared" si="143"/>
        <v>0</v>
      </c>
      <c r="CS246">
        <f t="shared" si="144"/>
        <v>0</v>
      </c>
      <c r="CT246">
        <f t="shared" si="145"/>
        <v>0</v>
      </c>
      <c r="CU246">
        <f t="shared" si="146"/>
        <v>0</v>
      </c>
      <c r="CV246">
        <f t="shared" si="147"/>
        <v>0</v>
      </c>
      <c r="CW246">
        <f t="shared" si="148"/>
        <v>0</v>
      </c>
      <c r="CX246">
        <f t="shared" si="149"/>
        <v>0</v>
      </c>
      <c r="CY246">
        <f t="shared" si="150"/>
        <v>0</v>
      </c>
      <c r="CZ246">
        <f t="shared" si="151"/>
        <v>0</v>
      </c>
      <c r="DA246">
        <f t="shared" si="152"/>
        <v>0</v>
      </c>
      <c r="DB246">
        <f t="shared" si="153"/>
        <v>0</v>
      </c>
      <c r="DC246">
        <f t="shared" si="154"/>
        <v>0</v>
      </c>
      <c r="DD246">
        <f t="shared" si="155"/>
        <v>0</v>
      </c>
      <c r="DE246">
        <f t="shared" si="156"/>
        <v>0</v>
      </c>
      <c r="DF246">
        <f t="shared" si="157"/>
        <v>0</v>
      </c>
      <c r="DG246">
        <f t="shared" si="158"/>
        <v>0</v>
      </c>
      <c r="DH246">
        <f>COUNTIF(BO246:BO246,1)+COUNTIF(BO246:BO246,2)+COUNTIF(BO246:BO246,3)</f>
        <v>1</v>
      </c>
      <c r="DI246">
        <f>COUNTIF(BP246:BP246,1)+COUNTIF(BP246:BP246,2)+COUNTIF(BP246:BP246,3)</f>
        <v>0</v>
      </c>
      <c r="DJ246">
        <f>COUNTIF(BQ246:BQ246,1)+COUNTIF(BQ246:BQ246,2)+COUNTIF(BQ246:BQ246,3)</f>
        <v>1</v>
      </c>
      <c r="DK246">
        <f>COUNTIF(BS246:BS246,1)+COUNTIF(BS246:BS246,2)+COUNTIF(BS246:BS246,3)</f>
        <v>0</v>
      </c>
      <c r="DL246">
        <f>COUNTIF(BT246:BT246,1)+COUNTIF(BT246:BT246,2)+COUNTIF(BT246:BT246,3)</f>
        <v>0</v>
      </c>
      <c r="DM246">
        <f>COUNTIF(BR246:BR246,1)+COUNTIF(BR246:BR246,2)+COUNTIF(BR246:BR246,3)</f>
        <v>0</v>
      </c>
      <c r="DN246">
        <f>COUNTIF(BU246:BU246,1)+COUNTIF(BU246:BU246,2)+COUNTIF(BU246:BU246,3)</f>
        <v>0</v>
      </c>
      <c r="DO246">
        <f>COUNTIF(BO246:BO246,1)+COUNTIF(BO246:BO246,2)</f>
        <v>1</v>
      </c>
      <c r="DP246">
        <f>COUNTIF(BP246:BP246,1)+COUNTIF(BP246:BP246,2)</f>
        <v>0</v>
      </c>
      <c r="DQ246">
        <f>COUNTIF(BQ246:BQ246,1)+COUNTIF(BQ246:BQ246,2)</f>
        <v>1</v>
      </c>
      <c r="DR246">
        <f>COUNTIF(BS246:BS246,1)+COUNTIF(BS246:BS246,2)</f>
        <v>0</v>
      </c>
      <c r="DS246">
        <f>COUNTIF(BT246:BT246,1)+COUNTIF(BT246:BT246,2)</f>
        <v>0</v>
      </c>
      <c r="DT246">
        <f>COUNTIF(BR246:BR246,1)+COUNTIF(BR246:BR246,2)</f>
        <v>0</v>
      </c>
      <c r="DU246">
        <f>COUNTIF(BU246:BU246,1)+COUNTIF(BU246:BU246,2)</f>
        <v>0</v>
      </c>
      <c r="DV246">
        <f>COUNTIF(BO246:BT246,1)+COUNTIF(BO246:BT246,2)</f>
        <v>2</v>
      </c>
      <c r="DW246">
        <f>COUNTIF(BO246:BT246,1)+COUNTIF(BO246:BT246,2)+COUNTIF(BO246:BT246,3)</f>
        <v>2</v>
      </c>
      <c r="EE246" s="7">
        <f>SUM(BO246:BT246)/(1+2+3+4+5)</f>
        <v>1.6</v>
      </c>
      <c r="EF246">
        <f>MIN(BO246:BT246)</f>
        <v>2</v>
      </c>
    </row>
    <row r="247" spans="1:136" x14ac:dyDescent="0.25">
      <c r="A247">
        <v>10967724665</v>
      </c>
      <c r="B247">
        <v>244414649</v>
      </c>
      <c r="C247" s="1">
        <v>43712.442870370367</v>
      </c>
      <c r="D247" s="1">
        <v>43712.465636574074</v>
      </c>
      <c r="J247" t="s">
        <v>487</v>
      </c>
      <c r="S247">
        <v>9</v>
      </c>
      <c r="U247" t="str">
        <f t="shared" si="123"/>
        <v>,,,,,,,,9,</v>
      </c>
      <c r="Z247">
        <v>4</v>
      </c>
      <c r="AB247">
        <v>6</v>
      </c>
      <c r="AF247">
        <v>3</v>
      </c>
      <c r="AG247">
        <v>1</v>
      </c>
      <c r="AH247">
        <v>2</v>
      </c>
      <c r="AI247">
        <v>1</v>
      </c>
      <c r="AM247">
        <v>5</v>
      </c>
      <c r="AN247">
        <v>6</v>
      </c>
      <c r="AS247">
        <v>3</v>
      </c>
      <c r="AU247">
        <v>2</v>
      </c>
      <c r="AV247">
        <v>2</v>
      </c>
      <c r="AW247">
        <v>0</v>
      </c>
      <c r="AX247">
        <v>0</v>
      </c>
      <c r="AY247">
        <v>2</v>
      </c>
      <c r="AZ247">
        <v>0</v>
      </c>
      <c r="BA247">
        <v>2</v>
      </c>
      <c r="BB247">
        <v>1</v>
      </c>
      <c r="BC247">
        <v>0</v>
      </c>
      <c r="BD247">
        <v>0</v>
      </c>
      <c r="BE247">
        <v>0</v>
      </c>
      <c r="BF247">
        <v>3</v>
      </c>
      <c r="BG247">
        <v>2</v>
      </c>
      <c r="BH247">
        <v>2</v>
      </c>
      <c r="BI247">
        <v>3</v>
      </c>
      <c r="BJ247">
        <v>3</v>
      </c>
      <c r="BK247">
        <v>3</v>
      </c>
      <c r="BL247">
        <v>1</v>
      </c>
      <c r="BM247">
        <v>2</v>
      </c>
      <c r="BN247">
        <v>2</v>
      </c>
      <c r="BO247">
        <v>5</v>
      </c>
      <c r="BP247">
        <v>5</v>
      </c>
      <c r="BQ247">
        <v>5</v>
      </c>
      <c r="BR247">
        <v>5</v>
      </c>
      <c r="BS247">
        <v>5</v>
      </c>
      <c r="BT247">
        <v>5</v>
      </c>
      <c r="BU247">
        <v>5</v>
      </c>
      <c r="BW247">
        <v>2</v>
      </c>
      <c r="BY247">
        <f t="shared" si="124"/>
        <v>0</v>
      </c>
      <c r="BZ247">
        <f t="shared" si="125"/>
        <v>0</v>
      </c>
      <c r="CA247">
        <f t="shared" si="126"/>
        <v>0</v>
      </c>
      <c r="CB247">
        <f t="shared" si="127"/>
        <v>0</v>
      </c>
      <c r="CC247">
        <f t="shared" si="128"/>
        <v>0</v>
      </c>
      <c r="CD247">
        <f t="shared" si="129"/>
        <v>0</v>
      </c>
      <c r="CE247">
        <f t="shared" si="130"/>
        <v>0</v>
      </c>
      <c r="CF247">
        <f t="shared" si="131"/>
        <v>0</v>
      </c>
      <c r="CG247">
        <f t="shared" si="132"/>
        <v>0</v>
      </c>
      <c r="CH247">
        <f t="shared" si="133"/>
        <v>0</v>
      </c>
      <c r="CI247">
        <f t="shared" si="134"/>
        <v>0</v>
      </c>
      <c r="CJ247">
        <f t="shared" si="135"/>
        <v>0</v>
      </c>
      <c r="CK247">
        <f t="shared" si="136"/>
        <v>0</v>
      </c>
      <c r="CL247">
        <f t="shared" si="137"/>
        <v>0</v>
      </c>
      <c r="CM247">
        <f t="shared" si="138"/>
        <v>0</v>
      </c>
      <c r="CN247">
        <f t="shared" si="139"/>
        <v>0</v>
      </c>
      <c r="CO247">
        <f t="shared" si="140"/>
        <v>0</v>
      </c>
      <c r="CP247">
        <f t="shared" si="141"/>
        <v>0</v>
      </c>
      <c r="CQ247">
        <f t="shared" si="142"/>
        <v>1</v>
      </c>
      <c r="CR247">
        <f t="shared" si="143"/>
        <v>0</v>
      </c>
      <c r="CS247">
        <f t="shared" si="144"/>
        <v>0</v>
      </c>
      <c r="CT247">
        <f t="shared" si="145"/>
        <v>0</v>
      </c>
      <c r="CU247">
        <f t="shared" si="146"/>
        <v>0</v>
      </c>
      <c r="CV247">
        <f t="shared" si="147"/>
        <v>0</v>
      </c>
      <c r="CW247">
        <f t="shared" si="148"/>
        <v>0</v>
      </c>
      <c r="CX247">
        <f t="shared" si="149"/>
        <v>0</v>
      </c>
      <c r="CY247">
        <f t="shared" si="150"/>
        <v>0</v>
      </c>
      <c r="CZ247">
        <f t="shared" si="151"/>
        <v>0</v>
      </c>
      <c r="DA247">
        <f t="shared" si="152"/>
        <v>0</v>
      </c>
      <c r="DB247">
        <f t="shared" si="153"/>
        <v>0</v>
      </c>
      <c r="DC247">
        <f t="shared" si="154"/>
        <v>0</v>
      </c>
      <c r="DD247">
        <f t="shared" si="155"/>
        <v>0</v>
      </c>
      <c r="DE247">
        <f t="shared" si="156"/>
        <v>0</v>
      </c>
      <c r="DF247">
        <f t="shared" si="157"/>
        <v>0</v>
      </c>
      <c r="DG247">
        <f t="shared" si="158"/>
        <v>0</v>
      </c>
      <c r="DH247">
        <f>COUNTIF(BO247:BO247,1)+COUNTIF(BO247:BO247,2)+COUNTIF(BO247:BO247,3)</f>
        <v>0</v>
      </c>
      <c r="DI247">
        <f>COUNTIF(BP247:BP247,1)+COUNTIF(BP247:BP247,2)+COUNTIF(BP247:BP247,3)</f>
        <v>0</v>
      </c>
      <c r="DJ247">
        <f>COUNTIF(BQ247:BQ247,1)+COUNTIF(BQ247:BQ247,2)+COUNTIF(BQ247:BQ247,3)</f>
        <v>0</v>
      </c>
      <c r="DK247">
        <f>COUNTIF(BS247:BS247,1)+COUNTIF(BS247:BS247,2)+COUNTIF(BS247:BS247,3)</f>
        <v>0</v>
      </c>
      <c r="DL247">
        <f>COUNTIF(BT247:BT247,1)+COUNTIF(BT247:BT247,2)+COUNTIF(BT247:BT247,3)</f>
        <v>0</v>
      </c>
      <c r="DM247">
        <f>COUNTIF(BR247:BR247,1)+COUNTIF(BR247:BR247,2)+COUNTIF(BR247:BR247,3)</f>
        <v>0</v>
      </c>
      <c r="DN247">
        <f>COUNTIF(BU247:BU247,1)+COUNTIF(BU247:BU247,2)+COUNTIF(BU247:BU247,3)</f>
        <v>0</v>
      </c>
      <c r="DO247">
        <f>COUNTIF(BO247:BO247,1)+COUNTIF(BO247:BO247,2)</f>
        <v>0</v>
      </c>
      <c r="DP247">
        <f>COUNTIF(BP247:BP247,1)+COUNTIF(BP247:BP247,2)</f>
        <v>0</v>
      </c>
      <c r="DQ247">
        <f>COUNTIF(BQ247:BQ247,1)+COUNTIF(BQ247:BQ247,2)</f>
        <v>0</v>
      </c>
      <c r="DR247">
        <f>COUNTIF(BS247:BS247,1)+COUNTIF(BS247:BS247,2)</f>
        <v>0</v>
      </c>
      <c r="DS247">
        <f>COUNTIF(BT247:BT247,1)+COUNTIF(BT247:BT247,2)</f>
        <v>0</v>
      </c>
      <c r="DT247">
        <f>COUNTIF(BR247:BR247,1)+COUNTIF(BR247:BR247,2)</f>
        <v>0</v>
      </c>
      <c r="DU247">
        <f>COUNTIF(BU247:BU247,1)+COUNTIF(BU247:BU247,2)</f>
        <v>0</v>
      </c>
      <c r="DV247">
        <f>COUNTIF(BO247:BT247,1)+COUNTIF(BO247:BT247,2)</f>
        <v>0</v>
      </c>
      <c r="DW247">
        <f>COUNTIF(BO247:BT247,1)+COUNTIF(BO247:BT247,2)+COUNTIF(BO247:BT247,3)</f>
        <v>0</v>
      </c>
      <c r="EE247" s="7">
        <f>SUM(BO247:BT247)/(1+2+3+4+5)</f>
        <v>2</v>
      </c>
      <c r="EF247">
        <f>MIN(BO247:BT247)</f>
        <v>5</v>
      </c>
    </row>
    <row r="248" spans="1:136" x14ac:dyDescent="0.25">
      <c r="A248">
        <v>10967713779</v>
      </c>
      <c r="B248">
        <v>244414649</v>
      </c>
      <c r="C248" s="1">
        <v>43712.454560185186</v>
      </c>
      <c r="D248" s="1">
        <v>43712.461064814815</v>
      </c>
      <c r="J248" t="s">
        <v>488</v>
      </c>
      <c r="R248">
        <v>8</v>
      </c>
      <c r="S248">
        <v>9</v>
      </c>
      <c r="U248" t="str">
        <f t="shared" si="123"/>
        <v>,,,,,,,8,9,</v>
      </c>
      <c r="Z248">
        <v>4</v>
      </c>
      <c r="AB248">
        <v>6</v>
      </c>
      <c r="AE248">
        <v>9</v>
      </c>
      <c r="AF248">
        <v>0</v>
      </c>
      <c r="AG248">
        <v>2</v>
      </c>
      <c r="AH248">
        <v>3</v>
      </c>
      <c r="AI248">
        <v>1</v>
      </c>
      <c r="AK248">
        <v>3</v>
      </c>
      <c r="AL248">
        <v>4</v>
      </c>
      <c r="AM248">
        <v>5</v>
      </c>
      <c r="AN248">
        <v>6</v>
      </c>
      <c r="AO248">
        <v>7</v>
      </c>
      <c r="AS248">
        <v>3</v>
      </c>
      <c r="AT248">
        <v>0</v>
      </c>
      <c r="AU248">
        <v>2</v>
      </c>
      <c r="AV248">
        <v>3</v>
      </c>
      <c r="AW248">
        <v>3</v>
      </c>
      <c r="AX248">
        <v>3</v>
      </c>
      <c r="AY248">
        <v>3</v>
      </c>
      <c r="AZ248">
        <v>1</v>
      </c>
      <c r="BA248">
        <v>0</v>
      </c>
      <c r="BB248">
        <v>2</v>
      </c>
      <c r="BC248">
        <v>2</v>
      </c>
      <c r="BD248">
        <v>0</v>
      </c>
      <c r="BE248">
        <v>0</v>
      </c>
      <c r="BF248">
        <v>3</v>
      </c>
      <c r="BG248">
        <v>1</v>
      </c>
      <c r="BH248">
        <v>1</v>
      </c>
      <c r="BI248">
        <v>3</v>
      </c>
      <c r="BJ248">
        <v>2</v>
      </c>
      <c r="BK248">
        <v>1</v>
      </c>
      <c r="BL248">
        <v>0</v>
      </c>
      <c r="BM248">
        <v>3</v>
      </c>
      <c r="BN248">
        <v>2</v>
      </c>
      <c r="BO248">
        <v>2</v>
      </c>
      <c r="BP248">
        <v>2</v>
      </c>
      <c r="BQ248">
        <v>3</v>
      </c>
      <c r="BR248">
        <v>5</v>
      </c>
      <c r="BS248">
        <v>5</v>
      </c>
      <c r="BT248">
        <v>3</v>
      </c>
      <c r="BU248">
        <v>3</v>
      </c>
      <c r="BW248">
        <v>2</v>
      </c>
      <c r="BY248">
        <f t="shared" si="124"/>
        <v>0</v>
      </c>
      <c r="BZ248">
        <f t="shared" si="125"/>
        <v>0</v>
      </c>
      <c r="CA248">
        <f t="shared" si="126"/>
        <v>0</v>
      </c>
      <c r="CB248">
        <f t="shared" si="127"/>
        <v>1</v>
      </c>
      <c r="CC248">
        <f t="shared" si="128"/>
        <v>0</v>
      </c>
      <c r="CD248">
        <f t="shared" si="129"/>
        <v>0</v>
      </c>
      <c r="CE248">
        <f t="shared" si="130"/>
        <v>0</v>
      </c>
      <c r="CF248">
        <f t="shared" si="131"/>
        <v>0</v>
      </c>
      <c r="CG248">
        <f t="shared" si="132"/>
        <v>1</v>
      </c>
      <c r="CH248">
        <f t="shared" si="133"/>
        <v>0</v>
      </c>
      <c r="CI248">
        <f t="shared" si="134"/>
        <v>0</v>
      </c>
      <c r="CJ248">
        <f t="shared" si="135"/>
        <v>0</v>
      </c>
      <c r="CK248">
        <f t="shared" si="136"/>
        <v>0</v>
      </c>
      <c r="CL248">
        <f t="shared" si="137"/>
        <v>1</v>
      </c>
      <c r="CM248">
        <f t="shared" si="138"/>
        <v>0</v>
      </c>
      <c r="CN248">
        <f t="shared" si="139"/>
        <v>0</v>
      </c>
      <c r="CO248">
        <f t="shared" si="140"/>
        <v>0</v>
      </c>
      <c r="CP248">
        <f t="shared" si="141"/>
        <v>0</v>
      </c>
      <c r="CQ248">
        <f t="shared" si="142"/>
        <v>1</v>
      </c>
      <c r="CR248">
        <f t="shared" si="143"/>
        <v>0</v>
      </c>
      <c r="CS248">
        <f t="shared" si="144"/>
        <v>0</v>
      </c>
      <c r="CT248">
        <f t="shared" si="145"/>
        <v>0</v>
      </c>
      <c r="CU248">
        <f t="shared" si="146"/>
        <v>0</v>
      </c>
      <c r="CV248">
        <f t="shared" si="147"/>
        <v>1</v>
      </c>
      <c r="CW248">
        <f t="shared" si="148"/>
        <v>0</v>
      </c>
      <c r="CX248">
        <f t="shared" si="149"/>
        <v>0</v>
      </c>
      <c r="CY248">
        <f t="shared" si="150"/>
        <v>0</v>
      </c>
      <c r="CZ248">
        <f t="shared" si="151"/>
        <v>0</v>
      </c>
      <c r="DA248">
        <f t="shared" si="152"/>
        <v>0</v>
      </c>
      <c r="DB248">
        <f t="shared" si="153"/>
        <v>0</v>
      </c>
      <c r="DC248">
        <f t="shared" si="154"/>
        <v>0</v>
      </c>
      <c r="DD248">
        <f t="shared" si="155"/>
        <v>0</v>
      </c>
      <c r="DE248">
        <f t="shared" si="156"/>
        <v>0</v>
      </c>
      <c r="DF248">
        <f t="shared" si="157"/>
        <v>1</v>
      </c>
      <c r="DG248">
        <f t="shared" si="158"/>
        <v>0</v>
      </c>
      <c r="DH248">
        <f>COUNTIF(BO248:BO248,1)+COUNTIF(BO248:BO248,2)+COUNTIF(BO248:BO248,3)</f>
        <v>1</v>
      </c>
      <c r="DI248">
        <f>COUNTIF(BP248:BP248,1)+COUNTIF(BP248:BP248,2)+COUNTIF(BP248:BP248,3)</f>
        <v>1</v>
      </c>
      <c r="DJ248">
        <f>COUNTIF(BQ248:BQ248,1)+COUNTIF(BQ248:BQ248,2)+COUNTIF(BQ248:BQ248,3)</f>
        <v>1</v>
      </c>
      <c r="DK248">
        <f>COUNTIF(BS248:BS248,1)+COUNTIF(BS248:BS248,2)+COUNTIF(BS248:BS248,3)</f>
        <v>0</v>
      </c>
      <c r="DL248">
        <f>COUNTIF(BT248:BT248,1)+COUNTIF(BT248:BT248,2)+COUNTIF(BT248:BT248,3)</f>
        <v>1</v>
      </c>
      <c r="DM248">
        <f>COUNTIF(BR248:BR248,1)+COUNTIF(BR248:BR248,2)+COUNTIF(BR248:BR248,3)</f>
        <v>0</v>
      </c>
      <c r="DN248">
        <f>COUNTIF(BU248:BU248,1)+COUNTIF(BU248:BU248,2)+COUNTIF(BU248:BU248,3)</f>
        <v>1</v>
      </c>
      <c r="DO248">
        <f>COUNTIF(BO248:BO248,1)+COUNTIF(BO248:BO248,2)</f>
        <v>1</v>
      </c>
      <c r="DP248">
        <f>COUNTIF(BP248:BP248,1)+COUNTIF(BP248:BP248,2)</f>
        <v>1</v>
      </c>
      <c r="DQ248">
        <f>COUNTIF(BQ248:BQ248,1)+COUNTIF(BQ248:BQ248,2)</f>
        <v>0</v>
      </c>
      <c r="DR248">
        <f>COUNTIF(BS248:BS248,1)+COUNTIF(BS248:BS248,2)</f>
        <v>0</v>
      </c>
      <c r="DS248">
        <f>COUNTIF(BT248:BT248,1)+COUNTIF(BT248:BT248,2)</f>
        <v>0</v>
      </c>
      <c r="DT248">
        <f>COUNTIF(BR248:BR248,1)+COUNTIF(BR248:BR248,2)</f>
        <v>0</v>
      </c>
      <c r="DU248">
        <f>COUNTIF(BU248:BU248,1)+COUNTIF(BU248:BU248,2)</f>
        <v>0</v>
      </c>
      <c r="DV248">
        <f>COUNTIF(BO248:BT248,1)+COUNTIF(BO248:BT248,2)</f>
        <v>2</v>
      </c>
      <c r="DW248">
        <f>COUNTIF(BO248:BT248,1)+COUNTIF(BO248:BT248,2)+COUNTIF(BO248:BT248,3)</f>
        <v>4</v>
      </c>
      <c r="EE248" s="7">
        <f>SUM(BO248:BT248)/(1+2+3+4+5)</f>
        <v>1.3333333333333333</v>
      </c>
      <c r="EF248">
        <f>MIN(BO248:BT248)</f>
        <v>2</v>
      </c>
    </row>
    <row r="249" spans="1:136" x14ac:dyDescent="0.25">
      <c r="A249">
        <v>10967690274</v>
      </c>
      <c r="B249">
        <v>244414649</v>
      </c>
      <c r="C249" s="1">
        <v>43712.44358796296</v>
      </c>
      <c r="D249" s="1">
        <v>43712.449143518519</v>
      </c>
      <c r="J249" t="s">
        <v>142</v>
      </c>
      <c r="T249">
        <v>0</v>
      </c>
      <c r="U249" t="str">
        <f t="shared" si="123"/>
        <v>,,,,,,,,,0</v>
      </c>
      <c r="AB249">
        <v>6</v>
      </c>
      <c r="AD249">
        <v>8</v>
      </c>
      <c r="AH249">
        <v>2</v>
      </c>
      <c r="AI249">
        <v>1</v>
      </c>
      <c r="AS249">
        <v>4</v>
      </c>
      <c r="AZ249">
        <v>3</v>
      </c>
      <c r="BA249">
        <v>0</v>
      </c>
      <c r="BF249">
        <v>1</v>
      </c>
      <c r="BI249">
        <v>2</v>
      </c>
      <c r="BJ249">
        <v>2</v>
      </c>
      <c r="BM249">
        <v>3</v>
      </c>
      <c r="BN249">
        <v>3</v>
      </c>
      <c r="BO249">
        <v>4</v>
      </c>
      <c r="BP249">
        <v>5</v>
      </c>
      <c r="BQ249">
        <v>3</v>
      </c>
      <c r="BR249">
        <v>5</v>
      </c>
      <c r="BS249">
        <v>3</v>
      </c>
      <c r="BT249">
        <v>3</v>
      </c>
      <c r="BU249">
        <v>5</v>
      </c>
      <c r="BW249">
        <v>2</v>
      </c>
      <c r="BY249">
        <f t="shared" si="124"/>
        <v>0</v>
      </c>
      <c r="BZ249">
        <f t="shared" si="125"/>
        <v>0</v>
      </c>
      <c r="CA249">
        <f t="shared" si="126"/>
        <v>0</v>
      </c>
      <c r="CB249">
        <f t="shared" si="127"/>
        <v>0</v>
      </c>
      <c r="CC249">
        <f t="shared" si="128"/>
        <v>0</v>
      </c>
      <c r="CD249">
        <f t="shared" si="129"/>
        <v>0</v>
      </c>
      <c r="CE249">
        <f t="shared" si="130"/>
        <v>0</v>
      </c>
      <c r="CF249">
        <f t="shared" si="131"/>
        <v>0</v>
      </c>
      <c r="CG249">
        <f t="shared" si="132"/>
        <v>0</v>
      </c>
      <c r="CH249">
        <f t="shared" si="133"/>
        <v>0</v>
      </c>
      <c r="CI249">
        <f t="shared" si="134"/>
        <v>0</v>
      </c>
      <c r="CJ249">
        <f t="shared" si="135"/>
        <v>0</v>
      </c>
      <c r="CK249">
        <f t="shared" si="136"/>
        <v>0</v>
      </c>
      <c r="CL249">
        <f t="shared" si="137"/>
        <v>0</v>
      </c>
      <c r="CM249">
        <f t="shared" si="138"/>
        <v>1</v>
      </c>
      <c r="CN249">
        <f t="shared" si="139"/>
        <v>0</v>
      </c>
      <c r="CO249">
        <f t="shared" si="140"/>
        <v>0</v>
      </c>
      <c r="CP249">
        <f t="shared" si="141"/>
        <v>0</v>
      </c>
      <c r="CQ249">
        <f t="shared" si="142"/>
        <v>0</v>
      </c>
      <c r="CR249">
        <f t="shared" si="143"/>
        <v>0</v>
      </c>
      <c r="CS249">
        <f t="shared" si="144"/>
        <v>0</v>
      </c>
      <c r="CT249">
        <f t="shared" si="145"/>
        <v>0</v>
      </c>
      <c r="CU249">
        <f t="shared" si="146"/>
        <v>0</v>
      </c>
      <c r="CV249">
        <f t="shared" si="147"/>
        <v>0</v>
      </c>
      <c r="CW249">
        <f t="shared" si="148"/>
        <v>1</v>
      </c>
      <c r="CX249">
        <f t="shared" si="149"/>
        <v>0</v>
      </c>
      <c r="CY249">
        <f t="shared" si="150"/>
        <v>0</v>
      </c>
      <c r="CZ249">
        <f t="shared" si="151"/>
        <v>0</v>
      </c>
      <c r="DA249">
        <f t="shared" si="152"/>
        <v>0</v>
      </c>
      <c r="DB249">
        <f t="shared" si="153"/>
        <v>0</v>
      </c>
      <c r="DC249">
        <f t="shared" si="154"/>
        <v>0</v>
      </c>
      <c r="DD249">
        <f t="shared" si="155"/>
        <v>0</v>
      </c>
      <c r="DE249">
        <f t="shared" si="156"/>
        <v>0</v>
      </c>
      <c r="DF249">
        <f t="shared" si="157"/>
        <v>0</v>
      </c>
      <c r="DG249">
        <f t="shared" si="158"/>
        <v>0</v>
      </c>
      <c r="DH249">
        <f>COUNTIF(BO249:BO249,1)+COUNTIF(BO249:BO249,2)+COUNTIF(BO249:BO249,3)</f>
        <v>0</v>
      </c>
      <c r="DI249">
        <f>COUNTIF(BP249:BP249,1)+COUNTIF(BP249:BP249,2)+COUNTIF(BP249:BP249,3)</f>
        <v>0</v>
      </c>
      <c r="DJ249">
        <f>COUNTIF(BQ249:BQ249,1)+COUNTIF(BQ249:BQ249,2)+COUNTIF(BQ249:BQ249,3)</f>
        <v>1</v>
      </c>
      <c r="DK249">
        <f>COUNTIF(BS249:BS249,1)+COUNTIF(BS249:BS249,2)+COUNTIF(BS249:BS249,3)</f>
        <v>1</v>
      </c>
      <c r="DL249">
        <f>COUNTIF(BT249:BT249,1)+COUNTIF(BT249:BT249,2)+COUNTIF(BT249:BT249,3)</f>
        <v>1</v>
      </c>
      <c r="DM249">
        <f>COUNTIF(BR249:BR249,1)+COUNTIF(BR249:BR249,2)+COUNTIF(BR249:BR249,3)</f>
        <v>0</v>
      </c>
      <c r="DN249">
        <f>COUNTIF(BU249:BU249,1)+COUNTIF(BU249:BU249,2)+COUNTIF(BU249:BU249,3)</f>
        <v>0</v>
      </c>
      <c r="DO249">
        <f>COUNTIF(BO249:BO249,1)+COUNTIF(BO249:BO249,2)</f>
        <v>0</v>
      </c>
      <c r="DP249">
        <f>COUNTIF(BP249:BP249,1)+COUNTIF(BP249:BP249,2)</f>
        <v>0</v>
      </c>
      <c r="DQ249">
        <f>COUNTIF(BQ249:BQ249,1)+COUNTIF(BQ249:BQ249,2)</f>
        <v>0</v>
      </c>
      <c r="DR249">
        <f>COUNTIF(BS249:BS249,1)+COUNTIF(BS249:BS249,2)</f>
        <v>0</v>
      </c>
      <c r="DS249">
        <f>COUNTIF(BT249:BT249,1)+COUNTIF(BT249:BT249,2)</f>
        <v>0</v>
      </c>
      <c r="DT249">
        <f>COUNTIF(BR249:BR249,1)+COUNTIF(BR249:BR249,2)</f>
        <v>0</v>
      </c>
      <c r="DU249">
        <f>COUNTIF(BU249:BU249,1)+COUNTIF(BU249:BU249,2)</f>
        <v>0</v>
      </c>
      <c r="DV249">
        <f>COUNTIF(BO249:BT249,1)+COUNTIF(BO249:BT249,2)</f>
        <v>0</v>
      </c>
      <c r="DW249">
        <f>COUNTIF(BO249:BT249,1)+COUNTIF(BO249:BT249,2)+COUNTIF(BO249:BT249,3)</f>
        <v>3</v>
      </c>
      <c r="EE249" s="7">
        <f>SUM(BO249:BT249)/(1+2+3+4+5)</f>
        <v>1.5333333333333334</v>
      </c>
      <c r="EF249">
        <f>MIN(BO249:BT249)</f>
        <v>3</v>
      </c>
    </row>
    <row r="250" spans="1:136" x14ac:dyDescent="0.25">
      <c r="A250">
        <v>10967682247</v>
      </c>
      <c r="B250">
        <v>244414649</v>
      </c>
      <c r="C250" s="1">
        <v>43712.436643518522</v>
      </c>
      <c r="D250" s="1">
        <v>43712.462627314817</v>
      </c>
      <c r="J250" t="s">
        <v>489</v>
      </c>
      <c r="L250">
        <v>2</v>
      </c>
      <c r="S250">
        <v>9</v>
      </c>
      <c r="U250" t="str">
        <f t="shared" si="123"/>
        <v>,2,,,,,,,9,</v>
      </c>
      <c r="AA250">
        <v>5</v>
      </c>
      <c r="AB250">
        <v>6</v>
      </c>
      <c r="AF250">
        <v>1</v>
      </c>
      <c r="AG250">
        <v>2</v>
      </c>
      <c r="AH250">
        <v>3</v>
      </c>
      <c r="AI250">
        <v>1</v>
      </c>
      <c r="AJ250">
        <v>2</v>
      </c>
      <c r="AK250">
        <v>3</v>
      </c>
      <c r="AL250">
        <v>4</v>
      </c>
      <c r="AN250">
        <v>6</v>
      </c>
      <c r="AO250">
        <v>7</v>
      </c>
      <c r="AR250" t="s">
        <v>490</v>
      </c>
      <c r="AS250">
        <v>3</v>
      </c>
      <c r="AU250">
        <v>1</v>
      </c>
      <c r="AV250">
        <v>3</v>
      </c>
      <c r="AW250">
        <v>3</v>
      </c>
      <c r="AX250">
        <v>2</v>
      </c>
      <c r="AY250">
        <v>2</v>
      </c>
      <c r="AZ250">
        <v>2</v>
      </c>
      <c r="BA250">
        <v>1</v>
      </c>
      <c r="BB250">
        <v>2</v>
      </c>
      <c r="BC250">
        <v>2</v>
      </c>
      <c r="BD250">
        <v>2</v>
      </c>
      <c r="BE250">
        <v>1</v>
      </c>
      <c r="BF250">
        <v>2</v>
      </c>
      <c r="BG250">
        <v>1</v>
      </c>
      <c r="BH250">
        <v>1</v>
      </c>
      <c r="BI250">
        <v>2</v>
      </c>
      <c r="BJ250">
        <v>1</v>
      </c>
      <c r="BK250">
        <v>2</v>
      </c>
      <c r="BL250">
        <v>1</v>
      </c>
      <c r="BM250">
        <v>3</v>
      </c>
      <c r="BN250">
        <v>1</v>
      </c>
      <c r="BO250">
        <v>2</v>
      </c>
      <c r="BP250">
        <v>2</v>
      </c>
      <c r="BQ250">
        <v>2</v>
      </c>
      <c r="BR250">
        <v>5</v>
      </c>
      <c r="BS250">
        <v>4</v>
      </c>
      <c r="BT250">
        <v>3</v>
      </c>
      <c r="BU250">
        <v>1</v>
      </c>
      <c r="BV250" t="s">
        <v>491</v>
      </c>
      <c r="BW250">
        <v>1</v>
      </c>
      <c r="BX250" t="s">
        <v>492</v>
      </c>
      <c r="BY250">
        <f t="shared" si="124"/>
        <v>1</v>
      </c>
      <c r="BZ250">
        <f t="shared" si="125"/>
        <v>0</v>
      </c>
      <c r="CA250">
        <f t="shared" si="126"/>
        <v>0</v>
      </c>
      <c r="CB250">
        <f t="shared" si="127"/>
        <v>1</v>
      </c>
      <c r="CC250">
        <f t="shared" si="128"/>
        <v>0</v>
      </c>
      <c r="CD250">
        <f t="shared" si="129"/>
        <v>1</v>
      </c>
      <c r="CE250">
        <f t="shared" si="130"/>
        <v>0</v>
      </c>
      <c r="CF250">
        <f t="shared" si="131"/>
        <v>0</v>
      </c>
      <c r="CG250">
        <f t="shared" si="132"/>
        <v>1</v>
      </c>
      <c r="CH250">
        <f t="shared" si="133"/>
        <v>0</v>
      </c>
      <c r="CI250">
        <f t="shared" si="134"/>
        <v>1</v>
      </c>
      <c r="CJ250">
        <f t="shared" si="135"/>
        <v>0</v>
      </c>
      <c r="CK250">
        <f t="shared" si="136"/>
        <v>0</v>
      </c>
      <c r="CL250">
        <f t="shared" si="137"/>
        <v>1</v>
      </c>
      <c r="CM250">
        <f t="shared" si="138"/>
        <v>0</v>
      </c>
      <c r="CN250">
        <f t="shared" si="139"/>
        <v>0</v>
      </c>
      <c r="CO250">
        <f t="shared" si="140"/>
        <v>0</v>
      </c>
      <c r="CP250">
        <f t="shared" si="141"/>
        <v>0</v>
      </c>
      <c r="CQ250">
        <f t="shared" si="142"/>
        <v>0</v>
      </c>
      <c r="CR250">
        <f t="shared" si="143"/>
        <v>0</v>
      </c>
      <c r="CS250">
        <f t="shared" si="144"/>
        <v>1</v>
      </c>
      <c r="CT250">
        <f t="shared" si="145"/>
        <v>0</v>
      </c>
      <c r="CU250">
        <f t="shared" si="146"/>
        <v>0</v>
      </c>
      <c r="CV250">
        <f t="shared" si="147"/>
        <v>1</v>
      </c>
      <c r="CW250">
        <f t="shared" si="148"/>
        <v>0</v>
      </c>
      <c r="CX250">
        <f t="shared" si="149"/>
        <v>0</v>
      </c>
      <c r="CY250">
        <f t="shared" si="150"/>
        <v>0</v>
      </c>
      <c r="CZ250">
        <f t="shared" si="151"/>
        <v>0</v>
      </c>
      <c r="DA250">
        <f t="shared" si="152"/>
        <v>0</v>
      </c>
      <c r="DB250">
        <f t="shared" si="153"/>
        <v>0</v>
      </c>
      <c r="DC250">
        <f t="shared" si="154"/>
        <v>1</v>
      </c>
      <c r="DD250">
        <f t="shared" si="155"/>
        <v>0</v>
      </c>
      <c r="DE250">
        <f t="shared" si="156"/>
        <v>0</v>
      </c>
      <c r="DF250">
        <f t="shared" si="157"/>
        <v>1</v>
      </c>
      <c r="DG250">
        <f t="shared" si="158"/>
        <v>0</v>
      </c>
      <c r="DH250">
        <f>COUNTIF(BO250:BO250,1)+COUNTIF(BO250:BO250,2)+COUNTIF(BO250:BO250,3)</f>
        <v>1</v>
      </c>
      <c r="DI250">
        <f>COUNTIF(BP250:BP250,1)+COUNTIF(BP250:BP250,2)+COUNTIF(BP250:BP250,3)</f>
        <v>1</v>
      </c>
      <c r="DJ250">
        <f>COUNTIF(BQ250:BQ250,1)+COUNTIF(BQ250:BQ250,2)+COUNTIF(BQ250:BQ250,3)</f>
        <v>1</v>
      </c>
      <c r="DK250">
        <f>COUNTIF(BS250:BS250,1)+COUNTIF(BS250:BS250,2)+COUNTIF(BS250:BS250,3)</f>
        <v>0</v>
      </c>
      <c r="DL250">
        <f>COUNTIF(BT250:BT250,1)+COUNTIF(BT250:BT250,2)+COUNTIF(BT250:BT250,3)</f>
        <v>1</v>
      </c>
      <c r="DM250">
        <f>COUNTIF(BR250:BR250,1)+COUNTIF(BR250:BR250,2)+COUNTIF(BR250:BR250,3)</f>
        <v>0</v>
      </c>
      <c r="DN250">
        <f>COUNTIF(BU250:BU250,1)+COUNTIF(BU250:BU250,2)+COUNTIF(BU250:BU250,3)</f>
        <v>1</v>
      </c>
      <c r="DO250">
        <f>COUNTIF(BO250:BO250,1)+COUNTIF(BO250:BO250,2)</f>
        <v>1</v>
      </c>
      <c r="DP250">
        <f>COUNTIF(BP250:BP250,1)+COUNTIF(BP250:BP250,2)</f>
        <v>1</v>
      </c>
      <c r="DQ250">
        <f>COUNTIF(BQ250:BQ250,1)+COUNTIF(BQ250:BQ250,2)</f>
        <v>1</v>
      </c>
      <c r="DR250">
        <f>COUNTIF(BS250:BS250,1)+COUNTIF(BS250:BS250,2)</f>
        <v>0</v>
      </c>
      <c r="DS250">
        <f>COUNTIF(BT250:BT250,1)+COUNTIF(BT250:BT250,2)</f>
        <v>0</v>
      </c>
      <c r="DT250">
        <f>COUNTIF(BR250:BR250,1)+COUNTIF(BR250:BR250,2)</f>
        <v>0</v>
      </c>
      <c r="DU250">
        <f>COUNTIF(BU250:BU250,1)+COUNTIF(BU250:BU250,2)</f>
        <v>1</v>
      </c>
      <c r="DV250">
        <f>COUNTIF(BO250:BT250,1)+COUNTIF(BO250:BT250,2)</f>
        <v>3</v>
      </c>
      <c r="DW250">
        <f>COUNTIF(BO250:BT250,1)+COUNTIF(BO250:BT250,2)+COUNTIF(BO250:BT250,3)</f>
        <v>4</v>
      </c>
      <c r="EE250" s="7">
        <f>SUM(BO250:BT250)/(1+2+3+4+5)</f>
        <v>1.2</v>
      </c>
      <c r="EF250">
        <f>MIN(BO250:BT250)</f>
        <v>2</v>
      </c>
    </row>
    <row r="251" spans="1:136" x14ac:dyDescent="0.25">
      <c r="A251">
        <v>10967665857</v>
      </c>
      <c r="B251">
        <v>244414649</v>
      </c>
      <c r="C251" s="1">
        <v>43712.432141203702</v>
      </c>
      <c r="D251" s="1">
        <v>43712.441631944443</v>
      </c>
      <c r="J251" t="s">
        <v>493</v>
      </c>
      <c r="T251">
        <v>0</v>
      </c>
      <c r="U251" t="str">
        <f t="shared" si="123"/>
        <v>,,,,,,,,,0</v>
      </c>
      <c r="V251" t="s">
        <v>494</v>
      </c>
      <c r="W251">
        <v>1</v>
      </c>
      <c r="Y251">
        <v>3</v>
      </c>
      <c r="Z251">
        <v>4</v>
      </c>
      <c r="AC251">
        <v>7</v>
      </c>
      <c r="AF251">
        <v>1</v>
      </c>
      <c r="AG251">
        <v>0</v>
      </c>
      <c r="AH251">
        <v>3</v>
      </c>
      <c r="AI251">
        <v>1</v>
      </c>
      <c r="AM251">
        <v>5</v>
      </c>
      <c r="AR251" t="s">
        <v>495</v>
      </c>
      <c r="AS251">
        <v>4</v>
      </c>
      <c r="AT251">
        <v>0</v>
      </c>
      <c r="AU251">
        <v>2</v>
      </c>
      <c r="AV251">
        <v>0</v>
      </c>
      <c r="AW251">
        <v>0</v>
      </c>
      <c r="AX251">
        <v>0</v>
      </c>
      <c r="AY251">
        <v>2</v>
      </c>
      <c r="AZ251">
        <v>3</v>
      </c>
      <c r="BA251">
        <v>1</v>
      </c>
      <c r="BB251">
        <v>3</v>
      </c>
      <c r="BC251">
        <v>0</v>
      </c>
      <c r="BD251">
        <v>0</v>
      </c>
      <c r="BE251">
        <v>1</v>
      </c>
      <c r="BF251">
        <v>3</v>
      </c>
      <c r="BG251">
        <v>0</v>
      </c>
      <c r="BH251">
        <v>0</v>
      </c>
      <c r="BI251">
        <v>2</v>
      </c>
      <c r="BJ251">
        <v>2</v>
      </c>
      <c r="BK251">
        <v>3</v>
      </c>
      <c r="BL251">
        <v>2</v>
      </c>
      <c r="BM251">
        <v>3</v>
      </c>
      <c r="BN251">
        <v>2</v>
      </c>
      <c r="BO251">
        <v>3</v>
      </c>
      <c r="BP251">
        <v>1</v>
      </c>
      <c r="BQ251">
        <v>5</v>
      </c>
      <c r="BR251">
        <v>5</v>
      </c>
      <c r="BS251">
        <v>5</v>
      </c>
      <c r="BT251">
        <v>3</v>
      </c>
      <c r="BU251">
        <v>2</v>
      </c>
      <c r="BV251" t="s">
        <v>496</v>
      </c>
      <c r="BW251">
        <v>2</v>
      </c>
      <c r="BY251">
        <f t="shared" si="124"/>
        <v>0</v>
      </c>
      <c r="BZ251">
        <f t="shared" si="125"/>
        <v>0</v>
      </c>
      <c r="CA251">
        <f t="shared" si="126"/>
        <v>0</v>
      </c>
      <c r="CB251">
        <f t="shared" si="127"/>
        <v>0</v>
      </c>
      <c r="CC251">
        <f t="shared" si="128"/>
        <v>1</v>
      </c>
      <c r="CD251">
        <f t="shared" si="129"/>
        <v>0</v>
      </c>
      <c r="CE251">
        <f t="shared" si="130"/>
        <v>0</v>
      </c>
      <c r="CF251">
        <f t="shared" si="131"/>
        <v>0</v>
      </c>
      <c r="CG251">
        <f t="shared" si="132"/>
        <v>0</v>
      </c>
      <c r="CH251">
        <f t="shared" si="133"/>
        <v>1</v>
      </c>
      <c r="CI251">
        <f t="shared" si="134"/>
        <v>0</v>
      </c>
      <c r="CJ251">
        <f t="shared" si="135"/>
        <v>0</v>
      </c>
      <c r="CK251">
        <f t="shared" si="136"/>
        <v>0</v>
      </c>
      <c r="CL251">
        <f t="shared" si="137"/>
        <v>0</v>
      </c>
      <c r="CM251">
        <f t="shared" si="138"/>
        <v>0</v>
      </c>
      <c r="CN251">
        <f t="shared" si="139"/>
        <v>0</v>
      </c>
      <c r="CO251">
        <f t="shared" si="140"/>
        <v>0</v>
      </c>
      <c r="CP251">
        <f t="shared" si="141"/>
        <v>0</v>
      </c>
      <c r="CQ251">
        <f t="shared" si="142"/>
        <v>0</v>
      </c>
      <c r="CR251">
        <f t="shared" si="143"/>
        <v>1</v>
      </c>
      <c r="CS251">
        <f t="shared" si="144"/>
        <v>0</v>
      </c>
      <c r="CT251">
        <f t="shared" si="145"/>
        <v>0</v>
      </c>
      <c r="CU251">
        <f t="shared" si="146"/>
        <v>0</v>
      </c>
      <c r="CV251">
        <f t="shared" si="147"/>
        <v>0</v>
      </c>
      <c r="CW251">
        <f t="shared" si="148"/>
        <v>1</v>
      </c>
      <c r="CX251">
        <f t="shared" si="149"/>
        <v>0</v>
      </c>
      <c r="CY251">
        <f t="shared" si="150"/>
        <v>0</v>
      </c>
      <c r="CZ251">
        <f t="shared" si="151"/>
        <v>0</v>
      </c>
      <c r="DA251">
        <f t="shared" si="152"/>
        <v>0</v>
      </c>
      <c r="DB251">
        <f t="shared" si="153"/>
        <v>0</v>
      </c>
      <c r="DC251">
        <f t="shared" si="154"/>
        <v>0</v>
      </c>
      <c r="DD251">
        <f t="shared" si="155"/>
        <v>0</v>
      </c>
      <c r="DE251">
        <f t="shared" si="156"/>
        <v>0</v>
      </c>
      <c r="DF251">
        <f t="shared" si="157"/>
        <v>0</v>
      </c>
      <c r="DG251">
        <f t="shared" si="158"/>
        <v>1</v>
      </c>
      <c r="DH251">
        <f>COUNTIF(BO251:BO251,1)+COUNTIF(BO251:BO251,2)+COUNTIF(BO251:BO251,3)</f>
        <v>1</v>
      </c>
      <c r="DI251">
        <f>COUNTIF(BP251:BP251,1)+COUNTIF(BP251:BP251,2)+COUNTIF(BP251:BP251,3)</f>
        <v>1</v>
      </c>
      <c r="DJ251">
        <f>COUNTIF(BQ251:BQ251,1)+COUNTIF(BQ251:BQ251,2)+COUNTIF(BQ251:BQ251,3)</f>
        <v>0</v>
      </c>
      <c r="DK251">
        <f>COUNTIF(BS251:BS251,1)+COUNTIF(BS251:BS251,2)+COUNTIF(BS251:BS251,3)</f>
        <v>0</v>
      </c>
      <c r="DL251">
        <f>COUNTIF(BT251:BT251,1)+COUNTIF(BT251:BT251,2)+COUNTIF(BT251:BT251,3)</f>
        <v>1</v>
      </c>
      <c r="DM251">
        <f>COUNTIF(BR251:BR251,1)+COUNTIF(BR251:BR251,2)+COUNTIF(BR251:BR251,3)</f>
        <v>0</v>
      </c>
      <c r="DN251">
        <f>COUNTIF(BU251:BU251,1)+COUNTIF(BU251:BU251,2)+COUNTIF(BU251:BU251,3)</f>
        <v>1</v>
      </c>
      <c r="DO251">
        <f>COUNTIF(BO251:BO251,1)+COUNTIF(BO251:BO251,2)</f>
        <v>0</v>
      </c>
      <c r="DP251">
        <f>COUNTIF(BP251:BP251,1)+COUNTIF(BP251:BP251,2)</f>
        <v>1</v>
      </c>
      <c r="DQ251">
        <f>COUNTIF(BQ251:BQ251,1)+COUNTIF(BQ251:BQ251,2)</f>
        <v>0</v>
      </c>
      <c r="DR251">
        <f>COUNTIF(BS251:BS251,1)+COUNTIF(BS251:BS251,2)</f>
        <v>0</v>
      </c>
      <c r="DS251">
        <f>COUNTIF(BT251:BT251,1)+COUNTIF(BT251:BT251,2)</f>
        <v>0</v>
      </c>
      <c r="DT251">
        <f>COUNTIF(BR251:BR251,1)+COUNTIF(BR251:BR251,2)</f>
        <v>0</v>
      </c>
      <c r="DU251">
        <f>COUNTIF(BU251:BU251,1)+COUNTIF(BU251:BU251,2)</f>
        <v>1</v>
      </c>
      <c r="DV251">
        <f>COUNTIF(BO251:BT251,1)+COUNTIF(BO251:BT251,2)</f>
        <v>1</v>
      </c>
      <c r="DW251">
        <f>COUNTIF(BO251:BT251,1)+COUNTIF(BO251:BT251,2)+COUNTIF(BO251:BT251,3)</f>
        <v>3</v>
      </c>
      <c r="EE251" s="7">
        <f>SUM(BO251:BT251)/(1+2+3+4+5)</f>
        <v>1.4666666666666666</v>
      </c>
      <c r="EF251">
        <f>MIN(BO251:BT251)</f>
        <v>1</v>
      </c>
    </row>
    <row r="252" spans="1:136" x14ac:dyDescent="0.25">
      <c r="A252">
        <v>10967615169</v>
      </c>
      <c r="B252">
        <v>244414649</v>
      </c>
      <c r="C252" s="1">
        <v>43712.408680555556</v>
      </c>
      <c r="D252" s="1">
        <v>43712.415289351855</v>
      </c>
      <c r="J252" t="s">
        <v>497</v>
      </c>
      <c r="M252">
        <v>3</v>
      </c>
      <c r="N252">
        <v>4</v>
      </c>
      <c r="P252">
        <v>6</v>
      </c>
      <c r="U252" t="str">
        <f t="shared" si="123"/>
        <v>,,3,4,,6,,,,</v>
      </c>
      <c r="AC252">
        <v>7</v>
      </c>
      <c r="AD252">
        <v>8</v>
      </c>
      <c r="AF252">
        <v>3</v>
      </c>
      <c r="AG252">
        <v>0</v>
      </c>
      <c r="AH252">
        <v>1</v>
      </c>
      <c r="AI252">
        <v>1</v>
      </c>
      <c r="AK252">
        <v>3</v>
      </c>
      <c r="AM252">
        <v>5</v>
      </c>
      <c r="AN252">
        <v>6</v>
      </c>
      <c r="AO252">
        <v>7</v>
      </c>
      <c r="AR252" t="s">
        <v>498</v>
      </c>
      <c r="AS252">
        <v>3</v>
      </c>
      <c r="AU252">
        <v>3</v>
      </c>
      <c r="AV252">
        <v>3</v>
      </c>
      <c r="AW252">
        <v>2</v>
      </c>
      <c r="AX252">
        <v>3</v>
      </c>
      <c r="AY252">
        <v>3</v>
      </c>
      <c r="AZ252">
        <v>2</v>
      </c>
      <c r="BA252">
        <v>0</v>
      </c>
      <c r="BB252">
        <v>2</v>
      </c>
      <c r="BC252">
        <v>1</v>
      </c>
      <c r="BD252">
        <v>2</v>
      </c>
      <c r="BE252">
        <v>0</v>
      </c>
      <c r="BF252">
        <v>3</v>
      </c>
      <c r="BG252">
        <v>1</v>
      </c>
      <c r="BH252">
        <v>0</v>
      </c>
      <c r="BI252">
        <v>3</v>
      </c>
      <c r="BJ252">
        <v>1</v>
      </c>
      <c r="BK252">
        <v>1</v>
      </c>
      <c r="BL252">
        <v>1</v>
      </c>
      <c r="BM252">
        <v>3</v>
      </c>
      <c r="BN252">
        <v>2</v>
      </c>
      <c r="BO252">
        <v>2</v>
      </c>
      <c r="BP252">
        <v>2</v>
      </c>
      <c r="BQ252">
        <v>2</v>
      </c>
      <c r="BR252">
        <v>5</v>
      </c>
      <c r="BS252">
        <v>2</v>
      </c>
      <c r="BT252">
        <v>5</v>
      </c>
      <c r="BU252">
        <v>5</v>
      </c>
      <c r="BV252" t="s">
        <v>499</v>
      </c>
      <c r="BW252">
        <v>2</v>
      </c>
      <c r="BY252">
        <f t="shared" si="124"/>
        <v>0</v>
      </c>
      <c r="BZ252">
        <f t="shared" si="125"/>
        <v>1</v>
      </c>
      <c r="CA252">
        <f t="shared" si="126"/>
        <v>1</v>
      </c>
      <c r="CB252">
        <f t="shared" si="127"/>
        <v>0</v>
      </c>
      <c r="CC252">
        <f t="shared" si="128"/>
        <v>0</v>
      </c>
      <c r="CD252">
        <f t="shared" si="129"/>
        <v>0</v>
      </c>
      <c r="CE252">
        <f t="shared" si="130"/>
        <v>1</v>
      </c>
      <c r="CF252">
        <f t="shared" si="131"/>
        <v>1</v>
      </c>
      <c r="CG252">
        <f t="shared" si="132"/>
        <v>0</v>
      </c>
      <c r="CH252">
        <f t="shared" si="133"/>
        <v>0</v>
      </c>
      <c r="CI252">
        <f t="shared" si="134"/>
        <v>0</v>
      </c>
      <c r="CJ252">
        <f t="shared" si="135"/>
        <v>1</v>
      </c>
      <c r="CK252">
        <f t="shared" si="136"/>
        <v>1</v>
      </c>
      <c r="CL252">
        <f t="shared" si="137"/>
        <v>0</v>
      </c>
      <c r="CM252">
        <f t="shared" si="138"/>
        <v>0</v>
      </c>
      <c r="CN252">
        <f t="shared" si="139"/>
        <v>0</v>
      </c>
      <c r="CO252">
        <f t="shared" si="140"/>
        <v>1</v>
      </c>
      <c r="CP252">
        <f t="shared" si="141"/>
        <v>1</v>
      </c>
      <c r="CQ252">
        <f t="shared" si="142"/>
        <v>0</v>
      </c>
      <c r="CR252">
        <f t="shared" si="143"/>
        <v>0</v>
      </c>
      <c r="CS252">
        <f t="shared" si="144"/>
        <v>0</v>
      </c>
      <c r="CT252">
        <f t="shared" si="145"/>
        <v>0</v>
      </c>
      <c r="CU252">
        <f t="shared" si="146"/>
        <v>0</v>
      </c>
      <c r="CV252">
        <f t="shared" si="147"/>
        <v>0</v>
      </c>
      <c r="CW252">
        <f t="shared" si="148"/>
        <v>0</v>
      </c>
      <c r="CX252">
        <f t="shared" si="149"/>
        <v>0</v>
      </c>
      <c r="CY252">
        <f t="shared" si="150"/>
        <v>0</v>
      </c>
      <c r="CZ252">
        <f t="shared" si="151"/>
        <v>0</v>
      </c>
      <c r="DA252">
        <f t="shared" si="152"/>
        <v>0</v>
      </c>
      <c r="DB252">
        <f t="shared" si="153"/>
        <v>0</v>
      </c>
      <c r="DC252">
        <f t="shared" si="154"/>
        <v>0</v>
      </c>
      <c r="DD252">
        <f t="shared" si="155"/>
        <v>0</v>
      </c>
      <c r="DE252">
        <f t="shared" si="156"/>
        <v>0</v>
      </c>
      <c r="DF252">
        <f t="shared" si="157"/>
        <v>0</v>
      </c>
      <c r="DG252">
        <f t="shared" si="158"/>
        <v>0</v>
      </c>
      <c r="DH252">
        <f>COUNTIF(BO252:BO252,1)+COUNTIF(BO252:BO252,2)+COUNTIF(BO252:BO252,3)</f>
        <v>1</v>
      </c>
      <c r="DI252">
        <f>COUNTIF(BP252:BP252,1)+COUNTIF(BP252:BP252,2)+COUNTIF(BP252:BP252,3)</f>
        <v>1</v>
      </c>
      <c r="DJ252">
        <f>COUNTIF(BQ252:BQ252,1)+COUNTIF(BQ252:BQ252,2)+COUNTIF(BQ252:BQ252,3)</f>
        <v>1</v>
      </c>
      <c r="DK252">
        <f>COUNTIF(BS252:BS252,1)+COUNTIF(BS252:BS252,2)+COUNTIF(BS252:BS252,3)</f>
        <v>1</v>
      </c>
      <c r="DL252">
        <f>COUNTIF(BT252:BT252,1)+COUNTIF(BT252:BT252,2)+COUNTIF(BT252:BT252,3)</f>
        <v>0</v>
      </c>
      <c r="DM252">
        <f>COUNTIF(BR252:BR252,1)+COUNTIF(BR252:BR252,2)+COUNTIF(BR252:BR252,3)</f>
        <v>0</v>
      </c>
      <c r="DN252">
        <f>COUNTIF(BU252:BU252,1)+COUNTIF(BU252:BU252,2)+COUNTIF(BU252:BU252,3)</f>
        <v>0</v>
      </c>
      <c r="DO252">
        <f>COUNTIF(BO252:BO252,1)+COUNTIF(BO252:BO252,2)</f>
        <v>1</v>
      </c>
      <c r="DP252">
        <f>COUNTIF(BP252:BP252,1)+COUNTIF(BP252:BP252,2)</f>
        <v>1</v>
      </c>
      <c r="DQ252">
        <f>COUNTIF(BQ252:BQ252,1)+COUNTIF(BQ252:BQ252,2)</f>
        <v>1</v>
      </c>
      <c r="DR252">
        <f>COUNTIF(BS252:BS252,1)+COUNTIF(BS252:BS252,2)</f>
        <v>1</v>
      </c>
      <c r="DS252">
        <f>COUNTIF(BT252:BT252,1)+COUNTIF(BT252:BT252,2)</f>
        <v>0</v>
      </c>
      <c r="DT252">
        <f>COUNTIF(BR252:BR252,1)+COUNTIF(BR252:BR252,2)</f>
        <v>0</v>
      </c>
      <c r="DU252">
        <f>COUNTIF(BU252:BU252,1)+COUNTIF(BU252:BU252,2)</f>
        <v>0</v>
      </c>
      <c r="DV252">
        <f>COUNTIF(BO252:BT252,1)+COUNTIF(BO252:BT252,2)</f>
        <v>4</v>
      </c>
      <c r="DW252">
        <f>COUNTIF(BO252:BT252,1)+COUNTIF(BO252:BT252,2)+COUNTIF(BO252:BT252,3)</f>
        <v>4</v>
      </c>
      <c r="EE252" s="7">
        <f>SUM(BO252:BT252)/(1+2+3+4+5)</f>
        <v>1.2</v>
      </c>
      <c r="EF252">
        <f>MIN(BO252:BT252)</f>
        <v>2</v>
      </c>
    </row>
    <row r="253" spans="1:136" x14ac:dyDescent="0.25">
      <c r="A253">
        <v>10967600949</v>
      </c>
      <c r="B253">
        <v>244414649</v>
      </c>
      <c r="C253" s="1">
        <v>43712.401817129627</v>
      </c>
      <c r="D253" s="1">
        <v>43712.414375</v>
      </c>
      <c r="J253" t="s">
        <v>500</v>
      </c>
      <c r="O253">
        <v>5</v>
      </c>
      <c r="U253" t="str">
        <f t="shared" si="123"/>
        <v>,,,,5,,,,,</v>
      </c>
      <c r="Z253">
        <v>4</v>
      </c>
      <c r="AD253">
        <v>8</v>
      </c>
      <c r="AF253">
        <v>3</v>
      </c>
      <c r="AG253">
        <v>3</v>
      </c>
      <c r="AH253">
        <v>3</v>
      </c>
      <c r="AI253">
        <v>1</v>
      </c>
      <c r="AK253">
        <v>3</v>
      </c>
      <c r="AL253">
        <v>4</v>
      </c>
      <c r="AM253">
        <v>5</v>
      </c>
      <c r="AO253">
        <v>7</v>
      </c>
      <c r="AS253">
        <v>3</v>
      </c>
      <c r="AT253">
        <v>0</v>
      </c>
      <c r="AU253">
        <v>1</v>
      </c>
      <c r="AV253">
        <v>3</v>
      </c>
      <c r="AW253">
        <v>3</v>
      </c>
      <c r="AX253">
        <v>3</v>
      </c>
      <c r="AY253">
        <v>0</v>
      </c>
      <c r="AZ253">
        <v>1</v>
      </c>
      <c r="BA253">
        <v>0</v>
      </c>
      <c r="BB253">
        <v>2</v>
      </c>
      <c r="BC253">
        <v>1</v>
      </c>
      <c r="BD253">
        <v>1</v>
      </c>
      <c r="BE253">
        <v>2</v>
      </c>
      <c r="BF253">
        <v>3</v>
      </c>
      <c r="BG253">
        <v>0</v>
      </c>
      <c r="BH253">
        <v>1</v>
      </c>
      <c r="BI253">
        <v>3</v>
      </c>
      <c r="BJ253">
        <v>1</v>
      </c>
      <c r="BK253">
        <v>3</v>
      </c>
      <c r="BL253">
        <v>3</v>
      </c>
      <c r="BM253">
        <v>3</v>
      </c>
      <c r="BN253">
        <v>2</v>
      </c>
      <c r="BO253">
        <v>3</v>
      </c>
      <c r="BP253">
        <v>3</v>
      </c>
      <c r="BQ253">
        <v>4</v>
      </c>
      <c r="BR253">
        <v>4</v>
      </c>
      <c r="BS253">
        <v>2</v>
      </c>
      <c r="BT253">
        <v>4</v>
      </c>
      <c r="BU253">
        <v>4</v>
      </c>
      <c r="BW253">
        <v>2</v>
      </c>
      <c r="BY253">
        <f t="shared" si="124"/>
        <v>0</v>
      </c>
      <c r="BZ253">
        <f t="shared" si="125"/>
        <v>0</v>
      </c>
      <c r="CA253">
        <f t="shared" si="126"/>
        <v>1</v>
      </c>
      <c r="CB253">
        <f t="shared" si="127"/>
        <v>0</v>
      </c>
      <c r="CC253">
        <f t="shared" si="128"/>
        <v>0</v>
      </c>
      <c r="CD253">
        <f t="shared" si="129"/>
        <v>0</v>
      </c>
      <c r="CE253">
        <f t="shared" si="130"/>
        <v>0</v>
      </c>
      <c r="CF253">
        <f t="shared" si="131"/>
        <v>1</v>
      </c>
      <c r="CG253">
        <f t="shared" si="132"/>
        <v>0</v>
      </c>
      <c r="CH253">
        <f t="shared" si="133"/>
        <v>0</v>
      </c>
      <c r="CI253">
        <f t="shared" si="134"/>
        <v>0</v>
      </c>
      <c r="CJ253">
        <f t="shared" si="135"/>
        <v>0</v>
      </c>
      <c r="CK253">
        <f t="shared" si="136"/>
        <v>0</v>
      </c>
      <c r="CL253">
        <f t="shared" si="137"/>
        <v>0</v>
      </c>
      <c r="CM253">
        <f t="shared" si="138"/>
        <v>0</v>
      </c>
      <c r="CN253">
        <f t="shared" si="139"/>
        <v>0</v>
      </c>
      <c r="CO253">
        <f t="shared" si="140"/>
        <v>0</v>
      </c>
      <c r="CP253">
        <f t="shared" si="141"/>
        <v>1</v>
      </c>
      <c r="CQ253">
        <f t="shared" si="142"/>
        <v>0</v>
      </c>
      <c r="CR253">
        <f t="shared" si="143"/>
        <v>0</v>
      </c>
      <c r="CS253">
        <f t="shared" si="144"/>
        <v>0</v>
      </c>
      <c r="CT253">
        <f t="shared" si="145"/>
        <v>0</v>
      </c>
      <c r="CU253">
        <f t="shared" si="146"/>
        <v>0</v>
      </c>
      <c r="CV253">
        <f t="shared" si="147"/>
        <v>0</v>
      </c>
      <c r="CW253">
        <f t="shared" si="148"/>
        <v>0</v>
      </c>
      <c r="CX253">
        <f t="shared" si="149"/>
        <v>0</v>
      </c>
      <c r="CY253">
        <f t="shared" si="150"/>
        <v>0</v>
      </c>
      <c r="CZ253">
        <f t="shared" si="151"/>
        <v>0</v>
      </c>
      <c r="DA253">
        <f t="shared" si="152"/>
        <v>0</v>
      </c>
      <c r="DB253">
        <f t="shared" si="153"/>
        <v>0</v>
      </c>
      <c r="DC253">
        <f t="shared" si="154"/>
        <v>0</v>
      </c>
      <c r="DD253">
        <f t="shared" si="155"/>
        <v>0</v>
      </c>
      <c r="DE253">
        <f t="shared" si="156"/>
        <v>0</v>
      </c>
      <c r="DF253">
        <f t="shared" si="157"/>
        <v>0</v>
      </c>
      <c r="DG253">
        <f t="shared" si="158"/>
        <v>0</v>
      </c>
      <c r="DH253">
        <f>COUNTIF(BO253:BO253,1)+COUNTIF(BO253:BO253,2)+COUNTIF(BO253:BO253,3)</f>
        <v>1</v>
      </c>
      <c r="DI253">
        <f>COUNTIF(BP253:BP253,1)+COUNTIF(BP253:BP253,2)+COUNTIF(BP253:BP253,3)</f>
        <v>1</v>
      </c>
      <c r="DJ253">
        <f>COUNTIF(BQ253:BQ253,1)+COUNTIF(BQ253:BQ253,2)+COUNTIF(BQ253:BQ253,3)</f>
        <v>0</v>
      </c>
      <c r="DK253">
        <f>COUNTIF(BS253:BS253,1)+COUNTIF(BS253:BS253,2)+COUNTIF(BS253:BS253,3)</f>
        <v>1</v>
      </c>
      <c r="DL253">
        <f>COUNTIF(BT253:BT253,1)+COUNTIF(BT253:BT253,2)+COUNTIF(BT253:BT253,3)</f>
        <v>0</v>
      </c>
      <c r="DM253">
        <f>COUNTIF(BR253:BR253,1)+COUNTIF(BR253:BR253,2)+COUNTIF(BR253:BR253,3)</f>
        <v>0</v>
      </c>
      <c r="DN253">
        <f>COUNTIF(BU253:BU253,1)+COUNTIF(BU253:BU253,2)+COUNTIF(BU253:BU253,3)</f>
        <v>0</v>
      </c>
      <c r="DO253">
        <f>COUNTIF(BO253:BO253,1)+COUNTIF(BO253:BO253,2)</f>
        <v>0</v>
      </c>
      <c r="DP253">
        <f>COUNTIF(BP253:BP253,1)+COUNTIF(BP253:BP253,2)</f>
        <v>0</v>
      </c>
      <c r="DQ253">
        <f>COUNTIF(BQ253:BQ253,1)+COUNTIF(BQ253:BQ253,2)</f>
        <v>0</v>
      </c>
      <c r="DR253">
        <f>COUNTIF(BS253:BS253,1)+COUNTIF(BS253:BS253,2)</f>
        <v>1</v>
      </c>
      <c r="DS253">
        <f>COUNTIF(BT253:BT253,1)+COUNTIF(BT253:BT253,2)</f>
        <v>0</v>
      </c>
      <c r="DT253">
        <f>COUNTIF(BR253:BR253,1)+COUNTIF(BR253:BR253,2)</f>
        <v>0</v>
      </c>
      <c r="DU253">
        <f>COUNTIF(BU253:BU253,1)+COUNTIF(BU253:BU253,2)</f>
        <v>0</v>
      </c>
      <c r="DV253">
        <f>COUNTIF(BO253:BT253,1)+COUNTIF(BO253:BT253,2)</f>
        <v>1</v>
      </c>
      <c r="DW253">
        <f>COUNTIF(BO253:BT253,1)+COUNTIF(BO253:BT253,2)+COUNTIF(BO253:BT253,3)</f>
        <v>3</v>
      </c>
      <c r="EE253" s="7">
        <f>SUM(BO253:BT253)/(1+2+3+4+5)</f>
        <v>1.3333333333333333</v>
      </c>
      <c r="EF253">
        <f>MIN(BO253:BT253)</f>
        <v>2</v>
      </c>
    </row>
    <row r="254" spans="1:136" x14ac:dyDescent="0.25">
      <c r="A254">
        <v>10967559426</v>
      </c>
      <c r="B254">
        <v>244414649</v>
      </c>
      <c r="C254" s="1">
        <v>43712.381608796299</v>
      </c>
      <c r="D254" s="1">
        <v>43712.388854166667</v>
      </c>
      <c r="J254" t="s">
        <v>501</v>
      </c>
      <c r="K254">
        <v>1</v>
      </c>
      <c r="M254">
        <v>3</v>
      </c>
      <c r="O254">
        <v>5</v>
      </c>
      <c r="P254">
        <v>6</v>
      </c>
      <c r="U254" t="str">
        <f t="shared" si="123"/>
        <v>1,,3,,5,6,,,,</v>
      </c>
      <c r="Z254">
        <v>4</v>
      </c>
      <c r="AD254">
        <v>8</v>
      </c>
      <c r="AF254">
        <v>1</v>
      </c>
      <c r="AG254">
        <v>2</v>
      </c>
      <c r="AH254">
        <v>3</v>
      </c>
      <c r="AI254">
        <v>1</v>
      </c>
      <c r="AK254">
        <v>3</v>
      </c>
      <c r="AL254">
        <v>4</v>
      </c>
      <c r="AM254">
        <v>5</v>
      </c>
      <c r="AS254">
        <v>2</v>
      </c>
      <c r="AU254">
        <v>2</v>
      </c>
      <c r="AV254">
        <v>2</v>
      </c>
      <c r="AW254">
        <v>2</v>
      </c>
      <c r="AX254">
        <v>1</v>
      </c>
      <c r="AY254">
        <v>1</v>
      </c>
      <c r="AZ254">
        <v>1</v>
      </c>
      <c r="BA254">
        <v>0</v>
      </c>
      <c r="BB254">
        <v>1</v>
      </c>
      <c r="BC254">
        <v>2</v>
      </c>
      <c r="BD254">
        <v>2</v>
      </c>
      <c r="BE254">
        <v>2</v>
      </c>
      <c r="BF254">
        <v>2</v>
      </c>
      <c r="BG254">
        <v>1</v>
      </c>
      <c r="BH254">
        <v>1</v>
      </c>
      <c r="BI254">
        <v>2</v>
      </c>
      <c r="BJ254">
        <v>1</v>
      </c>
      <c r="BK254">
        <v>3</v>
      </c>
      <c r="BL254">
        <v>3</v>
      </c>
      <c r="BM254">
        <v>2</v>
      </c>
      <c r="BN254">
        <v>2</v>
      </c>
      <c r="BO254">
        <v>3</v>
      </c>
      <c r="BP254">
        <v>3</v>
      </c>
      <c r="BQ254">
        <v>3</v>
      </c>
      <c r="BR254">
        <v>3</v>
      </c>
      <c r="BS254">
        <v>3</v>
      </c>
      <c r="BT254">
        <v>4</v>
      </c>
      <c r="BU254">
        <v>3</v>
      </c>
      <c r="BW254">
        <v>2</v>
      </c>
      <c r="BY254">
        <f t="shared" si="124"/>
        <v>1</v>
      </c>
      <c r="BZ254">
        <f t="shared" si="125"/>
        <v>1</v>
      </c>
      <c r="CA254">
        <f t="shared" si="126"/>
        <v>1</v>
      </c>
      <c r="CB254">
        <f t="shared" si="127"/>
        <v>0</v>
      </c>
      <c r="CC254">
        <f t="shared" si="128"/>
        <v>0</v>
      </c>
      <c r="CD254">
        <f t="shared" si="129"/>
        <v>1</v>
      </c>
      <c r="CE254">
        <f t="shared" si="130"/>
        <v>1</v>
      </c>
      <c r="CF254">
        <f t="shared" si="131"/>
        <v>1</v>
      </c>
      <c r="CG254">
        <f t="shared" si="132"/>
        <v>0</v>
      </c>
      <c r="CH254">
        <f t="shared" si="133"/>
        <v>0</v>
      </c>
      <c r="CI254">
        <f t="shared" si="134"/>
        <v>1</v>
      </c>
      <c r="CJ254">
        <f t="shared" si="135"/>
        <v>1</v>
      </c>
      <c r="CK254">
        <f t="shared" si="136"/>
        <v>1</v>
      </c>
      <c r="CL254">
        <f t="shared" si="137"/>
        <v>0</v>
      </c>
      <c r="CM254">
        <f t="shared" si="138"/>
        <v>0</v>
      </c>
      <c r="CN254">
        <f t="shared" si="139"/>
        <v>1</v>
      </c>
      <c r="CO254">
        <f t="shared" si="140"/>
        <v>1</v>
      </c>
      <c r="CP254">
        <f t="shared" si="141"/>
        <v>1</v>
      </c>
      <c r="CQ254">
        <f t="shared" si="142"/>
        <v>0</v>
      </c>
      <c r="CR254">
        <f t="shared" si="143"/>
        <v>0</v>
      </c>
      <c r="CS254">
        <f t="shared" si="144"/>
        <v>0</v>
      </c>
      <c r="CT254">
        <f t="shared" si="145"/>
        <v>0</v>
      </c>
      <c r="CU254">
        <f t="shared" si="146"/>
        <v>0</v>
      </c>
      <c r="CV254">
        <f t="shared" si="147"/>
        <v>0</v>
      </c>
      <c r="CW254">
        <f t="shared" si="148"/>
        <v>0</v>
      </c>
      <c r="CX254">
        <f t="shared" si="149"/>
        <v>1</v>
      </c>
      <c r="CY254">
        <f t="shared" si="150"/>
        <v>1</v>
      </c>
      <c r="CZ254">
        <f t="shared" si="151"/>
        <v>1</v>
      </c>
      <c r="DA254">
        <f t="shared" si="152"/>
        <v>0</v>
      </c>
      <c r="DB254">
        <f t="shared" si="153"/>
        <v>0</v>
      </c>
      <c r="DC254">
        <f t="shared" si="154"/>
        <v>0</v>
      </c>
      <c r="DD254">
        <f t="shared" si="155"/>
        <v>1</v>
      </c>
      <c r="DE254">
        <f t="shared" si="156"/>
        <v>1</v>
      </c>
      <c r="DF254">
        <f t="shared" si="157"/>
        <v>0</v>
      </c>
      <c r="DG254">
        <f t="shared" si="158"/>
        <v>0</v>
      </c>
      <c r="DH254">
        <f>COUNTIF(BO254:BO254,1)+COUNTIF(BO254:BO254,2)+COUNTIF(BO254:BO254,3)</f>
        <v>1</v>
      </c>
      <c r="DI254">
        <f>COUNTIF(BP254:BP254,1)+COUNTIF(BP254:BP254,2)+COUNTIF(BP254:BP254,3)</f>
        <v>1</v>
      </c>
      <c r="DJ254">
        <f>COUNTIF(BQ254:BQ254,1)+COUNTIF(BQ254:BQ254,2)+COUNTIF(BQ254:BQ254,3)</f>
        <v>1</v>
      </c>
      <c r="DK254">
        <f>COUNTIF(BS254:BS254,1)+COUNTIF(BS254:BS254,2)+COUNTIF(BS254:BS254,3)</f>
        <v>1</v>
      </c>
      <c r="DL254">
        <f>COUNTIF(BT254:BT254,1)+COUNTIF(BT254:BT254,2)+COUNTIF(BT254:BT254,3)</f>
        <v>0</v>
      </c>
      <c r="DM254">
        <f>COUNTIF(BR254:BR254,1)+COUNTIF(BR254:BR254,2)+COUNTIF(BR254:BR254,3)</f>
        <v>1</v>
      </c>
      <c r="DN254">
        <f>COUNTIF(BU254:BU254,1)+COUNTIF(BU254:BU254,2)+COUNTIF(BU254:BU254,3)</f>
        <v>1</v>
      </c>
      <c r="DO254">
        <f>COUNTIF(BO254:BO254,1)+COUNTIF(BO254:BO254,2)</f>
        <v>0</v>
      </c>
      <c r="DP254">
        <f>COUNTIF(BP254:BP254,1)+COUNTIF(BP254:BP254,2)</f>
        <v>0</v>
      </c>
      <c r="DQ254">
        <f>COUNTIF(BQ254:BQ254,1)+COUNTIF(BQ254:BQ254,2)</f>
        <v>0</v>
      </c>
      <c r="DR254">
        <f>COUNTIF(BS254:BS254,1)+COUNTIF(BS254:BS254,2)</f>
        <v>0</v>
      </c>
      <c r="DS254">
        <f>COUNTIF(BT254:BT254,1)+COUNTIF(BT254:BT254,2)</f>
        <v>0</v>
      </c>
      <c r="DT254">
        <f>COUNTIF(BR254:BR254,1)+COUNTIF(BR254:BR254,2)</f>
        <v>0</v>
      </c>
      <c r="DU254">
        <f>COUNTIF(BU254:BU254,1)+COUNTIF(BU254:BU254,2)</f>
        <v>0</v>
      </c>
      <c r="DV254">
        <f>COUNTIF(BO254:BT254,1)+COUNTIF(BO254:BT254,2)</f>
        <v>0</v>
      </c>
      <c r="DW254">
        <f>COUNTIF(BO254:BT254,1)+COUNTIF(BO254:BT254,2)+COUNTIF(BO254:BT254,3)</f>
        <v>5</v>
      </c>
      <c r="EE254" s="7">
        <f>SUM(BO254:BT254)/(1+2+3+4+5)</f>
        <v>1.2666666666666666</v>
      </c>
      <c r="EF254">
        <f>MIN(BO254:BT254)</f>
        <v>3</v>
      </c>
    </row>
    <row r="255" spans="1:136" x14ac:dyDescent="0.25">
      <c r="A255">
        <v>10967461271</v>
      </c>
      <c r="B255">
        <v>244414649</v>
      </c>
      <c r="C255" s="1">
        <v>43712.330682870372</v>
      </c>
      <c r="D255" s="1">
        <v>43712.337650462963</v>
      </c>
      <c r="J255" t="s">
        <v>502</v>
      </c>
      <c r="M255">
        <v>3</v>
      </c>
      <c r="U255" t="str">
        <f t="shared" si="123"/>
        <v>,,3,,,,,,,</v>
      </c>
      <c r="AD255">
        <v>8</v>
      </c>
      <c r="AE255">
        <v>9</v>
      </c>
      <c r="AF255">
        <v>3</v>
      </c>
      <c r="AG255">
        <v>1</v>
      </c>
      <c r="AH255">
        <v>1</v>
      </c>
      <c r="AI255">
        <v>1</v>
      </c>
      <c r="AK255">
        <v>3</v>
      </c>
      <c r="AL255">
        <v>4</v>
      </c>
      <c r="AM255">
        <v>5</v>
      </c>
      <c r="AN255">
        <v>6</v>
      </c>
      <c r="AO255">
        <v>7</v>
      </c>
      <c r="AS255">
        <v>3</v>
      </c>
      <c r="AV255">
        <v>2</v>
      </c>
      <c r="AW255">
        <v>0</v>
      </c>
      <c r="AX255">
        <v>2</v>
      </c>
      <c r="AY255">
        <v>2</v>
      </c>
      <c r="BA255">
        <v>2</v>
      </c>
      <c r="BF255">
        <v>3</v>
      </c>
      <c r="BI255">
        <v>3</v>
      </c>
      <c r="BJ255">
        <v>2</v>
      </c>
      <c r="BK255">
        <v>2</v>
      </c>
      <c r="BM255">
        <v>3</v>
      </c>
      <c r="BN255">
        <v>2</v>
      </c>
      <c r="BO255">
        <v>1</v>
      </c>
      <c r="BP255">
        <v>5</v>
      </c>
      <c r="BQ255">
        <v>4</v>
      </c>
      <c r="BR255">
        <v>5</v>
      </c>
      <c r="BS255">
        <v>2</v>
      </c>
      <c r="BT255">
        <v>5</v>
      </c>
      <c r="BU255">
        <v>5</v>
      </c>
      <c r="BW255">
        <v>2</v>
      </c>
      <c r="BY255">
        <f t="shared" si="124"/>
        <v>0</v>
      </c>
      <c r="BZ255">
        <f t="shared" si="125"/>
        <v>1</v>
      </c>
      <c r="CA255">
        <f t="shared" si="126"/>
        <v>0</v>
      </c>
      <c r="CB255">
        <f t="shared" si="127"/>
        <v>0</v>
      </c>
      <c r="CC255">
        <f t="shared" si="128"/>
        <v>0</v>
      </c>
      <c r="CD255">
        <f t="shared" si="129"/>
        <v>0</v>
      </c>
      <c r="CE255">
        <f t="shared" si="130"/>
        <v>0</v>
      </c>
      <c r="CF255">
        <f t="shared" si="131"/>
        <v>0</v>
      </c>
      <c r="CG255">
        <f t="shared" si="132"/>
        <v>0</v>
      </c>
      <c r="CH255">
        <f t="shared" si="133"/>
        <v>0</v>
      </c>
      <c r="CI255">
        <f t="shared" si="134"/>
        <v>0</v>
      </c>
      <c r="CJ255">
        <f t="shared" si="135"/>
        <v>0</v>
      </c>
      <c r="CK255">
        <f t="shared" si="136"/>
        <v>0</v>
      </c>
      <c r="CL255">
        <f t="shared" si="137"/>
        <v>0</v>
      </c>
      <c r="CM255">
        <f t="shared" si="138"/>
        <v>0</v>
      </c>
      <c r="CN255">
        <f t="shared" si="139"/>
        <v>0</v>
      </c>
      <c r="CO255">
        <f t="shared" si="140"/>
        <v>0</v>
      </c>
      <c r="CP255">
        <f t="shared" si="141"/>
        <v>0</v>
      </c>
      <c r="CQ255">
        <f t="shared" si="142"/>
        <v>0</v>
      </c>
      <c r="CR255">
        <f t="shared" si="143"/>
        <v>0</v>
      </c>
      <c r="CS255">
        <f t="shared" si="144"/>
        <v>0</v>
      </c>
      <c r="CT255">
        <f t="shared" si="145"/>
        <v>0</v>
      </c>
      <c r="CU255">
        <f t="shared" si="146"/>
        <v>0</v>
      </c>
      <c r="CV255">
        <f t="shared" si="147"/>
        <v>0</v>
      </c>
      <c r="CW255">
        <f t="shared" si="148"/>
        <v>0</v>
      </c>
      <c r="CX255">
        <f t="shared" si="149"/>
        <v>0</v>
      </c>
      <c r="CY255">
        <f t="shared" si="150"/>
        <v>0</v>
      </c>
      <c r="CZ255">
        <f t="shared" si="151"/>
        <v>0</v>
      </c>
      <c r="DA255">
        <f t="shared" si="152"/>
        <v>0</v>
      </c>
      <c r="DB255">
        <f t="shared" si="153"/>
        <v>0</v>
      </c>
      <c r="DC255">
        <f t="shared" si="154"/>
        <v>0</v>
      </c>
      <c r="DD255">
        <f t="shared" si="155"/>
        <v>0</v>
      </c>
      <c r="DE255">
        <f t="shared" si="156"/>
        <v>0</v>
      </c>
      <c r="DF255">
        <f t="shared" si="157"/>
        <v>0</v>
      </c>
      <c r="DG255">
        <f t="shared" si="158"/>
        <v>0</v>
      </c>
      <c r="DH255">
        <f>COUNTIF(BO255:BO255,1)+COUNTIF(BO255:BO255,2)+COUNTIF(BO255:BO255,3)</f>
        <v>1</v>
      </c>
      <c r="DI255">
        <f>COUNTIF(BP255:BP255,1)+COUNTIF(BP255:BP255,2)+COUNTIF(BP255:BP255,3)</f>
        <v>0</v>
      </c>
      <c r="DJ255">
        <f>COUNTIF(BQ255:BQ255,1)+COUNTIF(BQ255:BQ255,2)+COUNTIF(BQ255:BQ255,3)</f>
        <v>0</v>
      </c>
      <c r="DK255">
        <f>COUNTIF(BS255:BS255,1)+COUNTIF(BS255:BS255,2)+COUNTIF(BS255:BS255,3)</f>
        <v>1</v>
      </c>
      <c r="DL255">
        <f>COUNTIF(BT255:BT255,1)+COUNTIF(BT255:BT255,2)+COUNTIF(BT255:BT255,3)</f>
        <v>0</v>
      </c>
      <c r="DM255">
        <f>COUNTIF(BR255:BR255,1)+COUNTIF(BR255:BR255,2)+COUNTIF(BR255:BR255,3)</f>
        <v>0</v>
      </c>
      <c r="DN255">
        <f>COUNTIF(BU255:BU255,1)+COUNTIF(BU255:BU255,2)+COUNTIF(BU255:BU255,3)</f>
        <v>0</v>
      </c>
      <c r="DO255">
        <f>COUNTIF(BO255:BO255,1)+COUNTIF(BO255:BO255,2)</f>
        <v>1</v>
      </c>
      <c r="DP255">
        <f>COUNTIF(BP255:BP255,1)+COUNTIF(BP255:BP255,2)</f>
        <v>0</v>
      </c>
      <c r="DQ255">
        <f>COUNTIF(BQ255:BQ255,1)+COUNTIF(BQ255:BQ255,2)</f>
        <v>0</v>
      </c>
      <c r="DR255">
        <f>COUNTIF(BS255:BS255,1)+COUNTIF(BS255:BS255,2)</f>
        <v>1</v>
      </c>
      <c r="DS255">
        <f>COUNTIF(BT255:BT255,1)+COUNTIF(BT255:BT255,2)</f>
        <v>0</v>
      </c>
      <c r="DT255">
        <f>COUNTIF(BR255:BR255,1)+COUNTIF(BR255:BR255,2)</f>
        <v>0</v>
      </c>
      <c r="DU255">
        <f>COUNTIF(BU255:BU255,1)+COUNTIF(BU255:BU255,2)</f>
        <v>0</v>
      </c>
      <c r="DV255">
        <f>COUNTIF(BO255:BT255,1)+COUNTIF(BO255:BT255,2)</f>
        <v>2</v>
      </c>
      <c r="DW255">
        <f>COUNTIF(BO255:BT255,1)+COUNTIF(BO255:BT255,2)+COUNTIF(BO255:BT255,3)</f>
        <v>2</v>
      </c>
      <c r="EE255" s="7">
        <f>SUM(BO255:BT255)/(1+2+3+4+5)</f>
        <v>1.4666666666666666</v>
      </c>
      <c r="EF255">
        <f>MIN(BO255:BT255)</f>
        <v>1</v>
      </c>
    </row>
    <row r="256" spans="1:136" x14ac:dyDescent="0.25">
      <c r="A256">
        <v>10965627136</v>
      </c>
      <c r="B256">
        <v>244414649</v>
      </c>
      <c r="C256" s="1">
        <v>43711.711273148147</v>
      </c>
      <c r="D256" s="1">
        <v>43711.716122685182</v>
      </c>
      <c r="J256" t="s">
        <v>503</v>
      </c>
      <c r="N256">
        <v>4</v>
      </c>
      <c r="U256" t="str">
        <f t="shared" si="123"/>
        <v>,,,4,,,,,,</v>
      </c>
      <c r="Z256">
        <v>4</v>
      </c>
      <c r="AC256">
        <v>7</v>
      </c>
      <c r="AD256">
        <v>8</v>
      </c>
      <c r="AF256">
        <v>3</v>
      </c>
      <c r="AG256">
        <v>1</v>
      </c>
      <c r="AH256">
        <v>1</v>
      </c>
      <c r="AI256">
        <v>1</v>
      </c>
      <c r="AK256">
        <v>3</v>
      </c>
      <c r="AL256">
        <v>4</v>
      </c>
      <c r="AM256">
        <v>5</v>
      </c>
      <c r="AN256">
        <v>6</v>
      </c>
      <c r="AO256">
        <v>7</v>
      </c>
      <c r="AS256">
        <v>1</v>
      </c>
      <c r="AU256">
        <v>1</v>
      </c>
      <c r="AV256">
        <v>3</v>
      </c>
      <c r="AW256">
        <v>1</v>
      </c>
      <c r="AX256">
        <v>3</v>
      </c>
      <c r="AY256">
        <v>3</v>
      </c>
      <c r="AZ256">
        <v>1</v>
      </c>
      <c r="BB256">
        <v>3</v>
      </c>
      <c r="BC256">
        <v>1</v>
      </c>
      <c r="BD256">
        <v>2</v>
      </c>
      <c r="BE256">
        <v>1</v>
      </c>
      <c r="BF256">
        <v>3</v>
      </c>
      <c r="BG256">
        <v>3</v>
      </c>
      <c r="BH256">
        <v>0</v>
      </c>
      <c r="BI256">
        <v>3</v>
      </c>
      <c r="BJ256">
        <v>3</v>
      </c>
      <c r="BK256">
        <v>3</v>
      </c>
      <c r="BL256">
        <v>1</v>
      </c>
      <c r="BM256">
        <v>3</v>
      </c>
      <c r="BN256">
        <v>2</v>
      </c>
      <c r="BO256">
        <v>2</v>
      </c>
      <c r="BP256">
        <v>4</v>
      </c>
      <c r="BQ256">
        <v>1</v>
      </c>
      <c r="BR256">
        <v>2</v>
      </c>
      <c r="BS256">
        <v>5</v>
      </c>
      <c r="BT256">
        <v>5</v>
      </c>
      <c r="BU256">
        <v>5</v>
      </c>
      <c r="BW256">
        <v>2</v>
      </c>
      <c r="BY256">
        <f t="shared" si="124"/>
        <v>0</v>
      </c>
      <c r="BZ256">
        <f t="shared" si="125"/>
        <v>0</v>
      </c>
      <c r="CA256">
        <f t="shared" si="126"/>
        <v>0</v>
      </c>
      <c r="CB256">
        <f t="shared" si="127"/>
        <v>0</v>
      </c>
      <c r="CC256">
        <f t="shared" si="128"/>
        <v>0</v>
      </c>
      <c r="CD256">
        <f t="shared" si="129"/>
        <v>0</v>
      </c>
      <c r="CE256">
        <f t="shared" si="130"/>
        <v>0</v>
      </c>
      <c r="CF256">
        <f t="shared" si="131"/>
        <v>0</v>
      </c>
      <c r="CG256">
        <f t="shared" si="132"/>
        <v>0</v>
      </c>
      <c r="CH256">
        <f t="shared" si="133"/>
        <v>0</v>
      </c>
      <c r="CI256">
        <f t="shared" si="134"/>
        <v>0</v>
      </c>
      <c r="CJ256">
        <f t="shared" si="135"/>
        <v>0</v>
      </c>
      <c r="CK256">
        <f t="shared" si="136"/>
        <v>0</v>
      </c>
      <c r="CL256">
        <f t="shared" si="137"/>
        <v>0</v>
      </c>
      <c r="CM256">
        <f t="shared" si="138"/>
        <v>0</v>
      </c>
      <c r="CN256">
        <f t="shared" si="139"/>
        <v>0</v>
      </c>
      <c r="CO256">
        <f t="shared" si="140"/>
        <v>0</v>
      </c>
      <c r="CP256">
        <f t="shared" si="141"/>
        <v>0</v>
      </c>
      <c r="CQ256">
        <f t="shared" si="142"/>
        <v>0</v>
      </c>
      <c r="CR256">
        <f t="shared" si="143"/>
        <v>0</v>
      </c>
      <c r="CS256">
        <f t="shared" si="144"/>
        <v>0</v>
      </c>
      <c r="CT256">
        <f t="shared" si="145"/>
        <v>0</v>
      </c>
      <c r="CU256">
        <f t="shared" si="146"/>
        <v>0</v>
      </c>
      <c r="CV256">
        <f t="shared" si="147"/>
        <v>0</v>
      </c>
      <c r="CW256">
        <f t="shared" si="148"/>
        <v>0</v>
      </c>
      <c r="CX256">
        <f t="shared" si="149"/>
        <v>0</v>
      </c>
      <c r="CY256">
        <f t="shared" si="150"/>
        <v>0</v>
      </c>
      <c r="CZ256">
        <f t="shared" si="151"/>
        <v>0</v>
      </c>
      <c r="DA256">
        <f t="shared" si="152"/>
        <v>0</v>
      </c>
      <c r="DB256">
        <f t="shared" si="153"/>
        <v>0</v>
      </c>
      <c r="DC256">
        <f t="shared" si="154"/>
        <v>0</v>
      </c>
      <c r="DD256">
        <f t="shared" si="155"/>
        <v>0</v>
      </c>
      <c r="DE256">
        <f t="shared" si="156"/>
        <v>0</v>
      </c>
      <c r="DF256">
        <f t="shared" si="157"/>
        <v>0</v>
      </c>
      <c r="DG256">
        <f t="shared" si="158"/>
        <v>0</v>
      </c>
      <c r="DH256">
        <f>COUNTIF(BO256:BO256,1)+COUNTIF(BO256:BO256,2)+COUNTIF(BO256:BO256,3)</f>
        <v>1</v>
      </c>
      <c r="DI256">
        <f>COUNTIF(BP256:BP256,1)+COUNTIF(BP256:BP256,2)+COUNTIF(BP256:BP256,3)</f>
        <v>0</v>
      </c>
      <c r="DJ256">
        <f>COUNTIF(BQ256:BQ256,1)+COUNTIF(BQ256:BQ256,2)+COUNTIF(BQ256:BQ256,3)</f>
        <v>1</v>
      </c>
      <c r="DK256">
        <f>COUNTIF(BS256:BS256,1)+COUNTIF(BS256:BS256,2)+COUNTIF(BS256:BS256,3)</f>
        <v>0</v>
      </c>
      <c r="DL256">
        <f>COUNTIF(BT256:BT256,1)+COUNTIF(BT256:BT256,2)+COUNTIF(BT256:BT256,3)</f>
        <v>0</v>
      </c>
      <c r="DM256">
        <f>COUNTIF(BR256:BR256,1)+COUNTIF(BR256:BR256,2)+COUNTIF(BR256:BR256,3)</f>
        <v>1</v>
      </c>
      <c r="DN256">
        <f>COUNTIF(BU256:BU256,1)+COUNTIF(BU256:BU256,2)+COUNTIF(BU256:BU256,3)</f>
        <v>0</v>
      </c>
      <c r="DO256">
        <f>COUNTIF(BO256:BO256,1)+COUNTIF(BO256:BO256,2)</f>
        <v>1</v>
      </c>
      <c r="DP256">
        <f>COUNTIF(BP256:BP256,1)+COUNTIF(BP256:BP256,2)</f>
        <v>0</v>
      </c>
      <c r="DQ256">
        <f>COUNTIF(BQ256:BQ256,1)+COUNTIF(BQ256:BQ256,2)</f>
        <v>1</v>
      </c>
      <c r="DR256">
        <f>COUNTIF(BS256:BS256,1)+COUNTIF(BS256:BS256,2)</f>
        <v>0</v>
      </c>
      <c r="DS256">
        <f>COUNTIF(BT256:BT256,1)+COUNTIF(BT256:BT256,2)</f>
        <v>0</v>
      </c>
      <c r="DT256">
        <f>COUNTIF(BR256:BR256,1)+COUNTIF(BR256:BR256,2)</f>
        <v>1</v>
      </c>
      <c r="DU256">
        <f>COUNTIF(BU256:BU256,1)+COUNTIF(BU256:BU256,2)</f>
        <v>0</v>
      </c>
      <c r="DV256">
        <f>COUNTIF(BO256:BT256,1)+COUNTIF(BO256:BT256,2)</f>
        <v>3</v>
      </c>
      <c r="DW256">
        <f>COUNTIF(BO256:BT256,1)+COUNTIF(BO256:BT256,2)+COUNTIF(BO256:BT256,3)</f>
        <v>3</v>
      </c>
      <c r="EE256" s="7">
        <f>SUM(BO256:BT256)/(1+2+3+4+5)</f>
        <v>1.2666666666666666</v>
      </c>
      <c r="EF256">
        <f>MIN(BO256:BT256)</f>
        <v>1</v>
      </c>
    </row>
    <row r="257" spans="1:136" x14ac:dyDescent="0.25">
      <c r="A257">
        <v>10965581071</v>
      </c>
      <c r="B257">
        <v>244414649</v>
      </c>
      <c r="C257" s="1">
        <v>43711.69908564815</v>
      </c>
      <c r="D257" s="1">
        <v>43711.729155092595</v>
      </c>
      <c r="J257" t="s">
        <v>504</v>
      </c>
      <c r="Q257">
        <v>7</v>
      </c>
      <c r="U257" t="str">
        <f t="shared" si="123"/>
        <v>,,,,,,7,,,</v>
      </c>
      <c r="AB257">
        <v>6</v>
      </c>
      <c r="AF257">
        <v>3</v>
      </c>
      <c r="AG257">
        <v>2</v>
      </c>
      <c r="AH257">
        <v>1</v>
      </c>
      <c r="AI257">
        <v>1</v>
      </c>
      <c r="AK257">
        <v>3</v>
      </c>
      <c r="AL257">
        <v>4</v>
      </c>
      <c r="AM257">
        <v>5</v>
      </c>
      <c r="AN257">
        <v>6</v>
      </c>
      <c r="AO257">
        <v>7</v>
      </c>
      <c r="AS257">
        <v>3</v>
      </c>
      <c r="AV257">
        <v>3</v>
      </c>
      <c r="AW257">
        <v>2</v>
      </c>
      <c r="AX257">
        <v>2</v>
      </c>
      <c r="AY257">
        <v>2</v>
      </c>
      <c r="AZ257">
        <v>2</v>
      </c>
      <c r="BB257">
        <v>2</v>
      </c>
      <c r="BC257">
        <v>2</v>
      </c>
      <c r="BD257">
        <v>2</v>
      </c>
      <c r="BF257">
        <v>3</v>
      </c>
      <c r="BG257">
        <v>1</v>
      </c>
      <c r="BH257">
        <v>1</v>
      </c>
      <c r="BI257">
        <v>3</v>
      </c>
      <c r="BJ257">
        <v>1</v>
      </c>
      <c r="BK257">
        <v>3</v>
      </c>
      <c r="BL257">
        <v>3</v>
      </c>
      <c r="BM257">
        <v>3</v>
      </c>
      <c r="BN257">
        <v>2</v>
      </c>
      <c r="BO257">
        <v>4</v>
      </c>
      <c r="BP257">
        <v>5</v>
      </c>
      <c r="BQ257">
        <v>4</v>
      </c>
      <c r="BR257">
        <v>5</v>
      </c>
      <c r="BS257">
        <v>4</v>
      </c>
      <c r="BT257">
        <v>4</v>
      </c>
      <c r="BU257">
        <v>3</v>
      </c>
      <c r="BW257">
        <v>2</v>
      </c>
      <c r="BY257">
        <f t="shared" si="124"/>
        <v>0</v>
      </c>
      <c r="BZ257">
        <f t="shared" si="125"/>
        <v>0</v>
      </c>
      <c r="CA257">
        <f t="shared" si="126"/>
        <v>0</v>
      </c>
      <c r="CB257">
        <f t="shared" si="127"/>
        <v>0</v>
      </c>
      <c r="CC257">
        <f t="shared" si="128"/>
        <v>0</v>
      </c>
      <c r="CD257">
        <f t="shared" si="129"/>
        <v>0</v>
      </c>
      <c r="CE257">
        <f t="shared" si="130"/>
        <v>0</v>
      </c>
      <c r="CF257">
        <f t="shared" si="131"/>
        <v>0</v>
      </c>
      <c r="CG257">
        <f t="shared" si="132"/>
        <v>0</v>
      </c>
      <c r="CH257">
        <f t="shared" si="133"/>
        <v>0</v>
      </c>
      <c r="CI257">
        <f t="shared" si="134"/>
        <v>0</v>
      </c>
      <c r="CJ257">
        <f t="shared" si="135"/>
        <v>0</v>
      </c>
      <c r="CK257">
        <f t="shared" si="136"/>
        <v>0</v>
      </c>
      <c r="CL257">
        <f t="shared" si="137"/>
        <v>0</v>
      </c>
      <c r="CM257">
        <f t="shared" si="138"/>
        <v>0</v>
      </c>
      <c r="CN257">
        <f t="shared" si="139"/>
        <v>0</v>
      </c>
      <c r="CO257">
        <f t="shared" si="140"/>
        <v>0</v>
      </c>
      <c r="CP257">
        <f t="shared" si="141"/>
        <v>0</v>
      </c>
      <c r="CQ257">
        <f t="shared" si="142"/>
        <v>0</v>
      </c>
      <c r="CR257">
        <f t="shared" si="143"/>
        <v>0</v>
      </c>
      <c r="CS257">
        <f t="shared" si="144"/>
        <v>0</v>
      </c>
      <c r="CT257">
        <f t="shared" si="145"/>
        <v>0</v>
      </c>
      <c r="CU257">
        <f t="shared" si="146"/>
        <v>0</v>
      </c>
      <c r="CV257">
        <f t="shared" si="147"/>
        <v>0</v>
      </c>
      <c r="CW257">
        <f t="shared" si="148"/>
        <v>0</v>
      </c>
      <c r="CX257">
        <f t="shared" si="149"/>
        <v>0</v>
      </c>
      <c r="CY257">
        <f t="shared" si="150"/>
        <v>0</v>
      </c>
      <c r="CZ257">
        <f t="shared" si="151"/>
        <v>0</v>
      </c>
      <c r="DA257">
        <f t="shared" si="152"/>
        <v>0</v>
      </c>
      <c r="DB257">
        <f t="shared" si="153"/>
        <v>0</v>
      </c>
      <c r="DC257">
        <f t="shared" si="154"/>
        <v>0</v>
      </c>
      <c r="DD257">
        <f t="shared" si="155"/>
        <v>0</v>
      </c>
      <c r="DE257">
        <f t="shared" si="156"/>
        <v>0</v>
      </c>
      <c r="DF257">
        <f t="shared" si="157"/>
        <v>1</v>
      </c>
      <c r="DG257">
        <f t="shared" si="158"/>
        <v>0</v>
      </c>
      <c r="DH257">
        <f>COUNTIF(BO257:BO257,1)+COUNTIF(BO257:BO257,2)+COUNTIF(BO257:BO257,3)</f>
        <v>0</v>
      </c>
      <c r="DI257">
        <f>COUNTIF(BP257:BP257,1)+COUNTIF(BP257:BP257,2)+COUNTIF(BP257:BP257,3)</f>
        <v>0</v>
      </c>
      <c r="DJ257">
        <f>COUNTIF(BQ257:BQ257,1)+COUNTIF(BQ257:BQ257,2)+COUNTIF(BQ257:BQ257,3)</f>
        <v>0</v>
      </c>
      <c r="DK257">
        <f>COUNTIF(BS257:BS257,1)+COUNTIF(BS257:BS257,2)+COUNTIF(BS257:BS257,3)</f>
        <v>0</v>
      </c>
      <c r="DL257">
        <f>COUNTIF(BT257:BT257,1)+COUNTIF(BT257:BT257,2)+COUNTIF(BT257:BT257,3)</f>
        <v>0</v>
      </c>
      <c r="DM257">
        <f>COUNTIF(BR257:BR257,1)+COUNTIF(BR257:BR257,2)+COUNTIF(BR257:BR257,3)</f>
        <v>0</v>
      </c>
      <c r="DN257">
        <f>COUNTIF(BU257:BU257,1)+COUNTIF(BU257:BU257,2)+COUNTIF(BU257:BU257,3)</f>
        <v>1</v>
      </c>
      <c r="DO257">
        <f>COUNTIF(BO257:BO257,1)+COUNTIF(BO257:BO257,2)</f>
        <v>0</v>
      </c>
      <c r="DP257">
        <f>COUNTIF(BP257:BP257,1)+COUNTIF(BP257:BP257,2)</f>
        <v>0</v>
      </c>
      <c r="DQ257">
        <f>COUNTIF(BQ257:BQ257,1)+COUNTIF(BQ257:BQ257,2)</f>
        <v>0</v>
      </c>
      <c r="DR257">
        <f>COUNTIF(BS257:BS257,1)+COUNTIF(BS257:BS257,2)</f>
        <v>0</v>
      </c>
      <c r="DS257">
        <f>COUNTIF(BT257:BT257,1)+COUNTIF(BT257:BT257,2)</f>
        <v>0</v>
      </c>
      <c r="DT257">
        <f>COUNTIF(BR257:BR257,1)+COUNTIF(BR257:BR257,2)</f>
        <v>0</v>
      </c>
      <c r="DU257">
        <f>COUNTIF(BU257:BU257,1)+COUNTIF(BU257:BU257,2)</f>
        <v>0</v>
      </c>
      <c r="DV257">
        <f>COUNTIF(BO257:BT257,1)+COUNTIF(BO257:BT257,2)</f>
        <v>0</v>
      </c>
      <c r="DW257">
        <f>COUNTIF(BO257:BT257,1)+COUNTIF(BO257:BT257,2)+COUNTIF(BO257:BT257,3)</f>
        <v>0</v>
      </c>
      <c r="EE257" s="7">
        <f>SUM(BO257:BT257)/(1+2+3+4+5)</f>
        <v>1.7333333333333334</v>
      </c>
      <c r="EF257">
        <f>MIN(BO257:BT257)</f>
        <v>4</v>
      </c>
    </row>
    <row r="258" spans="1:136" x14ac:dyDescent="0.25">
      <c r="A258">
        <v>10965526989</v>
      </c>
      <c r="B258">
        <v>244414649</v>
      </c>
      <c r="C258" s="1">
        <v>43711.685370370367</v>
      </c>
      <c r="D258" s="1">
        <v>43712.518159722225</v>
      </c>
      <c r="J258" t="s">
        <v>505</v>
      </c>
      <c r="K258">
        <v>1</v>
      </c>
      <c r="S258">
        <v>9</v>
      </c>
      <c r="U258" t="str">
        <f t="shared" si="123"/>
        <v>1,,,,,,,,9,</v>
      </c>
      <c r="V258" t="s">
        <v>506</v>
      </c>
      <c r="AF258">
        <v>1</v>
      </c>
      <c r="AG258">
        <v>0</v>
      </c>
      <c r="AH258">
        <v>3</v>
      </c>
      <c r="AI258">
        <v>1</v>
      </c>
      <c r="AJ258">
        <v>2</v>
      </c>
      <c r="AK258">
        <v>3</v>
      </c>
      <c r="AL258">
        <v>4</v>
      </c>
      <c r="AM258">
        <v>5</v>
      </c>
      <c r="AN258">
        <v>6</v>
      </c>
      <c r="AO258">
        <v>7</v>
      </c>
      <c r="AS258">
        <v>3</v>
      </c>
      <c r="AU258">
        <v>3</v>
      </c>
      <c r="AV258">
        <v>2</v>
      </c>
      <c r="AW258">
        <v>1</v>
      </c>
      <c r="AX258">
        <v>2</v>
      </c>
      <c r="AY258">
        <v>0</v>
      </c>
      <c r="AZ258">
        <v>2</v>
      </c>
      <c r="BA258">
        <v>0</v>
      </c>
      <c r="BB258">
        <v>2</v>
      </c>
      <c r="BC258">
        <v>1</v>
      </c>
      <c r="BD258">
        <v>0</v>
      </c>
      <c r="BE258">
        <v>0</v>
      </c>
      <c r="BF258">
        <v>3</v>
      </c>
      <c r="BG258">
        <v>0</v>
      </c>
      <c r="BH258">
        <v>0</v>
      </c>
      <c r="BI258">
        <v>1</v>
      </c>
      <c r="BJ258">
        <v>1</v>
      </c>
      <c r="BK258">
        <v>2</v>
      </c>
      <c r="BL258">
        <v>2</v>
      </c>
      <c r="BM258">
        <v>4</v>
      </c>
      <c r="BN258">
        <v>3</v>
      </c>
      <c r="BO258">
        <v>5</v>
      </c>
      <c r="BP258">
        <v>4</v>
      </c>
      <c r="BQ258">
        <v>5</v>
      </c>
      <c r="BR258">
        <v>5</v>
      </c>
      <c r="BS258">
        <v>5</v>
      </c>
      <c r="BT258">
        <v>4</v>
      </c>
      <c r="BU258">
        <v>5</v>
      </c>
      <c r="BV258" t="s">
        <v>128</v>
      </c>
      <c r="BW258">
        <v>1</v>
      </c>
      <c r="BX258" t="s">
        <v>507</v>
      </c>
      <c r="BY258">
        <f t="shared" si="124"/>
        <v>0</v>
      </c>
      <c r="BZ258">
        <f t="shared" si="125"/>
        <v>0</v>
      </c>
      <c r="CA258">
        <f t="shared" si="126"/>
        <v>0</v>
      </c>
      <c r="CB258">
        <f t="shared" si="127"/>
        <v>0</v>
      </c>
      <c r="CC258">
        <f t="shared" si="128"/>
        <v>0</v>
      </c>
      <c r="CD258">
        <f t="shared" si="129"/>
        <v>0</v>
      </c>
      <c r="CE258">
        <f t="shared" si="130"/>
        <v>0</v>
      </c>
      <c r="CF258">
        <f t="shared" si="131"/>
        <v>0</v>
      </c>
      <c r="CG258">
        <f t="shared" si="132"/>
        <v>0</v>
      </c>
      <c r="CH258">
        <f t="shared" si="133"/>
        <v>0</v>
      </c>
      <c r="CI258">
        <f t="shared" si="134"/>
        <v>0</v>
      </c>
      <c r="CJ258">
        <f t="shared" si="135"/>
        <v>0</v>
      </c>
      <c r="CK258">
        <f t="shared" si="136"/>
        <v>0</v>
      </c>
      <c r="CL258">
        <f t="shared" si="137"/>
        <v>0</v>
      </c>
      <c r="CM258">
        <f t="shared" si="138"/>
        <v>0</v>
      </c>
      <c r="CN258">
        <f t="shared" si="139"/>
        <v>1</v>
      </c>
      <c r="CO258">
        <f t="shared" si="140"/>
        <v>0</v>
      </c>
      <c r="CP258">
        <f t="shared" si="141"/>
        <v>0</v>
      </c>
      <c r="CQ258">
        <f t="shared" si="142"/>
        <v>1</v>
      </c>
      <c r="CR258">
        <f t="shared" si="143"/>
        <v>0</v>
      </c>
      <c r="CS258">
        <f t="shared" si="144"/>
        <v>0</v>
      </c>
      <c r="CT258">
        <f t="shared" si="145"/>
        <v>0</v>
      </c>
      <c r="CU258">
        <f t="shared" si="146"/>
        <v>0</v>
      </c>
      <c r="CV258">
        <f t="shared" si="147"/>
        <v>0</v>
      </c>
      <c r="CW258">
        <f t="shared" si="148"/>
        <v>0</v>
      </c>
      <c r="CX258">
        <f t="shared" si="149"/>
        <v>0</v>
      </c>
      <c r="CY258">
        <f t="shared" si="150"/>
        <v>0</v>
      </c>
      <c r="CZ258">
        <f t="shared" si="151"/>
        <v>0</v>
      </c>
      <c r="DA258">
        <f t="shared" si="152"/>
        <v>0</v>
      </c>
      <c r="DB258">
        <f t="shared" si="153"/>
        <v>0</v>
      </c>
      <c r="DC258">
        <f t="shared" si="154"/>
        <v>0</v>
      </c>
      <c r="DD258">
        <f t="shared" si="155"/>
        <v>0</v>
      </c>
      <c r="DE258">
        <f t="shared" si="156"/>
        <v>0</v>
      </c>
      <c r="DF258">
        <f t="shared" si="157"/>
        <v>0</v>
      </c>
      <c r="DG258">
        <f t="shared" si="158"/>
        <v>0</v>
      </c>
      <c r="DH258">
        <f>COUNTIF(BO258:BO258,1)+COUNTIF(BO258:BO258,2)+COUNTIF(BO258:BO258,3)</f>
        <v>0</v>
      </c>
      <c r="DI258">
        <f>COUNTIF(BP258:BP258,1)+COUNTIF(BP258:BP258,2)+COUNTIF(BP258:BP258,3)</f>
        <v>0</v>
      </c>
      <c r="DJ258">
        <f>COUNTIF(BQ258:BQ258,1)+COUNTIF(BQ258:BQ258,2)+COUNTIF(BQ258:BQ258,3)</f>
        <v>0</v>
      </c>
      <c r="DK258">
        <f>COUNTIF(BS258:BS258,1)+COUNTIF(BS258:BS258,2)+COUNTIF(BS258:BS258,3)</f>
        <v>0</v>
      </c>
      <c r="DL258">
        <f>COUNTIF(BT258:BT258,1)+COUNTIF(BT258:BT258,2)+COUNTIF(BT258:BT258,3)</f>
        <v>0</v>
      </c>
      <c r="DM258">
        <f>COUNTIF(BR258:BR258,1)+COUNTIF(BR258:BR258,2)+COUNTIF(BR258:BR258,3)</f>
        <v>0</v>
      </c>
      <c r="DN258">
        <f>COUNTIF(BU258:BU258,1)+COUNTIF(BU258:BU258,2)+COUNTIF(BU258:BU258,3)</f>
        <v>0</v>
      </c>
      <c r="DO258">
        <f>COUNTIF(BO258:BO258,1)+COUNTIF(BO258:BO258,2)</f>
        <v>0</v>
      </c>
      <c r="DP258">
        <f>COUNTIF(BP258:BP258,1)+COUNTIF(BP258:BP258,2)</f>
        <v>0</v>
      </c>
      <c r="DQ258">
        <f>COUNTIF(BQ258:BQ258,1)+COUNTIF(BQ258:BQ258,2)</f>
        <v>0</v>
      </c>
      <c r="DR258">
        <f>COUNTIF(BS258:BS258,1)+COUNTIF(BS258:BS258,2)</f>
        <v>0</v>
      </c>
      <c r="DS258">
        <f>COUNTIF(BT258:BT258,1)+COUNTIF(BT258:BT258,2)</f>
        <v>0</v>
      </c>
      <c r="DT258">
        <f>COUNTIF(BR258:BR258,1)+COUNTIF(BR258:BR258,2)</f>
        <v>0</v>
      </c>
      <c r="DU258">
        <f>COUNTIF(BU258:BU258,1)+COUNTIF(BU258:BU258,2)</f>
        <v>0</v>
      </c>
      <c r="DV258">
        <f>COUNTIF(BO258:BT258,1)+COUNTIF(BO258:BT258,2)</f>
        <v>0</v>
      </c>
      <c r="DW258">
        <f>COUNTIF(BO258:BT258,1)+COUNTIF(BO258:BT258,2)+COUNTIF(BO258:BT258,3)</f>
        <v>0</v>
      </c>
      <c r="EE258" s="7">
        <f>SUM(BO258:BT258)/(1+2+3+4+5)</f>
        <v>1.8666666666666667</v>
      </c>
      <c r="EF258">
        <f>MIN(BO258:BT258)</f>
        <v>4</v>
      </c>
    </row>
    <row r="259" spans="1:136" x14ac:dyDescent="0.25">
      <c r="A259">
        <v>10965467950</v>
      </c>
      <c r="B259">
        <v>244414649</v>
      </c>
      <c r="C259" s="1">
        <v>43711.66978009259</v>
      </c>
      <c r="D259" s="1">
        <v>43711.674490740741</v>
      </c>
      <c r="J259" t="s">
        <v>508</v>
      </c>
      <c r="M259">
        <v>3</v>
      </c>
      <c r="U259" t="str">
        <f t="shared" si="123"/>
        <v>,,3,,,,,,,</v>
      </c>
      <c r="AB259">
        <v>6</v>
      </c>
      <c r="AD259">
        <v>8</v>
      </c>
      <c r="AF259">
        <v>1</v>
      </c>
      <c r="AG259">
        <v>1</v>
      </c>
      <c r="AH259">
        <v>2</v>
      </c>
      <c r="AI259">
        <v>1</v>
      </c>
      <c r="AK259">
        <v>3</v>
      </c>
      <c r="AL259">
        <v>4</v>
      </c>
      <c r="AM259">
        <v>5</v>
      </c>
      <c r="AO259">
        <v>7</v>
      </c>
      <c r="AS259">
        <v>3</v>
      </c>
      <c r="AT259">
        <v>0</v>
      </c>
      <c r="AU259">
        <v>3</v>
      </c>
      <c r="AV259">
        <v>1</v>
      </c>
      <c r="AW259">
        <v>1</v>
      </c>
      <c r="AX259">
        <v>0</v>
      </c>
      <c r="AY259">
        <v>1</v>
      </c>
      <c r="AZ259">
        <v>2</v>
      </c>
      <c r="BA259">
        <v>2</v>
      </c>
      <c r="BB259">
        <v>1</v>
      </c>
      <c r="BC259">
        <v>1</v>
      </c>
      <c r="BD259">
        <v>1</v>
      </c>
      <c r="BE259">
        <v>0</v>
      </c>
      <c r="BF259">
        <v>3</v>
      </c>
      <c r="BG259">
        <v>0</v>
      </c>
      <c r="BH259">
        <v>0</v>
      </c>
      <c r="BI259">
        <v>3</v>
      </c>
      <c r="BJ259">
        <v>2</v>
      </c>
      <c r="BK259">
        <v>3</v>
      </c>
      <c r="BL259">
        <v>3</v>
      </c>
      <c r="BM259">
        <v>3</v>
      </c>
      <c r="BN259">
        <v>2</v>
      </c>
      <c r="BO259">
        <v>2</v>
      </c>
      <c r="BP259">
        <v>3</v>
      </c>
      <c r="BQ259">
        <v>4</v>
      </c>
      <c r="BR259">
        <v>4</v>
      </c>
      <c r="BS259">
        <v>2</v>
      </c>
      <c r="BT259">
        <v>5</v>
      </c>
      <c r="BU259">
        <v>5</v>
      </c>
      <c r="BW259">
        <v>2</v>
      </c>
      <c r="BY259">
        <f t="shared" si="124"/>
        <v>0</v>
      </c>
      <c r="BZ259">
        <f t="shared" si="125"/>
        <v>1</v>
      </c>
      <c r="CA259">
        <f t="shared" si="126"/>
        <v>0</v>
      </c>
      <c r="CB259">
        <f t="shared" si="127"/>
        <v>0</v>
      </c>
      <c r="CC259">
        <f t="shared" si="128"/>
        <v>0</v>
      </c>
      <c r="CD259">
        <f t="shared" si="129"/>
        <v>0</v>
      </c>
      <c r="CE259">
        <f t="shared" si="130"/>
        <v>1</v>
      </c>
      <c r="CF259">
        <f t="shared" si="131"/>
        <v>0</v>
      </c>
      <c r="CG259">
        <f t="shared" si="132"/>
        <v>0</v>
      </c>
      <c r="CH259">
        <f t="shared" si="133"/>
        <v>0</v>
      </c>
      <c r="CI259">
        <f t="shared" si="134"/>
        <v>0</v>
      </c>
      <c r="CJ259">
        <f t="shared" si="135"/>
        <v>0</v>
      </c>
      <c r="CK259">
        <f t="shared" si="136"/>
        <v>0</v>
      </c>
      <c r="CL259">
        <f t="shared" si="137"/>
        <v>0</v>
      </c>
      <c r="CM259">
        <f t="shared" si="138"/>
        <v>0</v>
      </c>
      <c r="CN259">
        <f t="shared" si="139"/>
        <v>0</v>
      </c>
      <c r="CO259">
        <f t="shared" si="140"/>
        <v>1</v>
      </c>
      <c r="CP259">
        <f t="shared" si="141"/>
        <v>0</v>
      </c>
      <c r="CQ259">
        <f t="shared" si="142"/>
        <v>0</v>
      </c>
      <c r="CR259">
        <f t="shared" si="143"/>
        <v>0</v>
      </c>
      <c r="CS259">
        <f t="shared" si="144"/>
        <v>0</v>
      </c>
      <c r="CT259">
        <f t="shared" si="145"/>
        <v>0</v>
      </c>
      <c r="CU259">
        <f t="shared" si="146"/>
        <v>0</v>
      </c>
      <c r="CV259">
        <f t="shared" si="147"/>
        <v>0</v>
      </c>
      <c r="CW259">
        <f t="shared" si="148"/>
        <v>0</v>
      </c>
      <c r="CX259">
        <f t="shared" si="149"/>
        <v>0</v>
      </c>
      <c r="CY259">
        <f t="shared" si="150"/>
        <v>0</v>
      </c>
      <c r="CZ259">
        <f t="shared" si="151"/>
        <v>0</v>
      </c>
      <c r="DA259">
        <f t="shared" si="152"/>
        <v>0</v>
      </c>
      <c r="DB259">
        <f t="shared" si="153"/>
        <v>0</v>
      </c>
      <c r="DC259">
        <f t="shared" si="154"/>
        <v>0</v>
      </c>
      <c r="DD259">
        <f t="shared" si="155"/>
        <v>0</v>
      </c>
      <c r="DE259">
        <f t="shared" si="156"/>
        <v>0</v>
      </c>
      <c r="DF259">
        <f t="shared" si="157"/>
        <v>0</v>
      </c>
      <c r="DG259">
        <f t="shared" si="158"/>
        <v>0</v>
      </c>
      <c r="DH259">
        <f>COUNTIF(BO259:BO259,1)+COUNTIF(BO259:BO259,2)+COUNTIF(BO259:BO259,3)</f>
        <v>1</v>
      </c>
      <c r="DI259">
        <f>COUNTIF(BP259:BP259,1)+COUNTIF(BP259:BP259,2)+COUNTIF(BP259:BP259,3)</f>
        <v>1</v>
      </c>
      <c r="DJ259">
        <f>COUNTIF(BQ259:BQ259,1)+COUNTIF(BQ259:BQ259,2)+COUNTIF(BQ259:BQ259,3)</f>
        <v>0</v>
      </c>
      <c r="DK259">
        <f>COUNTIF(BS259:BS259,1)+COUNTIF(BS259:BS259,2)+COUNTIF(BS259:BS259,3)</f>
        <v>1</v>
      </c>
      <c r="DL259">
        <f>COUNTIF(BT259:BT259,1)+COUNTIF(BT259:BT259,2)+COUNTIF(BT259:BT259,3)</f>
        <v>0</v>
      </c>
      <c r="DM259">
        <f>COUNTIF(BR259:BR259,1)+COUNTIF(BR259:BR259,2)+COUNTIF(BR259:BR259,3)</f>
        <v>0</v>
      </c>
      <c r="DN259">
        <f>COUNTIF(BU259:BU259,1)+COUNTIF(BU259:BU259,2)+COUNTIF(BU259:BU259,3)</f>
        <v>0</v>
      </c>
      <c r="DO259">
        <f>COUNTIF(BO259:BO259,1)+COUNTIF(BO259:BO259,2)</f>
        <v>1</v>
      </c>
      <c r="DP259">
        <f>COUNTIF(BP259:BP259,1)+COUNTIF(BP259:BP259,2)</f>
        <v>0</v>
      </c>
      <c r="DQ259">
        <f>COUNTIF(BQ259:BQ259,1)+COUNTIF(BQ259:BQ259,2)</f>
        <v>0</v>
      </c>
      <c r="DR259">
        <f>COUNTIF(BS259:BS259,1)+COUNTIF(BS259:BS259,2)</f>
        <v>1</v>
      </c>
      <c r="DS259">
        <f>COUNTIF(BT259:BT259,1)+COUNTIF(BT259:BT259,2)</f>
        <v>0</v>
      </c>
      <c r="DT259">
        <f>COUNTIF(BR259:BR259,1)+COUNTIF(BR259:BR259,2)</f>
        <v>0</v>
      </c>
      <c r="DU259">
        <f>COUNTIF(BU259:BU259,1)+COUNTIF(BU259:BU259,2)</f>
        <v>0</v>
      </c>
      <c r="DV259">
        <f>COUNTIF(BO259:BT259,1)+COUNTIF(BO259:BT259,2)</f>
        <v>2</v>
      </c>
      <c r="DW259">
        <f>COUNTIF(BO259:BT259,1)+COUNTIF(BO259:BT259,2)+COUNTIF(BO259:BT259,3)</f>
        <v>3</v>
      </c>
      <c r="EE259" s="7">
        <f>SUM(BO259:BT259)/(1+2+3+4+5)</f>
        <v>1.3333333333333333</v>
      </c>
      <c r="EF259">
        <f>MIN(BO259:BT259)</f>
        <v>2</v>
      </c>
    </row>
    <row r="260" spans="1:136" x14ac:dyDescent="0.25">
      <c r="A260">
        <v>10965404053</v>
      </c>
      <c r="B260">
        <v>244414649</v>
      </c>
      <c r="C260" s="1">
        <v>43711.651643518519</v>
      </c>
      <c r="D260" s="1">
        <v>43711.657893518517</v>
      </c>
      <c r="J260" t="s">
        <v>244</v>
      </c>
      <c r="N260">
        <v>4</v>
      </c>
      <c r="U260" t="str">
        <f t="shared" si="123"/>
        <v>,,,4,,,,,,</v>
      </c>
      <c r="V260" t="s">
        <v>503</v>
      </c>
      <c r="Z260">
        <v>4</v>
      </c>
      <c r="AC260">
        <v>7</v>
      </c>
      <c r="AD260">
        <v>8</v>
      </c>
      <c r="AF260">
        <v>3</v>
      </c>
      <c r="AG260">
        <v>1</v>
      </c>
      <c r="AH260">
        <v>1</v>
      </c>
      <c r="AI260">
        <v>1</v>
      </c>
      <c r="AK260">
        <v>3</v>
      </c>
      <c r="AM260">
        <v>5</v>
      </c>
      <c r="AN260">
        <v>6</v>
      </c>
      <c r="AO260">
        <v>7</v>
      </c>
      <c r="AS260">
        <v>4</v>
      </c>
      <c r="AT260">
        <v>0</v>
      </c>
      <c r="AU260">
        <v>2</v>
      </c>
      <c r="AV260">
        <v>2</v>
      </c>
      <c r="AW260">
        <v>0</v>
      </c>
      <c r="AX260">
        <v>2</v>
      </c>
      <c r="AY260">
        <v>2</v>
      </c>
      <c r="AZ260">
        <v>1</v>
      </c>
      <c r="BA260">
        <v>0</v>
      </c>
      <c r="BB260">
        <v>1</v>
      </c>
      <c r="BD260">
        <v>2</v>
      </c>
      <c r="BE260">
        <v>2</v>
      </c>
      <c r="BF260">
        <v>3</v>
      </c>
      <c r="BG260">
        <v>0</v>
      </c>
      <c r="BH260">
        <v>0</v>
      </c>
      <c r="BI260">
        <v>3</v>
      </c>
      <c r="BJ260">
        <v>1</v>
      </c>
      <c r="BK260">
        <v>3</v>
      </c>
      <c r="BL260">
        <v>3</v>
      </c>
      <c r="BM260">
        <v>3</v>
      </c>
      <c r="BN260">
        <v>3</v>
      </c>
      <c r="BO260">
        <v>3</v>
      </c>
      <c r="BP260">
        <v>2</v>
      </c>
      <c r="BQ260">
        <v>3</v>
      </c>
      <c r="BR260">
        <v>3</v>
      </c>
      <c r="BS260">
        <v>2</v>
      </c>
      <c r="BT260">
        <v>5</v>
      </c>
      <c r="BU260">
        <v>4</v>
      </c>
      <c r="BW260">
        <v>2</v>
      </c>
      <c r="BY260">
        <f t="shared" si="124"/>
        <v>0</v>
      </c>
      <c r="BZ260">
        <f t="shared" si="125"/>
        <v>0</v>
      </c>
      <c r="CA260">
        <f t="shared" si="126"/>
        <v>0</v>
      </c>
      <c r="CB260">
        <f t="shared" si="127"/>
        <v>0</v>
      </c>
      <c r="CC260">
        <f t="shared" si="128"/>
        <v>0</v>
      </c>
      <c r="CD260">
        <f t="shared" si="129"/>
        <v>0</v>
      </c>
      <c r="CE260">
        <f t="shared" si="130"/>
        <v>0</v>
      </c>
      <c r="CF260">
        <f t="shared" si="131"/>
        <v>0</v>
      </c>
      <c r="CG260">
        <f t="shared" si="132"/>
        <v>0</v>
      </c>
      <c r="CH260">
        <f t="shared" si="133"/>
        <v>0</v>
      </c>
      <c r="CI260">
        <f t="shared" si="134"/>
        <v>0</v>
      </c>
      <c r="CJ260">
        <f t="shared" si="135"/>
        <v>0</v>
      </c>
      <c r="CK260">
        <f t="shared" si="136"/>
        <v>0</v>
      </c>
      <c r="CL260">
        <f t="shared" si="137"/>
        <v>0</v>
      </c>
      <c r="CM260">
        <f t="shared" si="138"/>
        <v>0</v>
      </c>
      <c r="CN260">
        <f t="shared" si="139"/>
        <v>0</v>
      </c>
      <c r="CO260">
        <f t="shared" si="140"/>
        <v>0</v>
      </c>
      <c r="CP260">
        <f t="shared" si="141"/>
        <v>0</v>
      </c>
      <c r="CQ260">
        <f t="shared" si="142"/>
        <v>0</v>
      </c>
      <c r="CR260">
        <f t="shared" si="143"/>
        <v>0</v>
      </c>
      <c r="CS260">
        <f t="shared" si="144"/>
        <v>0</v>
      </c>
      <c r="CT260">
        <f t="shared" si="145"/>
        <v>0</v>
      </c>
      <c r="CU260">
        <f t="shared" si="146"/>
        <v>0</v>
      </c>
      <c r="CV260">
        <f t="shared" si="147"/>
        <v>0</v>
      </c>
      <c r="CW260">
        <f t="shared" si="148"/>
        <v>0</v>
      </c>
      <c r="CX260">
        <f t="shared" si="149"/>
        <v>0</v>
      </c>
      <c r="CY260">
        <f t="shared" si="150"/>
        <v>0</v>
      </c>
      <c r="CZ260">
        <f t="shared" si="151"/>
        <v>0</v>
      </c>
      <c r="DA260">
        <f t="shared" si="152"/>
        <v>0</v>
      </c>
      <c r="DB260">
        <f t="shared" si="153"/>
        <v>0</v>
      </c>
      <c r="DC260">
        <f t="shared" si="154"/>
        <v>0</v>
      </c>
      <c r="DD260">
        <f t="shared" si="155"/>
        <v>0</v>
      </c>
      <c r="DE260">
        <f t="shared" si="156"/>
        <v>0</v>
      </c>
      <c r="DF260">
        <f t="shared" si="157"/>
        <v>0</v>
      </c>
      <c r="DG260">
        <f t="shared" si="158"/>
        <v>0</v>
      </c>
      <c r="DH260">
        <f>COUNTIF(BO260:BO260,1)+COUNTIF(BO260:BO260,2)+COUNTIF(BO260:BO260,3)</f>
        <v>1</v>
      </c>
      <c r="DI260">
        <f>COUNTIF(BP260:BP260,1)+COUNTIF(BP260:BP260,2)+COUNTIF(BP260:BP260,3)</f>
        <v>1</v>
      </c>
      <c r="DJ260">
        <f>COUNTIF(BQ260:BQ260,1)+COUNTIF(BQ260:BQ260,2)+COUNTIF(BQ260:BQ260,3)</f>
        <v>1</v>
      </c>
      <c r="DK260">
        <f>COUNTIF(BS260:BS260,1)+COUNTIF(BS260:BS260,2)+COUNTIF(BS260:BS260,3)</f>
        <v>1</v>
      </c>
      <c r="DL260">
        <f>COUNTIF(BT260:BT260,1)+COUNTIF(BT260:BT260,2)+COUNTIF(BT260:BT260,3)</f>
        <v>0</v>
      </c>
      <c r="DM260">
        <f>COUNTIF(BR260:BR260,1)+COUNTIF(BR260:BR260,2)+COUNTIF(BR260:BR260,3)</f>
        <v>1</v>
      </c>
      <c r="DN260">
        <f>COUNTIF(BU260:BU260,1)+COUNTIF(BU260:BU260,2)+COUNTIF(BU260:BU260,3)</f>
        <v>0</v>
      </c>
      <c r="DO260">
        <f>COUNTIF(BO260:BO260,1)+COUNTIF(BO260:BO260,2)</f>
        <v>0</v>
      </c>
      <c r="DP260">
        <f>COUNTIF(BP260:BP260,1)+COUNTIF(BP260:BP260,2)</f>
        <v>1</v>
      </c>
      <c r="DQ260">
        <f>COUNTIF(BQ260:BQ260,1)+COUNTIF(BQ260:BQ260,2)</f>
        <v>0</v>
      </c>
      <c r="DR260">
        <f>COUNTIF(BS260:BS260,1)+COUNTIF(BS260:BS260,2)</f>
        <v>1</v>
      </c>
      <c r="DS260">
        <f>COUNTIF(BT260:BT260,1)+COUNTIF(BT260:BT260,2)</f>
        <v>0</v>
      </c>
      <c r="DT260">
        <f>COUNTIF(BR260:BR260,1)+COUNTIF(BR260:BR260,2)</f>
        <v>0</v>
      </c>
      <c r="DU260">
        <f>COUNTIF(BU260:BU260,1)+COUNTIF(BU260:BU260,2)</f>
        <v>0</v>
      </c>
      <c r="DV260">
        <f>COUNTIF(BO260:BT260,1)+COUNTIF(BO260:BT260,2)</f>
        <v>2</v>
      </c>
      <c r="DW260">
        <f>COUNTIF(BO260:BT260,1)+COUNTIF(BO260:BT260,2)+COUNTIF(BO260:BT260,3)</f>
        <v>5</v>
      </c>
      <c r="EE260" s="7">
        <f>SUM(BO260:BT260)/(1+2+3+4+5)</f>
        <v>1.2</v>
      </c>
      <c r="EF260">
        <f>MIN(BO260:BT260)</f>
        <v>2</v>
      </c>
    </row>
    <row r="261" spans="1:136" x14ac:dyDescent="0.25">
      <c r="A261">
        <v>10965398756</v>
      </c>
      <c r="B261">
        <v>244414649</v>
      </c>
      <c r="C261" s="1">
        <v>43711.650266203702</v>
      </c>
      <c r="D261" s="1">
        <v>43711.657881944448</v>
      </c>
      <c r="J261" t="s">
        <v>509</v>
      </c>
      <c r="S261">
        <v>9</v>
      </c>
      <c r="U261" t="str">
        <f t="shared" si="123"/>
        <v>,,,,,,,,9,</v>
      </c>
      <c r="V261" t="s">
        <v>510</v>
      </c>
      <c r="AB261">
        <v>6</v>
      </c>
      <c r="AF261">
        <v>3</v>
      </c>
      <c r="AH261">
        <v>1</v>
      </c>
      <c r="AI261">
        <v>1</v>
      </c>
      <c r="AK261">
        <v>3</v>
      </c>
      <c r="AL261">
        <v>4</v>
      </c>
      <c r="AN261">
        <v>6</v>
      </c>
      <c r="AP261">
        <v>8</v>
      </c>
      <c r="AQ261">
        <v>9</v>
      </c>
      <c r="AS261">
        <v>2</v>
      </c>
      <c r="AU261">
        <v>1</v>
      </c>
      <c r="AV261">
        <v>3</v>
      </c>
      <c r="AW261">
        <v>3</v>
      </c>
      <c r="AX261">
        <v>3</v>
      </c>
      <c r="AY261">
        <v>2</v>
      </c>
      <c r="AZ261">
        <v>3</v>
      </c>
      <c r="BA261">
        <v>0</v>
      </c>
      <c r="BB261">
        <v>2</v>
      </c>
      <c r="BC261">
        <v>0</v>
      </c>
      <c r="BD261">
        <v>2</v>
      </c>
      <c r="BE261">
        <v>0</v>
      </c>
      <c r="BF261">
        <v>3</v>
      </c>
      <c r="BG261">
        <v>1</v>
      </c>
      <c r="BH261">
        <v>0</v>
      </c>
      <c r="BI261">
        <v>3</v>
      </c>
      <c r="BJ261">
        <v>1</v>
      </c>
      <c r="BK261">
        <v>2</v>
      </c>
      <c r="BL261">
        <v>3</v>
      </c>
      <c r="BM261">
        <v>3</v>
      </c>
      <c r="BN261">
        <v>2</v>
      </c>
      <c r="BO261">
        <v>2</v>
      </c>
      <c r="BP261">
        <v>4</v>
      </c>
      <c r="BQ261">
        <v>5</v>
      </c>
      <c r="BR261">
        <v>2</v>
      </c>
      <c r="BS261">
        <v>4</v>
      </c>
      <c r="BT261">
        <v>5</v>
      </c>
      <c r="BU261">
        <v>5</v>
      </c>
      <c r="BV261" t="s">
        <v>128</v>
      </c>
      <c r="BW261">
        <v>2</v>
      </c>
      <c r="BY261">
        <f t="shared" si="124"/>
        <v>0</v>
      </c>
      <c r="BZ261">
        <f t="shared" si="125"/>
        <v>0</v>
      </c>
      <c r="CA261">
        <f t="shared" si="126"/>
        <v>0</v>
      </c>
      <c r="CB261">
        <f t="shared" si="127"/>
        <v>1</v>
      </c>
      <c r="CC261">
        <f t="shared" si="128"/>
        <v>0</v>
      </c>
      <c r="CD261">
        <f t="shared" si="129"/>
        <v>0</v>
      </c>
      <c r="CE261">
        <f t="shared" si="130"/>
        <v>0</v>
      </c>
      <c r="CF261">
        <f t="shared" si="131"/>
        <v>0</v>
      </c>
      <c r="CG261">
        <f t="shared" si="132"/>
        <v>0</v>
      </c>
      <c r="CH261">
        <f t="shared" si="133"/>
        <v>0</v>
      </c>
      <c r="CI261">
        <f t="shared" si="134"/>
        <v>0</v>
      </c>
      <c r="CJ261">
        <f t="shared" si="135"/>
        <v>0</v>
      </c>
      <c r="CK261">
        <f t="shared" si="136"/>
        <v>0</v>
      </c>
      <c r="CL261">
        <f t="shared" si="137"/>
        <v>0</v>
      </c>
      <c r="CM261">
        <f t="shared" si="138"/>
        <v>0</v>
      </c>
      <c r="CN261">
        <f t="shared" si="139"/>
        <v>0</v>
      </c>
      <c r="CO261">
        <f t="shared" si="140"/>
        <v>0</v>
      </c>
      <c r="CP261">
        <f t="shared" si="141"/>
        <v>0</v>
      </c>
      <c r="CQ261">
        <f t="shared" si="142"/>
        <v>1</v>
      </c>
      <c r="CR261">
        <f t="shared" si="143"/>
        <v>0</v>
      </c>
      <c r="CS261">
        <f t="shared" si="144"/>
        <v>0</v>
      </c>
      <c r="CT261">
        <f t="shared" si="145"/>
        <v>0</v>
      </c>
      <c r="CU261">
        <f t="shared" si="146"/>
        <v>0</v>
      </c>
      <c r="CV261">
        <f t="shared" si="147"/>
        <v>0</v>
      </c>
      <c r="CW261">
        <f t="shared" si="148"/>
        <v>0</v>
      </c>
      <c r="CX261">
        <f t="shared" si="149"/>
        <v>0</v>
      </c>
      <c r="CY261">
        <f t="shared" si="150"/>
        <v>0</v>
      </c>
      <c r="CZ261">
        <f t="shared" si="151"/>
        <v>0</v>
      </c>
      <c r="DA261">
        <f t="shared" si="152"/>
        <v>1</v>
      </c>
      <c r="DB261">
        <f t="shared" si="153"/>
        <v>0</v>
      </c>
      <c r="DC261">
        <f t="shared" si="154"/>
        <v>0</v>
      </c>
      <c r="DD261">
        <f t="shared" si="155"/>
        <v>0</v>
      </c>
      <c r="DE261">
        <f t="shared" si="156"/>
        <v>0</v>
      </c>
      <c r="DF261">
        <f t="shared" si="157"/>
        <v>0</v>
      </c>
      <c r="DG261">
        <f t="shared" si="158"/>
        <v>0</v>
      </c>
      <c r="DH261">
        <f>COUNTIF(BO261:BO261,1)+COUNTIF(BO261:BO261,2)+COUNTIF(BO261:BO261,3)</f>
        <v>1</v>
      </c>
      <c r="DI261">
        <f>COUNTIF(BP261:BP261,1)+COUNTIF(BP261:BP261,2)+COUNTIF(BP261:BP261,3)</f>
        <v>0</v>
      </c>
      <c r="DJ261">
        <f>COUNTIF(BQ261:BQ261,1)+COUNTIF(BQ261:BQ261,2)+COUNTIF(BQ261:BQ261,3)</f>
        <v>0</v>
      </c>
      <c r="DK261">
        <f>COUNTIF(BS261:BS261,1)+COUNTIF(BS261:BS261,2)+COUNTIF(BS261:BS261,3)</f>
        <v>0</v>
      </c>
      <c r="DL261">
        <f>COUNTIF(BT261:BT261,1)+COUNTIF(BT261:BT261,2)+COUNTIF(BT261:BT261,3)</f>
        <v>0</v>
      </c>
      <c r="DM261">
        <f>COUNTIF(BR261:BR261,1)+COUNTIF(BR261:BR261,2)+COUNTIF(BR261:BR261,3)</f>
        <v>1</v>
      </c>
      <c r="DN261">
        <f>COUNTIF(BU261:BU261,1)+COUNTIF(BU261:BU261,2)+COUNTIF(BU261:BU261,3)</f>
        <v>0</v>
      </c>
      <c r="DO261">
        <f>COUNTIF(BO261:BO261,1)+COUNTIF(BO261:BO261,2)</f>
        <v>1</v>
      </c>
      <c r="DP261">
        <f>COUNTIF(BP261:BP261,1)+COUNTIF(BP261:BP261,2)</f>
        <v>0</v>
      </c>
      <c r="DQ261">
        <f>COUNTIF(BQ261:BQ261,1)+COUNTIF(BQ261:BQ261,2)</f>
        <v>0</v>
      </c>
      <c r="DR261">
        <f>COUNTIF(BS261:BS261,1)+COUNTIF(BS261:BS261,2)</f>
        <v>0</v>
      </c>
      <c r="DS261">
        <f>COUNTIF(BT261:BT261,1)+COUNTIF(BT261:BT261,2)</f>
        <v>0</v>
      </c>
      <c r="DT261">
        <f>COUNTIF(BR261:BR261,1)+COUNTIF(BR261:BR261,2)</f>
        <v>1</v>
      </c>
      <c r="DU261">
        <f>COUNTIF(BU261:BU261,1)+COUNTIF(BU261:BU261,2)</f>
        <v>0</v>
      </c>
      <c r="DV261">
        <f>COUNTIF(BO261:BT261,1)+COUNTIF(BO261:BT261,2)</f>
        <v>2</v>
      </c>
      <c r="DW261">
        <f>COUNTIF(BO261:BT261,1)+COUNTIF(BO261:BT261,2)+COUNTIF(BO261:BT261,3)</f>
        <v>2</v>
      </c>
      <c r="EE261" s="7">
        <f>SUM(BO261:BT261)/(1+2+3+4+5)</f>
        <v>1.4666666666666666</v>
      </c>
      <c r="EF261">
        <f>MIN(BO261:BT261)</f>
        <v>2</v>
      </c>
    </row>
    <row r="262" spans="1:136" x14ac:dyDescent="0.25">
      <c r="A262">
        <v>10965395445</v>
      </c>
      <c r="B262">
        <v>244414649</v>
      </c>
      <c r="C262" s="1">
        <v>43711.649224537039</v>
      </c>
      <c r="D262" s="1">
        <v>43711.653252314813</v>
      </c>
      <c r="J262" t="s">
        <v>511</v>
      </c>
      <c r="N262">
        <v>4</v>
      </c>
      <c r="U262" t="str">
        <f t="shared" si="123"/>
        <v>,,,4,,,,,,</v>
      </c>
      <c r="Z262">
        <v>4</v>
      </c>
      <c r="AB262">
        <v>6</v>
      </c>
      <c r="AD262">
        <v>8</v>
      </c>
      <c r="AF262">
        <v>2</v>
      </c>
      <c r="AG262">
        <v>2</v>
      </c>
      <c r="AH262">
        <v>2</v>
      </c>
      <c r="AM262">
        <v>5</v>
      </c>
      <c r="AS262">
        <v>3</v>
      </c>
      <c r="AT262">
        <v>0</v>
      </c>
      <c r="AV262">
        <v>2</v>
      </c>
      <c r="AW262">
        <v>2</v>
      </c>
      <c r="AX262">
        <v>2</v>
      </c>
      <c r="AY262">
        <v>3</v>
      </c>
      <c r="BD262">
        <v>3</v>
      </c>
      <c r="BF262">
        <v>3</v>
      </c>
      <c r="BI262">
        <v>2</v>
      </c>
      <c r="BK262">
        <v>2</v>
      </c>
      <c r="BL262">
        <v>2</v>
      </c>
      <c r="BM262">
        <v>3</v>
      </c>
      <c r="BN262">
        <v>2</v>
      </c>
      <c r="BO262">
        <v>2</v>
      </c>
      <c r="BP262">
        <v>4</v>
      </c>
      <c r="BQ262">
        <v>3</v>
      </c>
      <c r="BR262">
        <v>3</v>
      </c>
      <c r="BS262">
        <v>5</v>
      </c>
      <c r="BT262">
        <v>5</v>
      </c>
      <c r="BU262">
        <v>3</v>
      </c>
      <c r="BW262">
        <v>2</v>
      </c>
      <c r="BY262">
        <f t="shared" si="124"/>
        <v>0</v>
      </c>
      <c r="BZ262">
        <f t="shared" si="125"/>
        <v>0</v>
      </c>
      <c r="CA262">
        <f t="shared" si="126"/>
        <v>0</v>
      </c>
      <c r="CB262">
        <f t="shared" si="127"/>
        <v>0</v>
      </c>
      <c r="CC262">
        <f t="shared" si="128"/>
        <v>0</v>
      </c>
      <c r="CD262">
        <f t="shared" si="129"/>
        <v>0</v>
      </c>
      <c r="CE262">
        <f t="shared" si="130"/>
        <v>0</v>
      </c>
      <c r="CF262">
        <f t="shared" si="131"/>
        <v>0</v>
      </c>
      <c r="CG262">
        <f t="shared" si="132"/>
        <v>0</v>
      </c>
      <c r="CH262">
        <f t="shared" si="133"/>
        <v>0</v>
      </c>
      <c r="CI262">
        <f t="shared" si="134"/>
        <v>0</v>
      </c>
      <c r="CJ262">
        <f t="shared" si="135"/>
        <v>0</v>
      </c>
      <c r="CK262">
        <f t="shared" si="136"/>
        <v>0</v>
      </c>
      <c r="CL262">
        <f t="shared" si="137"/>
        <v>0</v>
      </c>
      <c r="CM262">
        <f t="shared" si="138"/>
        <v>0</v>
      </c>
      <c r="CN262">
        <f t="shared" si="139"/>
        <v>0</v>
      </c>
      <c r="CO262">
        <f t="shared" si="140"/>
        <v>0</v>
      </c>
      <c r="CP262">
        <f t="shared" si="141"/>
        <v>0</v>
      </c>
      <c r="CQ262">
        <f t="shared" si="142"/>
        <v>0</v>
      </c>
      <c r="CR262">
        <f t="shared" si="143"/>
        <v>0</v>
      </c>
      <c r="CS262">
        <f t="shared" si="144"/>
        <v>0</v>
      </c>
      <c r="CT262">
        <f t="shared" si="145"/>
        <v>0</v>
      </c>
      <c r="CU262">
        <f t="shared" si="146"/>
        <v>0</v>
      </c>
      <c r="CV262">
        <f t="shared" si="147"/>
        <v>0</v>
      </c>
      <c r="CW262">
        <f t="shared" si="148"/>
        <v>0</v>
      </c>
      <c r="CX262">
        <f t="shared" si="149"/>
        <v>0</v>
      </c>
      <c r="CY262">
        <f t="shared" si="150"/>
        <v>0</v>
      </c>
      <c r="CZ262">
        <f t="shared" si="151"/>
        <v>0</v>
      </c>
      <c r="DA262">
        <f t="shared" si="152"/>
        <v>0</v>
      </c>
      <c r="DB262">
        <f t="shared" si="153"/>
        <v>0</v>
      </c>
      <c r="DC262">
        <f t="shared" si="154"/>
        <v>0</v>
      </c>
      <c r="DD262">
        <f t="shared" si="155"/>
        <v>0</v>
      </c>
      <c r="DE262">
        <f t="shared" si="156"/>
        <v>0</v>
      </c>
      <c r="DF262">
        <f t="shared" si="157"/>
        <v>0</v>
      </c>
      <c r="DG262">
        <f t="shared" si="158"/>
        <v>0</v>
      </c>
      <c r="DH262">
        <f>COUNTIF(BO262:BO262,1)+COUNTIF(BO262:BO262,2)+COUNTIF(BO262:BO262,3)</f>
        <v>1</v>
      </c>
      <c r="DI262">
        <f>COUNTIF(BP262:BP262,1)+COUNTIF(BP262:BP262,2)+COUNTIF(BP262:BP262,3)</f>
        <v>0</v>
      </c>
      <c r="DJ262">
        <f>COUNTIF(BQ262:BQ262,1)+COUNTIF(BQ262:BQ262,2)+COUNTIF(BQ262:BQ262,3)</f>
        <v>1</v>
      </c>
      <c r="DK262">
        <f>COUNTIF(BS262:BS262,1)+COUNTIF(BS262:BS262,2)+COUNTIF(BS262:BS262,3)</f>
        <v>0</v>
      </c>
      <c r="DL262">
        <f>COUNTIF(BT262:BT262,1)+COUNTIF(BT262:BT262,2)+COUNTIF(BT262:BT262,3)</f>
        <v>0</v>
      </c>
      <c r="DM262">
        <f>COUNTIF(BR262:BR262,1)+COUNTIF(BR262:BR262,2)+COUNTIF(BR262:BR262,3)</f>
        <v>1</v>
      </c>
      <c r="DN262">
        <f>COUNTIF(BU262:BU262,1)+COUNTIF(BU262:BU262,2)+COUNTIF(BU262:BU262,3)</f>
        <v>1</v>
      </c>
      <c r="DO262">
        <f>COUNTIF(BO262:BO262,1)+COUNTIF(BO262:BO262,2)</f>
        <v>1</v>
      </c>
      <c r="DP262">
        <f>COUNTIF(BP262:BP262,1)+COUNTIF(BP262:BP262,2)</f>
        <v>0</v>
      </c>
      <c r="DQ262">
        <f>COUNTIF(BQ262:BQ262,1)+COUNTIF(BQ262:BQ262,2)</f>
        <v>0</v>
      </c>
      <c r="DR262">
        <f>COUNTIF(BS262:BS262,1)+COUNTIF(BS262:BS262,2)</f>
        <v>0</v>
      </c>
      <c r="DS262">
        <f>COUNTIF(BT262:BT262,1)+COUNTIF(BT262:BT262,2)</f>
        <v>0</v>
      </c>
      <c r="DT262">
        <f>COUNTIF(BR262:BR262,1)+COUNTIF(BR262:BR262,2)</f>
        <v>0</v>
      </c>
      <c r="DU262">
        <f>COUNTIF(BU262:BU262,1)+COUNTIF(BU262:BU262,2)</f>
        <v>0</v>
      </c>
      <c r="DV262">
        <f>COUNTIF(BO262:BT262,1)+COUNTIF(BO262:BT262,2)</f>
        <v>1</v>
      </c>
      <c r="DW262">
        <f>COUNTIF(BO262:BT262,1)+COUNTIF(BO262:BT262,2)+COUNTIF(BO262:BT262,3)</f>
        <v>3</v>
      </c>
      <c r="EE262" s="7">
        <f>SUM(BO262:BT262)/(1+2+3+4+5)</f>
        <v>1.4666666666666666</v>
      </c>
      <c r="EF262">
        <f>MIN(BO262:BT262)</f>
        <v>2</v>
      </c>
    </row>
    <row r="263" spans="1:136" x14ac:dyDescent="0.25">
      <c r="A263">
        <v>10965275201</v>
      </c>
      <c r="B263">
        <v>244414649</v>
      </c>
      <c r="C263" s="1">
        <v>43711.612303240741</v>
      </c>
      <c r="D263" s="1">
        <v>43711.619768518518</v>
      </c>
      <c r="J263" t="s">
        <v>512</v>
      </c>
      <c r="P263">
        <v>6</v>
      </c>
      <c r="U263" t="str">
        <f t="shared" si="123"/>
        <v>,,,,,6,,,,</v>
      </c>
      <c r="V263" t="s">
        <v>513</v>
      </c>
      <c r="Z263">
        <v>4</v>
      </c>
      <c r="AC263">
        <v>7</v>
      </c>
      <c r="AF263">
        <v>1</v>
      </c>
      <c r="AG263">
        <v>2</v>
      </c>
      <c r="AH263">
        <v>2</v>
      </c>
      <c r="AI263">
        <v>1</v>
      </c>
      <c r="AM263">
        <v>5</v>
      </c>
      <c r="AS263">
        <v>3</v>
      </c>
      <c r="AT263">
        <v>2</v>
      </c>
      <c r="AU263">
        <v>0</v>
      </c>
      <c r="AV263">
        <v>0</v>
      </c>
      <c r="AW263">
        <v>0</v>
      </c>
      <c r="AX263">
        <v>0</v>
      </c>
      <c r="AY263">
        <v>2</v>
      </c>
      <c r="AZ263">
        <v>0</v>
      </c>
      <c r="BA263">
        <v>2</v>
      </c>
      <c r="BB263">
        <v>1</v>
      </c>
      <c r="BC263">
        <v>0</v>
      </c>
      <c r="BD263">
        <v>2</v>
      </c>
      <c r="BE263">
        <v>2</v>
      </c>
      <c r="BF263">
        <v>3</v>
      </c>
      <c r="BG263">
        <v>0</v>
      </c>
      <c r="BH263">
        <v>0</v>
      </c>
      <c r="BI263">
        <v>2</v>
      </c>
      <c r="BJ263">
        <v>2</v>
      </c>
      <c r="BK263">
        <v>3</v>
      </c>
      <c r="BL263">
        <v>1</v>
      </c>
      <c r="BM263">
        <v>3</v>
      </c>
      <c r="BN263">
        <v>3</v>
      </c>
      <c r="BO263">
        <v>2</v>
      </c>
      <c r="BP263">
        <v>3</v>
      </c>
      <c r="BQ263">
        <v>5</v>
      </c>
      <c r="BR263">
        <v>5</v>
      </c>
      <c r="BS263">
        <v>2</v>
      </c>
      <c r="BT263">
        <v>3</v>
      </c>
      <c r="BU263">
        <v>4</v>
      </c>
      <c r="BV263" t="s">
        <v>514</v>
      </c>
      <c r="BW263">
        <v>2</v>
      </c>
      <c r="BY263">
        <f t="shared" si="124"/>
        <v>0</v>
      </c>
      <c r="BZ263">
        <f t="shared" si="125"/>
        <v>0</v>
      </c>
      <c r="CA263">
        <f t="shared" si="126"/>
        <v>1</v>
      </c>
      <c r="CB263">
        <f t="shared" si="127"/>
        <v>0</v>
      </c>
      <c r="CC263">
        <f t="shared" si="128"/>
        <v>0</v>
      </c>
      <c r="CD263">
        <f t="shared" si="129"/>
        <v>0</v>
      </c>
      <c r="CE263">
        <f t="shared" si="130"/>
        <v>0</v>
      </c>
      <c r="CF263">
        <f t="shared" si="131"/>
        <v>1</v>
      </c>
      <c r="CG263">
        <f t="shared" si="132"/>
        <v>0</v>
      </c>
      <c r="CH263">
        <f t="shared" si="133"/>
        <v>0</v>
      </c>
      <c r="CI263">
        <f t="shared" si="134"/>
        <v>0</v>
      </c>
      <c r="CJ263">
        <f t="shared" si="135"/>
        <v>0</v>
      </c>
      <c r="CK263">
        <f t="shared" si="136"/>
        <v>0</v>
      </c>
      <c r="CL263">
        <f t="shared" si="137"/>
        <v>0</v>
      </c>
      <c r="CM263">
        <f t="shared" si="138"/>
        <v>0</v>
      </c>
      <c r="CN263">
        <f t="shared" si="139"/>
        <v>0</v>
      </c>
      <c r="CO263">
        <f t="shared" si="140"/>
        <v>0</v>
      </c>
      <c r="CP263">
        <f t="shared" si="141"/>
        <v>0</v>
      </c>
      <c r="CQ263">
        <f t="shared" si="142"/>
        <v>0</v>
      </c>
      <c r="CR263">
        <f t="shared" si="143"/>
        <v>0</v>
      </c>
      <c r="CS263">
        <f t="shared" si="144"/>
        <v>0</v>
      </c>
      <c r="CT263">
        <f t="shared" si="145"/>
        <v>0</v>
      </c>
      <c r="CU263">
        <f t="shared" si="146"/>
        <v>1</v>
      </c>
      <c r="CV263">
        <f t="shared" si="147"/>
        <v>0</v>
      </c>
      <c r="CW263">
        <f t="shared" si="148"/>
        <v>0</v>
      </c>
      <c r="CX263">
        <f t="shared" si="149"/>
        <v>0</v>
      </c>
      <c r="CY263">
        <f t="shared" si="150"/>
        <v>0</v>
      </c>
      <c r="CZ263">
        <f t="shared" si="151"/>
        <v>0</v>
      </c>
      <c r="DA263">
        <f t="shared" si="152"/>
        <v>0</v>
      </c>
      <c r="DB263">
        <f t="shared" si="153"/>
        <v>0</v>
      </c>
      <c r="DC263">
        <f t="shared" si="154"/>
        <v>0</v>
      </c>
      <c r="DD263">
        <f t="shared" si="155"/>
        <v>0</v>
      </c>
      <c r="DE263">
        <f t="shared" si="156"/>
        <v>0</v>
      </c>
      <c r="DF263">
        <f t="shared" si="157"/>
        <v>0</v>
      </c>
      <c r="DG263">
        <f t="shared" si="158"/>
        <v>0</v>
      </c>
      <c r="DH263">
        <f>COUNTIF(BO263:BO263,1)+COUNTIF(BO263:BO263,2)+COUNTIF(BO263:BO263,3)</f>
        <v>1</v>
      </c>
      <c r="DI263">
        <f>COUNTIF(BP263:BP263,1)+COUNTIF(BP263:BP263,2)+COUNTIF(BP263:BP263,3)</f>
        <v>1</v>
      </c>
      <c r="DJ263">
        <f>COUNTIF(BQ263:BQ263,1)+COUNTIF(BQ263:BQ263,2)+COUNTIF(BQ263:BQ263,3)</f>
        <v>0</v>
      </c>
      <c r="DK263">
        <f>COUNTIF(BS263:BS263,1)+COUNTIF(BS263:BS263,2)+COUNTIF(BS263:BS263,3)</f>
        <v>1</v>
      </c>
      <c r="DL263">
        <f>COUNTIF(BT263:BT263,1)+COUNTIF(BT263:BT263,2)+COUNTIF(BT263:BT263,3)</f>
        <v>1</v>
      </c>
      <c r="DM263">
        <f>COUNTIF(BR263:BR263,1)+COUNTIF(BR263:BR263,2)+COUNTIF(BR263:BR263,3)</f>
        <v>0</v>
      </c>
      <c r="DN263">
        <f>COUNTIF(BU263:BU263,1)+COUNTIF(BU263:BU263,2)+COUNTIF(BU263:BU263,3)</f>
        <v>0</v>
      </c>
      <c r="DO263">
        <f>COUNTIF(BO263:BO263,1)+COUNTIF(BO263:BO263,2)</f>
        <v>1</v>
      </c>
      <c r="DP263">
        <f>COUNTIF(BP263:BP263,1)+COUNTIF(BP263:BP263,2)</f>
        <v>0</v>
      </c>
      <c r="DQ263">
        <f>COUNTIF(BQ263:BQ263,1)+COUNTIF(BQ263:BQ263,2)</f>
        <v>0</v>
      </c>
      <c r="DR263">
        <f>COUNTIF(BS263:BS263,1)+COUNTIF(BS263:BS263,2)</f>
        <v>1</v>
      </c>
      <c r="DS263">
        <f>COUNTIF(BT263:BT263,1)+COUNTIF(BT263:BT263,2)</f>
        <v>0</v>
      </c>
      <c r="DT263">
        <f>COUNTIF(BR263:BR263,1)+COUNTIF(BR263:BR263,2)</f>
        <v>0</v>
      </c>
      <c r="DU263">
        <f>COUNTIF(BU263:BU263,1)+COUNTIF(BU263:BU263,2)</f>
        <v>0</v>
      </c>
      <c r="DV263">
        <f>COUNTIF(BO263:BT263,1)+COUNTIF(BO263:BT263,2)</f>
        <v>2</v>
      </c>
      <c r="DW263">
        <f>COUNTIF(BO263:BT263,1)+COUNTIF(BO263:BT263,2)+COUNTIF(BO263:BT263,3)</f>
        <v>4</v>
      </c>
      <c r="EE263" s="7">
        <f>SUM(BO263:BT263)/(1+2+3+4+5)</f>
        <v>1.3333333333333333</v>
      </c>
      <c r="EF263">
        <f>MIN(BO263:BT263)</f>
        <v>2</v>
      </c>
    </row>
    <row r="264" spans="1:136" x14ac:dyDescent="0.25">
      <c r="A264">
        <v>10965159726</v>
      </c>
      <c r="B264">
        <v>244414649</v>
      </c>
      <c r="C264" s="1">
        <v>43711.569884259261</v>
      </c>
      <c r="D264" s="1">
        <v>43711.57503472222</v>
      </c>
      <c r="J264" t="s">
        <v>474</v>
      </c>
      <c r="R264">
        <v>8</v>
      </c>
      <c r="U264" t="str">
        <f t="shared" ref="U264:U327" si="159">CONCATENATE(K264,",",L264,",",M264,",",N264,",",O264,",",P264,",",Q264,",",R264,",",S264,",",T264)</f>
        <v>,,,,,,,8,,</v>
      </c>
      <c r="X264">
        <v>2</v>
      </c>
      <c r="Y264">
        <v>3</v>
      </c>
      <c r="Z264">
        <v>4</v>
      </c>
      <c r="AA264">
        <v>5</v>
      </c>
      <c r="AB264">
        <v>6</v>
      </c>
      <c r="AD264">
        <v>8</v>
      </c>
      <c r="AE264">
        <v>9</v>
      </c>
      <c r="AF264">
        <v>3</v>
      </c>
      <c r="AG264">
        <v>2</v>
      </c>
      <c r="AH264">
        <v>2</v>
      </c>
      <c r="AI264">
        <v>1</v>
      </c>
      <c r="AL264">
        <v>4</v>
      </c>
      <c r="AN264">
        <v>6</v>
      </c>
      <c r="AO264">
        <v>7</v>
      </c>
      <c r="AS264">
        <v>2</v>
      </c>
      <c r="AU264">
        <v>3</v>
      </c>
      <c r="AV264">
        <v>3</v>
      </c>
      <c r="AW264">
        <v>2</v>
      </c>
      <c r="AX264">
        <v>2</v>
      </c>
      <c r="AY264">
        <v>2</v>
      </c>
      <c r="AZ264">
        <v>1</v>
      </c>
      <c r="BB264">
        <v>2</v>
      </c>
      <c r="BC264">
        <v>1</v>
      </c>
      <c r="BD264">
        <v>1</v>
      </c>
      <c r="BE264">
        <v>1</v>
      </c>
      <c r="BF264">
        <v>3</v>
      </c>
      <c r="BG264">
        <v>2</v>
      </c>
      <c r="BH264">
        <v>1</v>
      </c>
      <c r="BI264">
        <v>2</v>
      </c>
      <c r="BJ264">
        <v>2</v>
      </c>
      <c r="BK264">
        <v>3</v>
      </c>
      <c r="BL264">
        <v>2</v>
      </c>
      <c r="BM264">
        <v>3</v>
      </c>
      <c r="BN264">
        <v>2</v>
      </c>
      <c r="BO264">
        <v>2</v>
      </c>
      <c r="BP264">
        <v>2</v>
      </c>
      <c r="BQ264">
        <v>3</v>
      </c>
      <c r="BR264">
        <v>3</v>
      </c>
      <c r="BS264">
        <v>4</v>
      </c>
      <c r="BT264">
        <v>3</v>
      </c>
      <c r="BU264">
        <v>2</v>
      </c>
      <c r="BW264">
        <v>2</v>
      </c>
      <c r="BY264">
        <f t="shared" ref="BY264:BY327" si="160">MAX(IF(AND(COUNTIF(BO264:BO264,1)+COUNTIF(BO264:BO264,2)+COUNTIF(BO264:BO264,3)=1,ISNUMBER(SEARCH(1,U264,1))),1,0),IF(AND(COUNTIF(BO264:BO264,1)+COUNTIF(BO264:BO264,2)+COUNTIF(BO264:BO264,3)=1,ISNUMBER(SEARCH(2,U264,1))),1,0))</f>
        <v>0</v>
      </c>
      <c r="BZ264">
        <f t="shared" ref="BZ264:BZ327" si="161">MAX(IF(AND(COUNTIF(BO264:BO264,1)+COUNTIF(BO264:BO264,2)+COUNTIF(BO264:BO264,3)=1,ISNUMBER(SEARCH(3,U264,1))),1,0)+IF(AND(COUNTIF(BO264:BO264,1),COUNTIF(BO264:BO264,2)+COUNTIF(BO264:BO264,3)=1,ISNUMBER(SEARCH(4,U264,1))),1,0))</f>
        <v>0</v>
      </c>
      <c r="CA264">
        <f t="shared" ref="CA264:CA327" si="162">MAX(IF(AND(COUNTIF(BO264:BO264,1)+COUNTIF(BO264:BO264,2)+COUNTIF(BO264:BO264,3)=1,ISNUMBER(SEARCH(5,U264,1))),1,0),IF(AND(COUNTIF(BO264:BO264,1)+COUNTIF(BO264:BO264,2)+COUNTIF(BO264:BO264,3)=1,ISNUMBER(SEARCH(6,U264,1))),1,0))</f>
        <v>0</v>
      </c>
      <c r="CB264">
        <f t="shared" ref="CB264:CB327" si="163">MAX(IF(AND(COUNTIF(BO264:BO264,1)+COUNTIF(BO264:BO264,2)+COUNTIF(BO264:BO264,3)=1,ISNUMBER(SEARCH(7,U264,1))),1,0),IF(AND(COUNTIF(BO264:BO264,1)+COUNTIF(BO264:BO264,2)+COUNTIF(BO264:BO264,3)=1,ISNUMBER(SEARCH(8,U264,1))),1,0),IF(AND(COUNTIF(BO264:BO264,1)+COUNTIF(BO264:BO264,2)+COUNTIF(BO264:BO264,3)=1,ISNUMBER(SEARCH(9,U264,1))),1,0))</f>
        <v>1</v>
      </c>
      <c r="CC264">
        <f t="shared" ref="CC264:CC327" si="164">MAX(IF(AND(COUNTIF(BO264:BO264,1)+COUNTIF(BO264:BO264,2)+COUNTIF(BO264:BO264,3)=1,ISNUMBER(SEARCH(0,U264,1))),1,0))</f>
        <v>0</v>
      </c>
      <c r="CD264">
        <f t="shared" ref="CD264:CD327" si="165">MAX(IF(AND(COUNTIF(BP264:BP264,1)+COUNTIF(BP264:BP264,2)+COUNTIF(BP264:BP264,3)=1,ISNUMBER(SEARCH(1,U264,1))),1,0),IF(AND(COUNTIF(BP264:BP264,1)+COUNTIF(BP264:BP264,2)+COUNTIF(BP264:BP264,3)=1,ISNUMBER(SEARCH(2,U264,1))),1,0))</f>
        <v>0</v>
      </c>
      <c r="CE264">
        <f t="shared" ref="CE264:CE327" si="166">MAX(IF(AND(COUNTIF(BP264:BP264,1)+COUNTIF(BP264:BP264,2)+COUNTIF(BP264:BP264,3)=1,ISNUMBER(SEARCH(3,U264,1))),1,0)+IF(AND(COUNTIF(BP264:BP264,1),COUNTIF(BP264:BP264,2)+COUNTIF(BP264:BP264,3)=1,ISNUMBER(SEARCH(4,U264,1))),1,0))</f>
        <v>0</v>
      </c>
      <c r="CF264">
        <f t="shared" ref="CF264:CF327" si="167">MAX(IF(AND(COUNTIF(BP264:BP264,1)+COUNTIF(BP264:BP264,2)+COUNTIF(BP264:BP264,3)=1,ISNUMBER(SEARCH(5,U264,1))),1,0),IF(AND(COUNTIF(BP264:BP264,1)+COUNTIF(BP264:BP264,2)+COUNTIF(BP264:BP264,3)=1,ISNUMBER(SEARCH(6,U264,1))),1,0))</f>
        <v>0</v>
      </c>
      <c r="CG264">
        <f t="shared" ref="CG264:CG327" si="168">MAX(IF(AND(COUNTIF(BP264:BP264,1)+COUNTIF(BP264:BP264,2)+COUNTIF(BP264:BP264,3)=1,ISNUMBER(SEARCH(7,U264,1))),1,0),IF(AND(COUNTIF(BP264:BP264,1)+COUNTIF(BP264:BP264,2)+COUNTIF(BP264:BP264,3)=1,ISNUMBER(SEARCH(8,U264,1))),1,0),IF(AND(COUNTIF(BP264:BP264,1)+COUNTIF(BP264:BP264,2)+COUNTIF(BP264:BP264,3)=1,ISNUMBER(SEARCH(9,U264,1))),1,0))</f>
        <v>1</v>
      </c>
      <c r="CH264">
        <f t="shared" ref="CH264:CH327" si="169">MAX(IF(AND(COUNTIF(BP264:BP264,1)+COUNTIF(BP264:BP264,2)+COUNTIF(BP264:BP264,3)=1,ISNUMBER(SEARCH(0,U264,1))),1,0))</f>
        <v>0</v>
      </c>
      <c r="CI264">
        <f t="shared" ref="CI264:CI327" si="170">MAX(IF(AND(COUNTIF(BQ264:BQ264,1)+COUNTIF(BQ264:BQ264,2)+COUNTIF(BQ264:BQ264,3)=1,ISNUMBER(SEARCH(1,U264,1))),1,0),IF(AND(COUNTIF(BQ264:BQ264,1)+COUNTIF(BQ264:BQ264,2)+COUNTIF(BQ264:BQ264,3)=1,ISNUMBER(SEARCH(2,U264,1))),1,0))</f>
        <v>0</v>
      </c>
      <c r="CJ264">
        <f t="shared" ref="CJ264:CJ327" si="171">MAX(IF(AND(COUNTIF(BQ264:BQ264,1)+COUNTIF(BQ264:BQ264,2)+COUNTIF(BQ264:BQ264,3)=1,ISNUMBER(SEARCH(3,U264,1))),1,0)+IF(AND(COUNTIF(BQ264:BQ264,1),COUNTIF(BQ264:BQ264,2)+COUNTIF(BQ264:BQ264,3)=1,ISNUMBER(SEARCH(4,U264,1))),1,0))</f>
        <v>0</v>
      </c>
      <c r="CK264">
        <f t="shared" ref="CK264:CK327" si="172">MAX(IF(AND(COUNTIF(BQ264:BQ264,1)+COUNTIF(BQ264:BQ264,2)+COUNTIF(BQ264:BQ264,3)=1,ISNUMBER(SEARCH(5,U264,1))),1,0),IF(AND(COUNTIF(BQ264:BQ264,1)+COUNTIF(BQ264:BQ264,2)+COUNTIF(BQ264:BQ264,3)=1,ISNUMBER(SEARCH(6,U264,1))),1,0))</f>
        <v>0</v>
      </c>
      <c r="CL264">
        <f t="shared" ref="CL264:CL327" si="173">MAX(IF(AND(COUNTIF(BQ264:BQ264,1)+COUNTIF(BQ264:BQ264,2)+COUNTIF(BQ264:BQ264,3)=1,ISNUMBER(SEARCH(7,U264,1))),1,0),IF(AND(COUNTIF(BQ264:BQ264,1)+COUNTIF(BQ264:BQ264,2)+COUNTIF(BQ264:BQ264,3)=1,ISNUMBER(SEARCH(8,U264,1))),1,0),IF(AND(COUNTIF(BQ264:BQ264,1)+COUNTIF(BQ264:BQ264,2)+COUNTIF(BQ264:BQ264,3)=1,ISNUMBER(SEARCH(9,U264,1))),1,0))</f>
        <v>1</v>
      </c>
      <c r="CM264">
        <f t="shared" ref="CM264:CM327" si="174">MAX(IF(AND(COUNTIF(BQ264:BQ264,1)+COUNTIF(BQ264:BQ264,2)+COUNTIF(BQ264:BQ264,3)=1,ISNUMBER(SEARCH(0,U264,1))),1,0))</f>
        <v>0</v>
      </c>
      <c r="CN264">
        <f t="shared" ref="CN264:CN327" si="175">MAX(IF(AND(COUNTIF(BS324:BS324,1)+COUNTIF(BS324:BS324,2)+COUNTIF(BS324:BS324,3)=1,ISNUMBER(SEARCH(1,U264,1))),1,0),IF(AND(COUNTIF(BS324:BS324,1)+COUNTIF(BS324:BS324,2)+COUNTIF(BS324:BS324,3)=1,ISNUMBER(SEARCH(2,U264,1))),1,0))</f>
        <v>0</v>
      </c>
      <c r="CO264">
        <f t="shared" ref="CO264:CO327" si="176">MAX(IF(AND(COUNTIF(BS324:BS324,1)+COUNTIF(BS324:BS324,2)+COUNTIF(BS324:BS324,3)=1,ISNUMBER(SEARCH(3,U264,1))),1,0)+IF(AND(COUNTIF(BS324:BS324,1),COUNTIF(BS324:BS324,2)+COUNTIF(BS324:BS324,3)=1,ISNUMBER(SEARCH(4,U264,1))),1,0))</f>
        <v>0</v>
      </c>
      <c r="CP264">
        <f t="shared" ref="CP264:CP327" si="177">MAX(IF(AND(COUNTIF(BS324:BS324,1)+COUNTIF(BS324:BS324,2)+COUNTIF(BS324:BS324,3)=1,ISNUMBER(SEARCH(5,U264,1))),1,0),IF(AND(COUNTIF(BS324:BS324,1)+COUNTIF(BS324:BS324,2)+COUNTIF(BS324:BS324,3)=1,ISNUMBER(SEARCH(6,U264,1))),1,0))</f>
        <v>0</v>
      </c>
      <c r="CQ264">
        <f t="shared" ref="CQ264:CQ327" si="178">MAX(IF(AND(COUNTIF(BS324:BS324,1)+COUNTIF(BS324:BS324,2)+COUNTIF(BS324:BS324,3)=1,ISNUMBER(SEARCH(7,U264,1))),1,0),IF(AND(COUNTIF(BS324:BS324,1)+COUNTIF(BS324:BS324,2)+COUNTIF(BS324:BS324,3)=1,ISNUMBER(SEARCH(8,U264,1))),1,0),IF(AND(COUNTIF(BS324:BS324,1)+COUNTIF(BS324:BS324,2)+COUNTIF(BS324:BS324,3)=1,ISNUMBER(SEARCH(9,U264,1))),1,0))</f>
        <v>1</v>
      </c>
      <c r="CR264">
        <f t="shared" ref="CR264:CR327" si="179">MAX(IF(AND(COUNTIF(BS324:BS324,1)+COUNTIF(BS324:BS324,2)+COUNTIF(BS324:BS324,3)=1,ISNUMBER(SEARCH(0,U264,1))),1,0))</f>
        <v>0</v>
      </c>
      <c r="CS264">
        <f t="shared" ref="CS264:CS327" si="180">MAX(IF(AND(COUNTIF(BT264:BT264,1)+COUNTIF(BT264:BT264,2)+COUNTIF(BT264:BT264,3)=1,ISNUMBER(SEARCH(1,U264,1))),1,0),IF(AND(COUNTIF(BT264:BT264,1)+COUNTIF(BT264:BT264,2)+COUNTIF(BT264:BT264,3)=1,ISNUMBER(SEARCH(2,U264,1))),1,0))</f>
        <v>0</v>
      </c>
      <c r="CT264">
        <f t="shared" ref="CT264:CT327" si="181">MAX(IF(AND(COUNTIF(BT264:BT264,1)+COUNTIF(BT264:BT264,2)+COUNTIF(BT264:BT264,3)=1,ISNUMBER(SEARCH(3,U264,1))),1,0)+IF(AND(COUNTIF(BT264:BT264,1),COUNTIF(BT264:BT264,2)+COUNTIF(BT264:BT264,3)=1,ISNUMBER(SEARCH(4,U264,1))),1,0))</f>
        <v>0</v>
      </c>
      <c r="CU264">
        <f t="shared" ref="CU264:CU327" si="182">MAX(IF(AND(COUNTIF(BT264:BT264,1)+COUNTIF(BT264:BT264,2)+COUNTIF(BT264:BT264,3)=1,ISNUMBER(SEARCH(5,U264,1))),1,0),IF(AND(COUNTIF(BT264:BT264,1)+COUNTIF(BT264:BT264,2)+COUNTIF(BT264:BT264,3)=1,ISNUMBER(SEARCH(6,U264,1))),1,0))</f>
        <v>0</v>
      </c>
      <c r="CV264">
        <f t="shared" ref="CV264:CV327" si="183">MAX(IF(AND(COUNTIF(BT264:BT264,1)+COUNTIF(BT264:BT264,2)+COUNTIF(BT264:BT264,3)=1,ISNUMBER(SEARCH(7,U264,1))),1,0),IF(AND(COUNTIF(BT264:BT264,1)+COUNTIF(BT264:BT264,2)+COUNTIF(BT264:BT264,3)=1,ISNUMBER(SEARCH(8,U264,1))),1,0),IF(AND(COUNTIF(BT264:BT264,1)+COUNTIF(BT264:BT264,2)+COUNTIF(BT264:BT264,3)=1,ISNUMBER(SEARCH(9,U264,1))),1,0))</f>
        <v>1</v>
      </c>
      <c r="CW264">
        <f t="shared" ref="CW264:CW327" si="184">MAX(IF(AND(COUNTIF(BT264:BT264,1)+COUNTIF(BT264:BT264,2)+COUNTIF(BT264:BT264,3)=1,ISNUMBER(SEARCH(0,U264,1))),1,0))</f>
        <v>0</v>
      </c>
      <c r="CX264">
        <f t="shared" ref="CX264:CX327" si="185">MAX(IF(AND(COUNTIF(BR264:BR264,1)+COUNTIF(BR264:BR264,2)+COUNTIF(BR264:BR264,3)=1,ISNUMBER(SEARCH(1,U264,1))),1,0),IF(AND(COUNTIF(BR264:BR264,1)+COUNTIF(BR264:BR264,2)+COUNTIF(BR264:BR264,3)=1,ISNUMBER(SEARCH(2,U264,1))),1,0))</f>
        <v>0</v>
      </c>
      <c r="CY264">
        <f t="shared" ref="CY264:CY327" si="186">MAX(IF(AND(COUNTIF(BR264:BR264,1)+COUNTIF(BR264:BR264,2)+COUNTIF(BR264:BR264,3)=1,ISNUMBER(SEARCH(3,U264,1))),1,0)+IF(AND(COUNTIF(BR264:BR264,1),COUNTIF(BR264:BR264,2)+COUNTIF(BR264:BR264,3)=1,ISNUMBER(SEARCH(4,U264,1))),1,0))</f>
        <v>0</v>
      </c>
      <c r="CZ264">
        <f t="shared" ref="CZ264:CZ327" si="187">MAX(IF(AND(COUNTIF(BR264:BR264,1)+COUNTIF(BR264:BR264,2)+COUNTIF(BR264:BR264,3)=1,ISNUMBER(SEARCH(5,U264,1))),1,0),IF(AND(COUNTIF(BR264:BR264,1)+COUNTIF(BR264:BR264,2)+COUNTIF(BR264:BR264,3)=1,ISNUMBER(SEARCH(6,U264,1))),1,0))</f>
        <v>0</v>
      </c>
      <c r="DA264">
        <f t="shared" ref="DA264:DA327" si="188">MAX(IF(AND(COUNTIF(BR264:BR264,1)+COUNTIF(BR264:BR264,2)+COUNTIF(BR264:BR264,3)=1,ISNUMBER(SEARCH(7,U264,1))),1,0),IF(AND(COUNTIF(BR264:BR264,1)+COUNTIF(BR264:BR264,2)+COUNTIF(BR264:BR264,3)=1,ISNUMBER(SEARCH(8,U264,1))),1,0),IF(AND(COUNTIF(BR264:BR264,1)+COUNTIF(BR264:BR264,2)+COUNTIF(BR264:BR264,3)=1,ISNUMBER(SEARCH(9,U264,1))),1,0))</f>
        <v>1</v>
      </c>
      <c r="DB264">
        <f t="shared" ref="DB264:DB327" si="189">MAX(IF(AND(COUNTIF(BR264:BR264,1)+COUNTIF(BR264:BR264,2)+COUNTIF(BR264:BR264,3)=1,ISNUMBER(SEARCH(0,U264,1))),1,0))</f>
        <v>0</v>
      </c>
      <c r="DC264">
        <f t="shared" ref="DC264:DC327" si="190">MAX(IF(AND(COUNTIF(BT264:BT264,1)+COUNTIF(BT264:BT264,2)+COUNTIF(BT264:BT264,3)=1,ISNUMBER(SEARCH(1,U264,1))),1,0),IF(AND(COUNTIF(BT264:BT264,1)+COUNTIF(BT264:BT264,2)+COUNTIF(BT264:BT264,3)=1,ISNUMBER(SEARCH(2,U264,1))),1,0))</f>
        <v>0</v>
      </c>
      <c r="DD264">
        <f t="shared" ref="DD264:DD327" si="191">MAX(IF(AND(COUNTIF(BU264:BU264,1)+COUNTIF(BU264:BU264,2)+COUNTIF(BU264:BU264,3)=1,ISNUMBER(SEARCH(3,U264,1))),1,0)+IF(AND(COUNTIF(BU264:BU264,1),COUNTIF(BU264:BU264,2)+COUNTIF(BU264:BU264,3)=1,ISNUMBER(SEARCH(4,U264,1))),1,0))</f>
        <v>0</v>
      </c>
      <c r="DE264">
        <f t="shared" ref="DE264:DE327" si="192">MAX(IF(AND(COUNTIF(BU264:BU264,1)+COUNTIF(BU264:BU264,2)+COUNTIF(BU264:BU264,3)=1,ISNUMBER(SEARCH(5,U264,1))),1,0),IF(AND(COUNTIF(BU264:BU264,1)+COUNTIF(BU264:BU264,2)+COUNTIF(BU264:BU264,3)=1,ISNUMBER(SEARCH(6,U264,1))),1,0))</f>
        <v>0</v>
      </c>
      <c r="DF264">
        <f t="shared" ref="DF264:DF327" si="193">MAX(IF(AND(COUNTIF(BU264:BU264,1)+COUNTIF(BU264:BU264,2)+COUNTIF(BU264:BU264,3)=1,ISNUMBER(SEARCH(7,U264,1))),1,0),IF(AND(COUNTIF(BU264:BU264,1)+COUNTIF(BU264:BU264,2)+COUNTIF(BU264:BU264,3)=1,ISNUMBER(SEARCH(8,U264,1))),1,0),IF(AND(COUNTIF(BU264:BU264,1)+COUNTIF(BU264:BU264,2)+COUNTIF(BU264:BU264,3)=1,ISNUMBER(SEARCH(9,U264,1))),1,0))</f>
        <v>1</v>
      </c>
      <c r="DG264">
        <f t="shared" ref="DG264:DG327" si="194">MAX(IF(AND(COUNTIF(BU264:BU264,1)+COUNTIF(BU264:BU264,2)+COUNTIF(BU264:BU264,3)=1,ISNUMBER(SEARCH(0,U264,1))),1,0))</f>
        <v>0</v>
      </c>
      <c r="DH264">
        <f>COUNTIF(BO264:BO264,1)+COUNTIF(BO264:BO264,2)+COUNTIF(BO264:BO264,3)</f>
        <v>1</v>
      </c>
      <c r="DI264">
        <f>COUNTIF(BP264:BP264,1)+COUNTIF(BP264:BP264,2)+COUNTIF(BP264:BP264,3)</f>
        <v>1</v>
      </c>
      <c r="DJ264">
        <f>COUNTIF(BQ264:BQ264,1)+COUNTIF(BQ264:BQ264,2)+COUNTIF(BQ264:BQ264,3)</f>
        <v>1</v>
      </c>
      <c r="DK264">
        <f>COUNTIF(BS264:BS264,1)+COUNTIF(BS264:BS264,2)+COUNTIF(BS264:BS264,3)</f>
        <v>0</v>
      </c>
      <c r="DL264">
        <f>COUNTIF(BT264:BT264,1)+COUNTIF(BT264:BT264,2)+COUNTIF(BT264:BT264,3)</f>
        <v>1</v>
      </c>
      <c r="DM264">
        <f>COUNTIF(BR264:BR264,1)+COUNTIF(BR264:BR264,2)+COUNTIF(BR264:BR264,3)</f>
        <v>1</v>
      </c>
      <c r="DN264">
        <f>COUNTIF(BU264:BU264,1)+COUNTIF(BU264:BU264,2)+COUNTIF(BU264:BU264,3)</f>
        <v>1</v>
      </c>
      <c r="DO264">
        <f>COUNTIF(BO264:BO264,1)+COUNTIF(BO264:BO264,2)</f>
        <v>1</v>
      </c>
      <c r="DP264">
        <f>COUNTIF(BP264:BP264,1)+COUNTIF(BP264:BP264,2)</f>
        <v>1</v>
      </c>
      <c r="DQ264">
        <f>COUNTIF(BQ264:BQ264,1)+COUNTIF(BQ264:BQ264,2)</f>
        <v>0</v>
      </c>
      <c r="DR264">
        <f>COUNTIF(BS264:BS264,1)+COUNTIF(BS264:BS264,2)</f>
        <v>0</v>
      </c>
      <c r="DS264">
        <f>COUNTIF(BT264:BT264,1)+COUNTIF(BT264:BT264,2)</f>
        <v>0</v>
      </c>
      <c r="DT264">
        <f>COUNTIF(BR264:BR264,1)+COUNTIF(BR264:BR264,2)</f>
        <v>0</v>
      </c>
      <c r="DU264">
        <f>COUNTIF(BU264:BU264,1)+COUNTIF(BU264:BU264,2)</f>
        <v>1</v>
      </c>
      <c r="DV264">
        <f>COUNTIF(BO264:BT264,1)+COUNTIF(BO264:BT264,2)</f>
        <v>2</v>
      </c>
      <c r="DW264">
        <f>COUNTIF(BO264:BT264,1)+COUNTIF(BO264:BT264,2)+COUNTIF(BO264:BT264,3)</f>
        <v>5</v>
      </c>
      <c r="EE264" s="7">
        <f>SUM(BO264:BT264)/(1+2+3+4+5)</f>
        <v>1.1333333333333333</v>
      </c>
      <c r="EF264">
        <f>MIN(BO264:BT264)</f>
        <v>2</v>
      </c>
    </row>
    <row r="265" spans="1:136" x14ac:dyDescent="0.25">
      <c r="A265">
        <v>10965156041</v>
      </c>
      <c r="B265">
        <v>244414649</v>
      </c>
      <c r="C265" s="1">
        <v>43711.569155092591</v>
      </c>
      <c r="D265" s="1">
        <v>43711.574363425927</v>
      </c>
      <c r="J265" t="s">
        <v>127</v>
      </c>
      <c r="R265">
        <v>8</v>
      </c>
      <c r="U265" t="str">
        <f t="shared" si="159"/>
        <v>,,,,,,,8,,</v>
      </c>
      <c r="Z265">
        <v>4</v>
      </c>
      <c r="AB265">
        <v>6</v>
      </c>
      <c r="AF265">
        <v>2</v>
      </c>
      <c r="AG265">
        <v>3</v>
      </c>
      <c r="AH265">
        <v>3</v>
      </c>
      <c r="AI265">
        <v>1</v>
      </c>
      <c r="AK265">
        <v>3</v>
      </c>
      <c r="AM265">
        <v>5</v>
      </c>
      <c r="AN265">
        <v>6</v>
      </c>
      <c r="AO265">
        <v>7</v>
      </c>
      <c r="AS265">
        <v>2</v>
      </c>
      <c r="AV265">
        <v>3</v>
      </c>
      <c r="AW265">
        <v>3</v>
      </c>
      <c r="BA265">
        <v>3</v>
      </c>
      <c r="BF265">
        <v>3</v>
      </c>
      <c r="BI265">
        <v>3</v>
      </c>
      <c r="BJ265">
        <v>3</v>
      </c>
      <c r="BK265">
        <v>1</v>
      </c>
      <c r="BL265">
        <v>1</v>
      </c>
      <c r="BM265">
        <v>3</v>
      </c>
      <c r="BN265">
        <v>3</v>
      </c>
      <c r="BO265">
        <v>2</v>
      </c>
      <c r="BP265">
        <v>5</v>
      </c>
      <c r="BQ265">
        <v>3</v>
      </c>
      <c r="BR265">
        <v>1</v>
      </c>
      <c r="BS265">
        <v>2</v>
      </c>
      <c r="BT265">
        <v>4</v>
      </c>
      <c r="BU265">
        <v>5</v>
      </c>
      <c r="BW265">
        <v>2</v>
      </c>
      <c r="BY265">
        <f t="shared" si="160"/>
        <v>0</v>
      </c>
      <c r="BZ265">
        <f t="shared" si="161"/>
        <v>0</v>
      </c>
      <c r="CA265">
        <f t="shared" si="162"/>
        <v>0</v>
      </c>
      <c r="CB265">
        <f t="shared" si="163"/>
        <v>1</v>
      </c>
      <c r="CC265">
        <f t="shared" si="164"/>
        <v>0</v>
      </c>
      <c r="CD265">
        <f t="shared" si="165"/>
        <v>0</v>
      </c>
      <c r="CE265">
        <f t="shared" si="166"/>
        <v>0</v>
      </c>
      <c r="CF265">
        <f t="shared" si="167"/>
        <v>0</v>
      </c>
      <c r="CG265">
        <f t="shared" si="168"/>
        <v>0</v>
      </c>
      <c r="CH265">
        <f t="shared" si="169"/>
        <v>0</v>
      </c>
      <c r="CI265">
        <f t="shared" si="170"/>
        <v>0</v>
      </c>
      <c r="CJ265">
        <f t="shared" si="171"/>
        <v>0</v>
      </c>
      <c r="CK265">
        <f t="shared" si="172"/>
        <v>0</v>
      </c>
      <c r="CL265">
        <f t="shared" si="173"/>
        <v>1</v>
      </c>
      <c r="CM265">
        <f t="shared" si="174"/>
        <v>0</v>
      </c>
      <c r="CN265">
        <f t="shared" si="175"/>
        <v>0</v>
      </c>
      <c r="CO265">
        <f t="shared" si="176"/>
        <v>0</v>
      </c>
      <c r="CP265">
        <f t="shared" si="177"/>
        <v>0</v>
      </c>
      <c r="CQ265">
        <f t="shared" si="178"/>
        <v>1</v>
      </c>
      <c r="CR265">
        <f t="shared" si="179"/>
        <v>0</v>
      </c>
      <c r="CS265">
        <f t="shared" si="180"/>
        <v>0</v>
      </c>
      <c r="CT265">
        <f t="shared" si="181"/>
        <v>0</v>
      </c>
      <c r="CU265">
        <f t="shared" si="182"/>
        <v>0</v>
      </c>
      <c r="CV265">
        <f t="shared" si="183"/>
        <v>0</v>
      </c>
      <c r="CW265">
        <f t="shared" si="184"/>
        <v>0</v>
      </c>
      <c r="CX265">
        <f t="shared" si="185"/>
        <v>0</v>
      </c>
      <c r="CY265">
        <f t="shared" si="186"/>
        <v>0</v>
      </c>
      <c r="CZ265">
        <f t="shared" si="187"/>
        <v>0</v>
      </c>
      <c r="DA265">
        <f t="shared" si="188"/>
        <v>1</v>
      </c>
      <c r="DB265">
        <f t="shared" si="189"/>
        <v>0</v>
      </c>
      <c r="DC265">
        <f t="shared" si="190"/>
        <v>0</v>
      </c>
      <c r="DD265">
        <f t="shared" si="191"/>
        <v>0</v>
      </c>
      <c r="DE265">
        <f t="shared" si="192"/>
        <v>0</v>
      </c>
      <c r="DF265">
        <f t="shared" si="193"/>
        <v>0</v>
      </c>
      <c r="DG265">
        <f t="shared" si="194"/>
        <v>0</v>
      </c>
      <c r="DH265">
        <f>COUNTIF(BO265:BO265,1)+COUNTIF(BO265:BO265,2)+COUNTIF(BO265:BO265,3)</f>
        <v>1</v>
      </c>
      <c r="DI265">
        <f>COUNTIF(BP265:BP265,1)+COUNTIF(BP265:BP265,2)+COUNTIF(BP265:BP265,3)</f>
        <v>0</v>
      </c>
      <c r="DJ265">
        <f>COUNTIF(BQ265:BQ265,1)+COUNTIF(BQ265:BQ265,2)+COUNTIF(BQ265:BQ265,3)</f>
        <v>1</v>
      </c>
      <c r="DK265">
        <f>COUNTIF(BS265:BS265,1)+COUNTIF(BS265:BS265,2)+COUNTIF(BS265:BS265,3)</f>
        <v>1</v>
      </c>
      <c r="DL265">
        <f>COUNTIF(BT265:BT265,1)+COUNTIF(BT265:BT265,2)+COUNTIF(BT265:BT265,3)</f>
        <v>0</v>
      </c>
      <c r="DM265">
        <f>COUNTIF(BR265:BR265,1)+COUNTIF(BR265:BR265,2)+COUNTIF(BR265:BR265,3)</f>
        <v>1</v>
      </c>
      <c r="DN265">
        <f>COUNTIF(BU265:BU265,1)+COUNTIF(BU265:BU265,2)+COUNTIF(BU265:BU265,3)</f>
        <v>0</v>
      </c>
      <c r="DO265">
        <f>COUNTIF(BO265:BO265,1)+COUNTIF(BO265:BO265,2)</f>
        <v>1</v>
      </c>
      <c r="DP265">
        <f>COUNTIF(BP265:BP265,1)+COUNTIF(BP265:BP265,2)</f>
        <v>0</v>
      </c>
      <c r="DQ265">
        <f>COUNTIF(BQ265:BQ265,1)+COUNTIF(BQ265:BQ265,2)</f>
        <v>0</v>
      </c>
      <c r="DR265">
        <f>COUNTIF(BS265:BS265,1)+COUNTIF(BS265:BS265,2)</f>
        <v>1</v>
      </c>
      <c r="DS265">
        <f>COUNTIF(BT265:BT265,1)+COUNTIF(BT265:BT265,2)</f>
        <v>0</v>
      </c>
      <c r="DT265">
        <f>COUNTIF(BR265:BR265,1)+COUNTIF(BR265:BR265,2)</f>
        <v>1</v>
      </c>
      <c r="DU265">
        <f>COUNTIF(BU265:BU265,1)+COUNTIF(BU265:BU265,2)</f>
        <v>0</v>
      </c>
      <c r="DV265">
        <f>COUNTIF(BO265:BT265,1)+COUNTIF(BO265:BT265,2)</f>
        <v>3</v>
      </c>
      <c r="DW265">
        <f>COUNTIF(BO265:BT265,1)+COUNTIF(BO265:BT265,2)+COUNTIF(BO265:BT265,3)</f>
        <v>4</v>
      </c>
      <c r="EE265" s="7">
        <f>SUM(BO265:BT265)/(1+2+3+4+5)</f>
        <v>1.1333333333333333</v>
      </c>
      <c r="EF265">
        <f>MIN(BO265:BT265)</f>
        <v>1</v>
      </c>
    </row>
    <row r="266" spans="1:136" x14ac:dyDescent="0.25">
      <c r="A266">
        <v>10965074719</v>
      </c>
      <c r="B266">
        <v>244414649</v>
      </c>
      <c r="C266" s="1">
        <v>43711.532534722224</v>
      </c>
      <c r="D266" s="1">
        <v>43711.539479166669</v>
      </c>
      <c r="J266" t="s">
        <v>515</v>
      </c>
      <c r="R266">
        <v>8</v>
      </c>
      <c r="U266" t="str">
        <f t="shared" si="159"/>
        <v>,,,,,,,8,,</v>
      </c>
      <c r="Z266">
        <v>4</v>
      </c>
      <c r="AB266">
        <v>6</v>
      </c>
      <c r="AD266">
        <v>8</v>
      </c>
      <c r="AE266">
        <v>9</v>
      </c>
      <c r="AF266">
        <v>2</v>
      </c>
      <c r="AG266">
        <v>2</v>
      </c>
      <c r="AH266">
        <v>1</v>
      </c>
      <c r="AI266">
        <v>1</v>
      </c>
      <c r="AK266">
        <v>3</v>
      </c>
      <c r="AM266">
        <v>5</v>
      </c>
      <c r="AN266">
        <v>6</v>
      </c>
      <c r="AS266">
        <v>3</v>
      </c>
      <c r="AV266">
        <v>2</v>
      </c>
      <c r="AW266">
        <v>2</v>
      </c>
      <c r="AZ266">
        <v>2</v>
      </c>
      <c r="BD266">
        <v>2</v>
      </c>
      <c r="BF266">
        <v>3</v>
      </c>
      <c r="BI266">
        <v>2</v>
      </c>
      <c r="BK266">
        <v>2</v>
      </c>
      <c r="BM266">
        <v>3</v>
      </c>
      <c r="BN266">
        <v>3</v>
      </c>
      <c r="BO266">
        <v>4</v>
      </c>
      <c r="BP266">
        <v>4</v>
      </c>
      <c r="BQ266">
        <v>5</v>
      </c>
      <c r="BR266">
        <v>5</v>
      </c>
      <c r="BS266">
        <v>4</v>
      </c>
      <c r="BT266">
        <v>5</v>
      </c>
      <c r="BU266">
        <v>4</v>
      </c>
      <c r="BW266">
        <v>1</v>
      </c>
      <c r="BX266" t="s">
        <v>516</v>
      </c>
      <c r="BY266">
        <f t="shared" si="160"/>
        <v>0</v>
      </c>
      <c r="BZ266">
        <f t="shared" si="161"/>
        <v>0</v>
      </c>
      <c r="CA266">
        <f t="shared" si="162"/>
        <v>0</v>
      </c>
      <c r="CB266">
        <f t="shared" si="163"/>
        <v>0</v>
      </c>
      <c r="CC266">
        <f t="shared" si="164"/>
        <v>0</v>
      </c>
      <c r="CD266">
        <f t="shared" si="165"/>
        <v>0</v>
      </c>
      <c r="CE266">
        <f t="shared" si="166"/>
        <v>0</v>
      </c>
      <c r="CF266">
        <f t="shared" si="167"/>
        <v>0</v>
      </c>
      <c r="CG266">
        <f t="shared" si="168"/>
        <v>0</v>
      </c>
      <c r="CH266">
        <f t="shared" si="169"/>
        <v>0</v>
      </c>
      <c r="CI266">
        <f t="shared" si="170"/>
        <v>0</v>
      </c>
      <c r="CJ266">
        <f t="shared" si="171"/>
        <v>0</v>
      </c>
      <c r="CK266">
        <f t="shared" si="172"/>
        <v>0</v>
      </c>
      <c r="CL266">
        <f t="shared" si="173"/>
        <v>0</v>
      </c>
      <c r="CM266">
        <f t="shared" si="174"/>
        <v>0</v>
      </c>
      <c r="CN266">
        <f t="shared" si="175"/>
        <v>0</v>
      </c>
      <c r="CO266">
        <f t="shared" si="176"/>
        <v>0</v>
      </c>
      <c r="CP266">
        <f t="shared" si="177"/>
        <v>0</v>
      </c>
      <c r="CQ266">
        <f t="shared" si="178"/>
        <v>0</v>
      </c>
      <c r="CR266">
        <f t="shared" si="179"/>
        <v>0</v>
      </c>
      <c r="CS266">
        <f t="shared" si="180"/>
        <v>0</v>
      </c>
      <c r="CT266">
        <f t="shared" si="181"/>
        <v>0</v>
      </c>
      <c r="CU266">
        <f t="shared" si="182"/>
        <v>0</v>
      </c>
      <c r="CV266">
        <f t="shared" si="183"/>
        <v>0</v>
      </c>
      <c r="CW266">
        <f t="shared" si="184"/>
        <v>0</v>
      </c>
      <c r="CX266">
        <f t="shared" si="185"/>
        <v>0</v>
      </c>
      <c r="CY266">
        <f t="shared" si="186"/>
        <v>0</v>
      </c>
      <c r="CZ266">
        <f t="shared" si="187"/>
        <v>0</v>
      </c>
      <c r="DA266">
        <f t="shared" si="188"/>
        <v>0</v>
      </c>
      <c r="DB266">
        <f t="shared" si="189"/>
        <v>0</v>
      </c>
      <c r="DC266">
        <f t="shared" si="190"/>
        <v>0</v>
      </c>
      <c r="DD266">
        <f t="shared" si="191"/>
        <v>0</v>
      </c>
      <c r="DE266">
        <f t="shared" si="192"/>
        <v>0</v>
      </c>
      <c r="DF266">
        <f t="shared" si="193"/>
        <v>0</v>
      </c>
      <c r="DG266">
        <f t="shared" si="194"/>
        <v>0</v>
      </c>
      <c r="DH266">
        <f>COUNTIF(BO266:BO266,1)+COUNTIF(BO266:BO266,2)+COUNTIF(BO266:BO266,3)</f>
        <v>0</v>
      </c>
      <c r="DI266">
        <f>COUNTIF(BP266:BP266,1)+COUNTIF(BP266:BP266,2)+COUNTIF(BP266:BP266,3)</f>
        <v>0</v>
      </c>
      <c r="DJ266">
        <f>COUNTIF(BQ266:BQ266,1)+COUNTIF(BQ266:BQ266,2)+COUNTIF(BQ266:BQ266,3)</f>
        <v>0</v>
      </c>
      <c r="DK266">
        <f>COUNTIF(BS266:BS266,1)+COUNTIF(BS266:BS266,2)+COUNTIF(BS266:BS266,3)</f>
        <v>0</v>
      </c>
      <c r="DL266">
        <f>COUNTIF(BT266:BT266,1)+COUNTIF(BT266:BT266,2)+COUNTIF(BT266:BT266,3)</f>
        <v>0</v>
      </c>
      <c r="DM266">
        <f>COUNTIF(BR266:BR266,1)+COUNTIF(BR266:BR266,2)+COUNTIF(BR266:BR266,3)</f>
        <v>0</v>
      </c>
      <c r="DN266">
        <f>COUNTIF(BU266:BU266,1)+COUNTIF(BU266:BU266,2)+COUNTIF(BU266:BU266,3)</f>
        <v>0</v>
      </c>
      <c r="DO266">
        <f>COUNTIF(BO266:BO266,1)+COUNTIF(BO266:BO266,2)</f>
        <v>0</v>
      </c>
      <c r="DP266">
        <f>COUNTIF(BP266:BP266,1)+COUNTIF(BP266:BP266,2)</f>
        <v>0</v>
      </c>
      <c r="DQ266">
        <f>COUNTIF(BQ266:BQ266,1)+COUNTIF(BQ266:BQ266,2)</f>
        <v>0</v>
      </c>
      <c r="DR266">
        <f>COUNTIF(BS266:BS266,1)+COUNTIF(BS266:BS266,2)</f>
        <v>0</v>
      </c>
      <c r="DS266">
        <f>COUNTIF(BT266:BT266,1)+COUNTIF(BT266:BT266,2)</f>
        <v>0</v>
      </c>
      <c r="DT266">
        <f>COUNTIF(BR266:BR266,1)+COUNTIF(BR266:BR266,2)</f>
        <v>0</v>
      </c>
      <c r="DU266">
        <f>COUNTIF(BU266:BU266,1)+COUNTIF(BU266:BU266,2)</f>
        <v>0</v>
      </c>
      <c r="DV266">
        <f>COUNTIF(BO266:BT266,1)+COUNTIF(BO266:BT266,2)</f>
        <v>0</v>
      </c>
      <c r="DW266">
        <f>COUNTIF(BO266:BT266,1)+COUNTIF(BO266:BT266,2)+COUNTIF(BO266:BT266,3)</f>
        <v>0</v>
      </c>
      <c r="EE266" s="7">
        <f>SUM(BO266:BT266)/(1+2+3+4+5)</f>
        <v>1.8</v>
      </c>
      <c r="EF266">
        <f>MIN(BO266:BT266)</f>
        <v>4</v>
      </c>
    </row>
    <row r="267" spans="1:136" x14ac:dyDescent="0.25">
      <c r="A267">
        <v>10965000473</v>
      </c>
      <c r="B267">
        <v>244414649</v>
      </c>
      <c r="C267" s="1">
        <v>43711.497106481482</v>
      </c>
      <c r="D267" s="1">
        <v>43711.506076388891</v>
      </c>
      <c r="J267" t="s">
        <v>517</v>
      </c>
      <c r="R267">
        <v>8</v>
      </c>
      <c r="U267" t="str">
        <f t="shared" si="159"/>
        <v>,,,,,,,8,,</v>
      </c>
      <c r="X267">
        <v>2</v>
      </c>
      <c r="AB267">
        <v>6</v>
      </c>
      <c r="AF267">
        <v>2</v>
      </c>
      <c r="AG267">
        <v>2</v>
      </c>
      <c r="AH267">
        <v>1</v>
      </c>
      <c r="AI267">
        <v>1</v>
      </c>
      <c r="AO267">
        <v>7</v>
      </c>
      <c r="AR267" t="s">
        <v>518</v>
      </c>
      <c r="AS267">
        <v>2</v>
      </c>
      <c r="AU267">
        <v>2</v>
      </c>
      <c r="AV267">
        <v>3</v>
      </c>
      <c r="AW267">
        <v>3</v>
      </c>
      <c r="AX267">
        <v>3</v>
      </c>
      <c r="AY267">
        <v>2</v>
      </c>
      <c r="AZ267">
        <v>1</v>
      </c>
      <c r="BB267">
        <v>2</v>
      </c>
      <c r="BC267">
        <v>2</v>
      </c>
      <c r="BD267">
        <v>1</v>
      </c>
      <c r="BE267">
        <v>1</v>
      </c>
      <c r="BF267">
        <v>3</v>
      </c>
      <c r="BG267">
        <v>1</v>
      </c>
      <c r="BH267">
        <v>0</v>
      </c>
      <c r="BI267">
        <v>3</v>
      </c>
      <c r="BJ267">
        <v>1</v>
      </c>
      <c r="BK267">
        <v>2</v>
      </c>
      <c r="BL267">
        <v>1</v>
      </c>
      <c r="BM267">
        <v>4</v>
      </c>
      <c r="BN267">
        <v>3</v>
      </c>
      <c r="BO267">
        <v>3</v>
      </c>
      <c r="BP267">
        <v>1</v>
      </c>
      <c r="BQ267">
        <v>4</v>
      </c>
      <c r="BR267">
        <v>1</v>
      </c>
      <c r="BS267">
        <v>1</v>
      </c>
      <c r="BT267">
        <v>1</v>
      </c>
      <c r="BU267">
        <v>1</v>
      </c>
      <c r="BV267" t="s">
        <v>519</v>
      </c>
      <c r="BW267">
        <v>1</v>
      </c>
      <c r="BX267" t="s">
        <v>520</v>
      </c>
      <c r="BY267">
        <f t="shared" si="160"/>
        <v>0</v>
      </c>
      <c r="BZ267">
        <f t="shared" si="161"/>
        <v>0</v>
      </c>
      <c r="CA267">
        <f t="shared" si="162"/>
        <v>0</v>
      </c>
      <c r="CB267">
        <f t="shared" si="163"/>
        <v>1</v>
      </c>
      <c r="CC267">
        <f t="shared" si="164"/>
        <v>0</v>
      </c>
      <c r="CD267">
        <f t="shared" si="165"/>
        <v>0</v>
      </c>
      <c r="CE267">
        <f t="shared" si="166"/>
        <v>0</v>
      </c>
      <c r="CF267">
        <f t="shared" si="167"/>
        <v>0</v>
      </c>
      <c r="CG267">
        <f t="shared" si="168"/>
        <v>1</v>
      </c>
      <c r="CH267">
        <f t="shared" si="169"/>
        <v>0</v>
      </c>
      <c r="CI267">
        <f t="shared" si="170"/>
        <v>0</v>
      </c>
      <c r="CJ267">
        <f t="shared" si="171"/>
        <v>0</v>
      </c>
      <c r="CK267">
        <f t="shared" si="172"/>
        <v>0</v>
      </c>
      <c r="CL267">
        <f t="shared" si="173"/>
        <v>0</v>
      </c>
      <c r="CM267">
        <f t="shared" si="174"/>
        <v>0</v>
      </c>
      <c r="CN267">
        <f t="shared" si="175"/>
        <v>0</v>
      </c>
      <c r="CO267">
        <f t="shared" si="176"/>
        <v>0</v>
      </c>
      <c r="CP267">
        <f t="shared" si="177"/>
        <v>0</v>
      </c>
      <c r="CQ267">
        <f t="shared" si="178"/>
        <v>0</v>
      </c>
      <c r="CR267">
        <f t="shared" si="179"/>
        <v>0</v>
      </c>
      <c r="CS267">
        <f t="shared" si="180"/>
        <v>0</v>
      </c>
      <c r="CT267">
        <f t="shared" si="181"/>
        <v>0</v>
      </c>
      <c r="CU267">
        <f t="shared" si="182"/>
        <v>0</v>
      </c>
      <c r="CV267">
        <f t="shared" si="183"/>
        <v>1</v>
      </c>
      <c r="CW267">
        <f t="shared" si="184"/>
        <v>0</v>
      </c>
      <c r="CX267">
        <f t="shared" si="185"/>
        <v>0</v>
      </c>
      <c r="CY267">
        <f t="shared" si="186"/>
        <v>0</v>
      </c>
      <c r="CZ267">
        <f t="shared" si="187"/>
        <v>0</v>
      </c>
      <c r="DA267">
        <f t="shared" si="188"/>
        <v>1</v>
      </c>
      <c r="DB267">
        <f t="shared" si="189"/>
        <v>0</v>
      </c>
      <c r="DC267">
        <f t="shared" si="190"/>
        <v>0</v>
      </c>
      <c r="DD267">
        <f t="shared" si="191"/>
        <v>0</v>
      </c>
      <c r="DE267">
        <f t="shared" si="192"/>
        <v>0</v>
      </c>
      <c r="DF267">
        <f t="shared" si="193"/>
        <v>1</v>
      </c>
      <c r="DG267">
        <f t="shared" si="194"/>
        <v>0</v>
      </c>
      <c r="DH267">
        <f>COUNTIF(BO267:BO267,1)+COUNTIF(BO267:BO267,2)+COUNTIF(BO267:BO267,3)</f>
        <v>1</v>
      </c>
      <c r="DI267">
        <f>COUNTIF(BP267:BP267,1)+COUNTIF(BP267:BP267,2)+COUNTIF(BP267:BP267,3)</f>
        <v>1</v>
      </c>
      <c r="DJ267">
        <f>COUNTIF(BQ267:BQ267,1)+COUNTIF(BQ267:BQ267,2)+COUNTIF(BQ267:BQ267,3)</f>
        <v>0</v>
      </c>
      <c r="DK267">
        <f>COUNTIF(BS267:BS267,1)+COUNTIF(BS267:BS267,2)+COUNTIF(BS267:BS267,3)</f>
        <v>1</v>
      </c>
      <c r="DL267">
        <f>COUNTIF(BT267:BT267,1)+COUNTIF(BT267:BT267,2)+COUNTIF(BT267:BT267,3)</f>
        <v>1</v>
      </c>
      <c r="DM267">
        <f>COUNTIF(BR267:BR267,1)+COUNTIF(BR267:BR267,2)+COUNTIF(BR267:BR267,3)</f>
        <v>1</v>
      </c>
      <c r="DN267">
        <f>COUNTIF(BU267:BU267,1)+COUNTIF(BU267:BU267,2)+COUNTIF(BU267:BU267,3)</f>
        <v>1</v>
      </c>
      <c r="DO267">
        <f>COUNTIF(BO267:BO267,1)+COUNTIF(BO267:BO267,2)</f>
        <v>0</v>
      </c>
      <c r="DP267">
        <f>COUNTIF(BP267:BP267,1)+COUNTIF(BP267:BP267,2)</f>
        <v>1</v>
      </c>
      <c r="DQ267">
        <f>COUNTIF(BQ267:BQ267,1)+COUNTIF(BQ267:BQ267,2)</f>
        <v>0</v>
      </c>
      <c r="DR267">
        <f>COUNTIF(BS267:BS267,1)+COUNTIF(BS267:BS267,2)</f>
        <v>1</v>
      </c>
      <c r="DS267">
        <f>COUNTIF(BT267:BT267,1)+COUNTIF(BT267:BT267,2)</f>
        <v>1</v>
      </c>
      <c r="DT267">
        <f>COUNTIF(BR267:BR267,1)+COUNTIF(BR267:BR267,2)</f>
        <v>1</v>
      </c>
      <c r="DU267">
        <f>COUNTIF(BU267:BU267,1)+COUNTIF(BU267:BU267,2)</f>
        <v>1</v>
      </c>
      <c r="DV267">
        <f>COUNTIF(BO267:BT267,1)+COUNTIF(BO267:BT267,2)</f>
        <v>4</v>
      </c>
      <c r="DW267">
        <f>COUNTIF(BO267:BT267,1)+COUNTIF(BO267:BT267,2)+COUNTIF(BO267:BT267,3)</f>
        <v>5</v>
      </c>
      <c r="EE267" s="7">
        <f>SUM(BO267:BT267)/(1+2+3+4+5)</f>
        <v>0.73333333333333328</v>
      </c>
      <c r="EF267">
        <f>MIN(BO267:BT267)</f>
        <v>1</v>
      </c>
    </row>
    <row r="268" spans="1:136" x14ac:dyDescent="0.25">
      <c r="A268">
        <v>10964980222</v>
      </c>
      <c r="B268">
        <v>244414649</v>
      </c>
      <c r="C268" s="1">
        <v>43711.487314814818</v>
      </c>
      <c r="D268" s="1">
        <v>43711.491030092591</v>
      </c>
      <c r="J268" t="s">
        <v>521</v>
      </c>
      <c r="S268">
        <v>9</v>
      </c>
      <c r="U268" t="str">
        <f t="shared" si="159"/>
        <v>,,,,,,,,9,</v>
      </c>
      <c r="W268">
        <v>1</v>
      </c>
      <c r="X268">
        <v>2</v>
      </c>
      <c r="Y268">
        <v>3</v>
      </c>
      <c r="Z268">
        <v>4</v>
      </c>
      <c r="AB268">
        <v>6</v>
      </c>
      <c r="AE268">
        <v>9</v>
      </c>
      <c r="AF268">
        <v>1</v>
      </c>
      <c r="AG268">
        <v>3</v>
      </c>
      <c r="AH268">
        <v>3</v>
      </c>
      <c r="AI268">
        <v>1</v>
      </c>
      <c r="AK268">
        <v>3</v>
      </c>
      <c r="AN268">
        <v>6</v>
      </c>
      <c r="AO268">
        <v>7</v>
      </c>
      <c r="AS268">
        <v>2</v>
      </c>
      <c r="AT268">
        <v>0</v>
      </c>
      <c r="AU268">
        <v>1</v>
      </c>
      <c r="AV268">
        <v>3</v>
      </c>
      <c r="AW268">
        <v>3</v>
      </c>
      <c r="AX268">
        <v>3</v>
      </c>
      <c r="AY268">
        <v>3</v>
      </c>
      <c r="AZ268">
        <v>1</v>
      </c>
      <c r="BA268">
        <v>0</v>
      </c>
      <c r="BB268">
        <v>3</v>
      </c>
      <c r="BC268">
        <v>0</v>
      </c>
      <c r="BD268">
        <v>3</v>
      </c>
      <c r="BE268">
        <v>0</v>
      </c>
      <c r="BF268">
        <v>3</v>
      </c>
      <c r="BG268">
        <v>2</v>
      </c>
      <c r="BH268">
        <v>2</v>
      </c>
      <c r="BI268">
        <v>3</v>
      </c>
      <c r="BJ268">
        <v>3</v>
      </c>
      <c r="BK268">
        <v>1</v>
      </c>
      <c r="BL268">
        <v>1</v>
      </c>
      <c r="BM268">
        <v>3</v>
      </c>
      <c r="BN268">
        <v>2</v>
      </c>
      <c r="BO268">
        <v>2</v>
      </c>
      <c r="BP268">
        <v>2</v>
      </c>
      <c r="BQ268">
        <v>3</v>
      </c>
      <c r="BR268">
        <v>5</v>
      </c>
      <c r="BS268">
        <v>5</v>
      </c>
      <c r="BT268">
        <v>3</v>
      </c>
      <c r="BU268">
        <v>2</v>
      </c>
      <c r="BW268">
        <v>1</v>
      </c>
      <c r="BX268" t="s">
        <v>522</v>
      </c>
      <c r="BY268">
        <f t="shared" si="160"/>
        <v>0</v>
      </c>
      <c r="BZ268">
        <f t="shared" si="161"/>
        <v>0</v>
      </c>
      <c r="CA268">
        <f t="shared" si="162"/>
        <v>0</v>
      </c>
      <c r="CB268">
        <f t="shared" si="163"/>
        <v>1</v>
      </c>
      <c r="CC268">
        <f t="shared" si="164"/>
        <v>0</v>
      </c>
      <c r="CD268">
        <f t="shared" si="165"/>
        <v>0</v>
      </c>
      <c r="CE268">
        <f t="shared" si="166"/>
        <v>0</v>
      </c>
      <c r="CF268">
        <f t="shared" si="167"/>
        <v>0</v>
      </c>
      <c r="CG268">
        <f t="shared" si="168"/>
        <v>1</v>
      </c>
      <c r="CH268">
        <f t="shared" si="169"/>
        <v>0</v>
      </c>
      <c r="CI268">
        <f t="shared" si="170"/>
        <v>0</v>
      </c>
      <c r="CJ268">
        <f t="shared" si="171"/>
        <v>0</v>
      </c>
      <c r="CK268">
        <f t="shared" si="172"/>
        <v>0</v>
      </c>
      <c r="CL268">
        <f t="shared" si="173"/>
        <v>1</v>
      </c>
      <c r="CM268">
        <f t="shared" si="174"/>
        <v>0</v>
      </c>
      <c r="CN268">
        <f t="shared" si="175"/>
        <v>0</v>
      </c>
      <c r="CO268">
        <f t="shared" si="176"/>
        <v>0</v>
      </c>
      <c r="CP268">
        <f t="shared" si="177"/>
        <v>0</v>
      </c>
      <c r="CQ268">
        <f t="shared" si="178"/>
        <v>1</v>
      </c>
      <c r="CR268">
        <f t="shared" si="179"/>
        <v>0</v>
      </c>
      <c r="CS268">
        <f t="shared" si="180"/>
        <v>0</v>
      </c>
      <c r="CT268">
        <f t="shared" si="181"/>
        <v>0</v>
      </c>
      <c r="CU268">
        <f t="shared" si="182"/>
        <v>0</v>
      </c>
      <c r="CV268">
        <f t="shared" si="183"/>
        <v>1</v>
      </c>
      <c r="CW268">
        <f t="shared" si="184"/>
        <v>0</v>
      </c>
      <c r="CX268">
        <f t="shared" si="185"/>
        <v>0</v>
      </c>
      <c r="CY268">
        <f t="shared" si="186"/>
        <v>0</v>
      </c>
      <c r="CZ268">
        <f t="shared" si="187"/>
        <v>0</v>
      </c>
      <c r="DA268">
        <f t="shared" si="188"/>
        <v>0</v>
      </c>
      <c r="DB268">
        <f t="shared" si="189"/>
        <v>0</v>
      </c>
      <c r="DC268">
        <f t="shared" si="190"/>
        <v>0</v>
      </c>
      <c r="DD268">
        <f t="shared" si="191"/>
        <v>0</v>
      </c>
      <c r="DE268">
        <f t="shared" si="192"/>
        <v>0</v>
      </c>
      <c r="DF268">
        <f t="shared" si="193"/>
        <v>1</v>
      </c>
      <c r="DG268">
        <f t="shared" si="194"/>
        <v>0</v>
      </c>
      <c r="DH268">
        <f>COUNTIF(BO268:BO268,1)+COUNTIF(BO268:BO268,2)+COUNTIF(BO268:BO268,3)</f>
        <v>1</v>
      </c>
      <c r="DI268">
        <f>COUNTIF(BP268:BP268,1)+COUNTIF(BP268:BP268,2)+COUNTIF(BP268:BP268,3)</f>
        <v>1</v>
      </c>
      <c r="DJ268">
        <f>COUNTIF(BQ268:BQ268,1)+COUNTIF(BQ268:BQ268,2)+COUNTIF(BQ268:BQ268,3)</f>
        <v>1</v>
      </c>
      <c r="DK268">
        <f>COUNTIF(BS268:BS268,1)+COUNTIF(BS268:BS268,2)+COUNTIF(BS268:BS268,3)</f>
        <v>0</v>
      </c>
      <c r="DL268">
        <f>COUNTIF(BT268:BT268,1)+COUNTIF(BT268:BT268,2)+COUNTIF(BT268:BT268,3)</f>
        <v>1</v>
      </c>
      <c r="DM268">
        <f>COUNTIF(BR268:BR268,1)+COUNTIF(BR268:BR268,2)+COUNTIF(BR268:BR268,3)</f>
        <v>0</v>
      </c>
      <c r="DN268">
        <f>COUNTIF(BU268:BU268,1)+COUNTIF(BU268:BU268,2)+COUNTIF(BU268:BU268,3)</f>
        <v>1</v>
      </c>
      <c r="DO268">
        <f>COUNTIF(BO268:BO268,1)+COUNTIF(BO268:BO268,2)</f>
        <v>1</v>
      </c>
      <c r="DP268">
        <f>COUNTIF(BP268:BP268,1)+COUNTIF(BP268:BP268,2)</f>
        <v>1</v>
      </c>
      <c r="DQ268">
        <f>COUNTIF(BQ268:BQ268,1)+COUNTIF(BQ268:BQ268,2)</f>
        <v>0</v>
      </c>
      <c r="DR268">
        <f>COUNTIF(BS268:BS268,1)+COUNTIF(BS268:BS268,2)</f>
        <v>0</v>
      </c>
      <c r="DS268">
        <f>COUNTIF(BT268:BT268,1)+COUNTIF(BT268:BT268,2)</f>
        <v>0</v>
      </c>
      <c r="DT268">
        <f>COUNTIF(BR268:BR268,1)+COUNTIF(BR268:BR268,2)</f>
        <v>0</v>
      </c>
      <c r="DU268">
        <f>COUNTIF(BU268:BU268,1)+COUNTIF(BU268:BU268,2)</f>
        <v>1</v>
      </c>
      <c r="DV268">
        <f>COUNTIF(BO268:BT268,1)+COUNTIF(BO268:BT268,2)</f>
        <v>2</v>
      </c>
      <c r="DW268">
        <f>COUNTIF(BO268:BT268,1)+COUNTIF(BO268:BT268,2)+COUNTIF(BO268:BT268,3)</f>
        <v>4</v>
      </c>
      <c r="EE268" s="7">
        <f>SUM(BO268:BT268)/(1+2+3+4+5)</f>
        <v>1.3333333333333333</v>
      </c>
      <c r="EF268">
        <f>MIN(BO268:BT268)</f>
        <v>2</v>
      </c>
    </row>
    <row r="269" spans="1:136" x14ac:dyDescent="0.25">
      <c r="A269">
        <v>10964938995</v>
      </c>
      <c r="B269">
        <v>244414649</v>
      </c>
      <c r="C269" s="1">
        <v>43711.466736111113</v>
      </c>
      <c r="D269" s="1">
        <v>43711.471400462964</v>
      </c>
      <c r="J269" t="s">
        <v>523</v>
      </c>
      <c r="R269">
        <v>8</v>
      </c>
      <c r="U269" t="str">
        <f t="shared" si="159"/>
        <v>,,,,,,,8,,</v>
      </c>
      <c r="Z269">
        <v>4</v>
      </c>
      <c r="AB269">
        <v>6</v>
      </c>
      <c r="AF269">
        <v>2</v>
      </c>
      <c r="AG269">
        <v>2</v>
      </c>
      <c r="AH269">
        <v>2</v>
      </c>
      <c r="AI269">
        <v>1</v>
      </c>
      <c r="AK269">
        <v>3</v>
      </c>
      <c r="AM269">
        <v>5</v>
      </c>
      <c r="AS269">
        <v>3</v>
      </c>
      <c r="AT269">
        <v>0</v>
      </c>
      <c r="AU269">
        <v>1</v>
      </c>
      <c r="AV269">
        <v>2</v>
      </c>
      <c r="AW269">
        <v>1</v>
      </c>
      <c r="AX269">
        <v>2</v>
      </c>
      <c r="AY269">
        <v>2</v>
      </c>
      <c r="AZ269">
        <v>3</v>
      </c>
      <c r="BA269">
        <v>0</v>
      </c>
      <c r="BB269">
        <v>2</v>
      </c>
      <c r="BC269">
        <v>1</v>
      </c>
      <c r="BF269">
        <v>1</v>
      </c>
      <c r="BG269">
        <v>1</v>
      </c>
      <c r="BH269">
        <v>0</v>
      </c>
      <c r="BI269">
        <v>2</v>
      </c>
      <c r="BJ269">
        <v>1</v>
      </c>
      <c r="BK269">
        <v>2</v>
      </c>
      <c r="BL269">
        <v>1</v>
      </c>
      <c r="BM269">
        <v>3</v>
      </c>
      <c r="BN269">
        <v>3</v>
      </c>
      <c r="BO269">
        <v>2</v>
      </c>
      <c r="BP269">
        <v>4</v>
      </c>
      <c r="BQ269">
        <v>2</v>
      </c>
      <c r="BR269">
        <v>5</v>
      </c>
      <c r="BS269">
        <v>4</v>
      </c>
      <c r="BT269">
        <v>3</v>
      </c>
      <c r="BU269">
        <v>5</v>
      </c>
      <c r="BW269">
        <v>2</v>
      </c>
      <c r="BY269">
        <f t="shared" si="160"/>
        <v>0</v>
      </c>
      <c r="BZ269">
        <f t="shared" si="161"/>
        <v>0</v>
      </c>
      <c r="CA269">
        <f t="shared" si="162"/>
        <v>0</v>
      </c>
      <c r="CB269">
        <f t="shared" si="163"/>
        <v>1</v>
      </c>
      <c r="CC269">
        <f t="shared" si="164"/>
        <v>0</v>
      </c>
      <c r="CD269">
        <f t="shared" si="165"/>
        <v>0</v>
      </c>
      <c r="CE269">
        <f t="shared" si="166"/>
        <v>0</v>
      </c>
      <c r="CF269">
        <f t="shared" si="167"/>
        <v>0</v>
      </c>
      <c r="CG269">
        <f t="shared" si="168"/>
        <v>0</v>
      </c>
      <c r="CH269">
        <f t="shared" si="169"/>
        <v>0</v>
      </c>
      <c r="CI269">
        <f t="shared" si="170"/>
        <v>0</v>
      </c>
      <c r="CJ269">
        <f t="shared" si="171"/>
        <v>0</v>
      </c>
      <c r="CK269">
        <f t="shared" si="172"/>
        <v>0</v>
      </c>
      <c r="CL269">
        <f t="shared" si="173"/>
        <v>1</v>
      </c>
      <c r="CM269">
        <f t="shared" si="174"/>
        <v>0</v>
      </c>
      <c r="CN269">
        <f t="shared" si="175"/>
        <v>0</v>
      </c>
      <c r="CO269">
        <f t="shared" si="176"/>
        <v>0</v>
      </c>
      <c r="CP269">
        <f t="shared" si="177"/>
        <v>0</v>
      </c>
      <c r="CQ269">
        <f t="shared" si="178"/>
        <v>1</v>
      </c>
      <c r="CR269">
        <f t="shared" si="179"/>
        <v>0</v>
      </c>
      <c r="CS269">
        <f t="shared" si="180"/>
        <v>0</v>
      </c>
      <c r="CT269">
        <f t="shared" si="181"/>
        <v>0</v>
      </c>
      <c r="CU269">
        <f t="shared" si="182"/>
        <v>0</v>
      </c>
      <c r="CV269">
        <f t="shared" si="183"/>
        <v>1</v>
      </c>
      <c r="CW269">
        <f t="shared" si="184"/>
        <v>0</v>
      </c>
      <c r="CX269">
        <f t="shared" si="185"/>
        <v>0</v>
      </c>
      <c r="CY269">
        <f t="shared" si="186"/>
        <v>0</v>
      </c>
      <c r="CZ269">
        <f t="shared" si="187"/>
        <v>0</v>
      </c>
      <c r="DA269">
        <f t="shared" si="188"/>
        <v>0</v>
      </c>
      <c r="DB269">
        <f t="shared" si="189"/>
        <v>0</v>
      </c>
      <c r="DC269">
        <f t="shared" si="190"/>
        <v>0</v>
      </c>
      <c r="DD269">
        <f t="shared" si="191"/>
        <v>0</v>
      </c>
      <c r="DE269">
        <f t="shared" si="192"/>
        <v>0</v>
      </c>
      <c r="DF269">
        <f t="shared" si="193"/>
        <v>0</v>
      </c>
      <c r="DG269">
        <f t="shared" si="194"/>
        <v>0</v>
      </c>
      <c r="DH269">
        <f>COUNTIF(BO269:BO269,1)+COUNTIF(BO269:BO269,2)+COUNTIF(BO269:BO269,3)</f>
        <v>1</v>
      </c>
      <c r="DI269">
        <f>COUNTIF(BP269:BP269,1)+COUNTIF(BP269:BP269,2)+COUNTIF(BP269:BP269,3)</f>
        <v>0</v>
      </c>
      <c r="DJ269">
        <f>COUNTIF(BQ269:BQ269,1)+COUNTIF(BQ269:BQ269,2)+COUNTIF(BQ269:BQ269,3)</f>
        <v>1</v>
      </c>
      <c r="DK269">
        <f>COUNTIF(BS269:BS269,1)+COUNTIF(BS269:BS269,2)+COUNTIF(BS269:BS269,3)</f>
        <v>0</v>
      </c>
      <c r="DL269">
        <f>COUNTIF(BT269:BT269,1)+COUNTIF(BT269:BT269,2)+COUNTIF(BT269:BT269,3)</f>
        <v>1</v>
      </c>
      <c r="DM269">
        <f>COUNTIF(BR269:BR269,1)+COUNTIF(BR269:BR269,2)+COUNTIF(BR269:BR269,3)</f>
        <v>0</v>
      </c>
      <c r="DN269">
        <f>COUNTIF(BU269:BU269,1)+COUNTIF(BU269:BU269,2)+COUNTIF(BU269:BU269,3)</f>
        <v>0</v>
      </c>
      <c r="DO269">
        <f>COUNTIF(BO269:BO269,1)+COUNTIF(BO269:BO269,2)</f>
        <v>1</v>
      </c>
      <c r="DP269">
        <f>COUNTIF(BP269:BP269,1)+COUNTIF(BP269:BP269,2)</f>
        <v>0</v>
      </c>
      <c r="DQ269">
        <f>COUNTIF(BQ269:BQ269,1)+COUNTIF(BQ269:BQ269,2)</f>
        <v>1</v>
      </c>
      <c r="DR269">
        <f>COUNTIF(BS269:BS269,1)+COUNTIF(BS269:BS269,2)</f>
        <v>0</v>
      </c>
      <c r="DS269">
        <f>COUNTIF(BT269:BT269,1)+COUNTIF(BT269:BT269,2)</f>
        <v>0</v>
      </c>
      <c r="DT269">
        <f>COUNTIF(BR269:BR269,1)+COUNTIF(BR269:BR269,2)</f>
        <v>0</v>
      </c>
      <c r="DU269">
        <f>COUNTIF(BU269:BU269,1)+COUNTIF(BU269:BU269,2)</f>
        <v>0</v>
      </c>
      <c r="DV269">
        <f>COUNTIF(BO269:BT269,1)+COUNTIF(BO269:BT269,2)</f>
        <v>2</v>
      </c>
      <c r="DW269">
        <f>COUNTIF(BO269:BT269,1)+COUNTIF(BO269:BT269,2)+COUNTIF(BO269:BT269,3)</f>
        <v>3</v>
      </c>
      <c r="EE269" s="7">
        <f>SUM(BO269:BT269)/(1+2+3+4+5)</f>
        <v>1.3333333333333333</v>
      </c>
      <c r="EF269">
        <f>MIN(BO269:BT269)</f>
        <v>2</v>
      </c>
    </row>
    <row r="270" spans="1:136" x14ac:dyDescent="0.25">
      <c r="A270">
        <v>10964922381</v>
      </c>
      <c r="B270">
        <v>244414649</v>
      </c>
      <c r="C270" s="1">
        <v>43711.458321759259</v>
      </c>
      <c r="D270" s="1">
        <v>43711.463865740741</v>
      </c>
      <c r="J270" t="s">
        <v>524</v>
      </c>
      <c r="M270">
        <v>3</v>
      </c>
      <c r="N270">
        <v>4</v>
      </c>
      <c r="U270" t="str">
        <f t="shared" si="159"/>
        <v>,,3,4,,,,,,</v>
      </c>
      <c r="X270">
        <v>2</v>
      </c>
      <c r="Z270">
        <v>4</v>
      </c>
      <c r="AD270">
        <v>8</v>
      </c>
      <c r="AF270">
        <v>3</v>
      </c>
      <c r="AG270">
        <v>2</v>
      </c>
      <c r="AH270">
        <v>2</v>
      </c>
      <c r="AI270">
        <v>1</v>
      </c>
      <c r="AK270">
        <v>3</v>
      </c>
      <c r="AL270">
        <v>4</v>
      </c>
      <c r="AO270">
        <v>7</v>
      </c>
      <c r="AS270">
        <v>1</v>
      </c>
      <c r="AV270">
        <v>3</v>
      </c>
      <c r="AX270">
        <v>3</v>
      </c>
      <c r="AY270">
        <v>3</v>
      </c>
      <c r="AZ270">
        <v>1</v>
      </c>
      <c r="BA270">
        <v>0</v>
      </c>
      <c r="BB270">
        <v>3</v>
      </c>
      <c r="BC270">
        <v>3</v>
      </c>
      <c r="BD270">
        <v>2</v>
      </c>
      <c r="BE270">
        <v>2</v>
      </c>
      <c r="BF270">
        <v>3</v>
      </c>
      <c r="BG270">
        <v>3</v>
      </c>
      <c r="BH270">
        <v>0</v>
      </c>
      <c r="BI270">
        <v>3</v>
      </c>
      <c r="BJ270">
        <v>2</v>
      </c>
      <c r="BK270">
        <v>3</v>
      </c>
      <c r="BL270">
        <v>1</v>
      </c>
      <c r="BM270">
        <v>3</v>
      </c>
      <c r="BN270">
        <v>2</v>
      </c>
      <c r="BO270">
        <v>1</v>
      </c>
      <c r="BP270">
        <v>4</v>
      </c>
      <c r="BQ270">
        <v>2</v>
      </c>
      <c r="BR270">
        <v>2</v>
      </c>
      <c r="BS270">
        <v>4</v>
      </c>
      <c r="BT270">
        <v>4</v>
      </c>
      <c r="BU270">
        <v>4</v>
      </c>
      <c r="BW270">
        <v>1</v>
      </c>
      <c r="BX270" t="s">
        <v>525</v>
      </c>
      <c r="BY270">
        <f t="shared" si="160"/>
        <v>0</v>
      </c>
      <c r="BZ270">
        <f t="shared" si="161"/>
        <v>1</v>
      </c>
      <c r="CA270">
        <f t="shared" si="162"/>
        <v>0</v>
      </c>
      <c r="CB270">
        <f t="shared" si="163"/>
        <v>0</v>
      </c>
      <c r="CC270">
        <f t="shared" si="164"/>
        <v>0</v>
      </c>
      <c r="CD270">
        <f t="shared" si="165"/>
        <v>0</v>
      </c>
      <c r="CE270">
        <f t="shared" si="166"/>
        <v>0</v>
      </c>
      <c r="CF270">
        <f t="shared" si="167"/>
        <v>0</v>
      </c>
      <c r="CG270">
        <f t="shared" si="168"/>
        <v>0</v>
      </c>
      <c r="CH270">
        <f t="shared" si="169"/>
        <v>0</v>
      </c>
      <c r="CI270">
        <f t="shared" si="170"/>
        <v>0</v>
      </c>
      <c r="CJ270">
        <f t="shared" si="171"/>
        <v>1</v>
      </c>
      <c r="CK270">
        <f t="shared" si="172"/>
        <v>0</v>
      </c>
      <c r="CL270">
        <f t="shared" si="173"/>
        <v>0</v>
      </c>
      <c r="CM270">
        <f t="shared" si="174"/>
        <v>0</v>
      </c>
      <c r="CN270">
        <f t="shared" si="175"/>
        <v>0</v>
      </c>
      <c r="CO270">
        <f t="shared" si="176"/>
        <v>0</v>
      </c>
      <c r="CP270">
        <f t="shared" si="177"/>
        <v>0</v>
      </c>
      <c r="CQ270">
        <f t="shared" si="178"/>
        <v>0</v>
      </c>
      <c r="CR270">
        <f t="shared" si="179"/>
        <v>0</v>
      </c>
      <c r="CS270">
        <f t="shared" si="180"/>
        <v>0</v>
      </c>
      <c r="CT270">
        <f t="shared" si="181"/>
        <v>0</v>
      </c>
      <c r="CU270">
        <f t="shared" si="182"/>
        <v>0</v>
      </c>
      <c r="CV270">
        <f t="shared" si="183"/>
        <v>0</v>
      </c>
      <c r="CW270">
        <f t="shared" si="184"/>
        <v>0</v>
      </c>
      <c r="CX270">
        <f t="shared" si="185"/>
        <v>0</v>
      </c>
      <c r="CY270">
        <f t="shared" si="186"/>
        <v>1</v>
      </c>
      <c r="CZ270">
        <f t="shared" si="187"/>
        <v>0</v>
      </c>
      <c r="DA270">
        <f t="shared" si="188"/>
        <v>0</v>
      </c>
      <c r="DB270">
        <f t="shared" si="189"/>
        <v>0</v>
      </c>
      <c r="DC270">
        <f t="shared" si="190"/>
        <v>0</v>
      </c>
      <c r="DD270">
        <f t="shared" si="191"/>
        <v>0</v>
      </c>
      <c r="DE270">
        <f t="shared" si="192"/>
        <v>0</v>
      </c>
      <c r="DF270">
        <f t="shared" si="193"/>
        <v>0</v>
      </c>
      <c r="DG270">
        <f t="shared" si="194"/>
        <v>0</v>
      </c>
      <c r="DH270">
        <f>COUNTIF(BO270:BO270,1)+COUNTIF(BO270:BO270,2)+COUNTIF(BO270:BO270,3)</f>
        <v>1</v>
      </c>
      <c r="DI270">
        <f>COUNTIF(BP270:BP270,1)+COUNTIF(BP270:BP270,2)+COUNTIF(BP270:BP270,3)</f>
        <v>0</v>
      </c>
      <c r="DJ270">
        <f>COUNTIF(BQ270:BQ270,1)+COUNTIF(BQ270:BQ270,2)+COUNTIF(BQ270:BQ270,3)</f>
        <v>1</v>
      </c>
      <c r="DK270">
        <f>COUNTIF(BS270:BS270,1)+COUNTIF(BS270:BS270,2)+COUNTIF(BS270:BS270,3)</f>
        <v>0</v>
      </c>
      <c r="DL270">
        <f>COUNTIF(BT270:BT270,1)+COUNTIF(BT270:BT270,2)+COUNTIF(BT270:BT270,3)</f>
        <v>0</v>
      </c>
      <c r="DM270">
        <f>COUNTIF(BR270:BR270,1)+COUNTIF(BR270:BR270,2)+COUNTIF(BR270:BR270,3)</f>
        <v>1</v>
      </c>
      <c r="DN270">
        <f>COUNTIF(BU270:BU270,1)+COUNTIF(BU270:BU270,2)+COUNTIF(BU270:BU270,3)</f>
        <v>0</v>
      </c>
      <c r="DO270">
        <f>COUNTIF(BO270:BO270,1)+COUNTIF(BO270:BO270,2)</f>
        <v>1</v>
      </c>
      <c r="DP270">
        <f>COUNTIF(BP270:BP270,1)+COUNTIF(BP270:BP270,2)</f>
        <v>0</v>
      </c>
      <c r="DQ270">
        <f>COUNTIF(BQ270:BQ270,1)+COUNTIF(BQ270:BQ270,2)</f>
        <v>1</v>
      </c>
      <c r="DR270">
        <f>COUNTIF(BS270:BS270,1)+COUNTIF(BS270:BS270,2)</f>
        <v>0</v>
      </c>
      <c r="DS270">
        <f>COUNTIF(BT270:BT270,1)+COUNTIF(BT270:BT270,2)</f>
        <v>0</v>
      </c>
      <c r="DT270">
        <f>COUNTIF(BR270:BR270,1)+COUNTIF(BR270:BR270,2)</f>
        <v>1</v>
      </c>
      <c r="DU270">
        <f>COUNTIF(BU270:BU270,1)+COUNTIF(BU270:BU270,2)</f>
        <v>0</v>
      </c>
      <c r="DV270">
        <f>COUNTIF(BO270:BT270,1)+COUNTIF(BO270:BT270,2)</f>
        <v>3</v>
      </c>
      <c r="DW270">
        <f>COUNTIF(BO270:BT270,1)+COUNTIF(BO270:BT270,2)+COUNTIF(BO270:BT270,3)</f>
        <v>3</v>
      </c>
      <c r="EE270" s="7">
        <f>SUM(BO270:BT270)/(1+2+3+4+5)</f>
        <v>1.1333333333333333</v>
      </c>
      <c r="EF270">
        <f>MIN(BO270:BT270)</f>
        <v>1</v>
      </c>
    </row>
    <row r="271" spans="1:136" x14ac:dyDescent="0.25">
      <c r="A271">
        <v>10964895312</v>
      </c>
      <c r="B271">
        <v>244414649</v>
      </c>
      <c r="C271" s="1">
        <v>43711.443576388891</v>
      </c>
      <c r="D271" s="1">
        <v>43711.449548611112</v>
      </c>
      <c r="J271" t="s">
        <v>526</v>
      </c>
      <c r="U271" t="str">
        <f t="shared" si="159"/>
        <v>,,,,,,,,,</v>
      </c>
      <c r="V271" t="s">
        <v>526</v>
      </c>
      <c r="AF271">
        <v>3</v>
      </c>
      <c r="AG271">
        <v>0</v>
      </c>
      <c r="AH271">
        <v>1</v>
      </c>
      <c r="AK271">
        <v>3</v>
      </c>
      <c r="AN271">
        <v>6</v>
      </c>
      <c r="AO271">
        <v>7</v>
      </c>
      <c r="AP271">
        <v>8</v>
      </c>
      <c r="AS271">
        <v>3</v>
      </c>
      <c r="AU271">
        <v>2</v>
      </c>
      <c r="AV271">
        <v>2</v>
      </c>
      <c r="AW271">
        <v>1</v>
      </c>
      <c r="AX271">
        <v>2</v>
      </c>
      <c r="AY271">
        <v>1</v>
      </c>
      <c r="AZ271">
        <v>1</v>
      </c>
      <c r="BA271">
        <v>2</v>
      </c>
      <c r="BB271">
        <v>1</v>
      </c>
      <c r="BC271">
        <v>1</v>
      </c>
      <c r="BD271">
        <v>2</v>
      </c>
      <c r="BE271">
        <v>0</v>
      </c>
      <c r="BF271">
        <v>3</v>
      </c>
      <c r="BG271">
        <v>0</v>
      </c>
      <c r="BH271">
        <v>0</v>
      </c>
      <c r="BI271">
        <v>3</v>
      </c>
      <c r="BJ271">
        <v>0</v>
      </c>
      <c r="BK271">
        <v>2</v>
      </c>
      <c r="BL271">
        <v>1</v>
      </c>
      <c r="BM271">
        <v>5</v>
      </c>
      <c r="BN271">
        <v>3</v>
      </c>
      <c r="BO271">
        <v>2</v>
      </c>
      <c r="BP271">
        <v>4</v>
      </c>
      <c r="BQ271">
        <v>5</v>
      </c>
      <c r="BR271">
        <v>3</v>
      </c>
      <c r="BS271">
        <v>5</v>
      </c>
      <c r="BT271">
        <v>5</v>
      </c>
      <c r="BU271">
        <v>5</v>
      </c>
      <c r="BW271">
        <v>1</v>
      </c>
      <c r="BX271" t="s">
        <v>527</v>
      </c>
      <c r="BY271">
        <f t="shared" si="160"/>
        <v>0</v>
      </c>
      <c r="BZ271">
        <f t="shared" si="161"/>
        <v>0</v>
      </c>
      <c r="CA271">
        <f t="shared" si="162"/>
        <v>0</v>
      </c>
      <c r="CB271">
        <f t="shared" si="163"/>
        <v>0</v>
      </c>
      <c r="CC271">
        <f t="shared" si="164"/>
        <v>0</v>
      </c>
      <c r="CD271">
        <f t="shared" si="165"/>
        <v>0</v>
      </c>
      <c r="CE271">
        <f t="shared" si="166"/>
        <v>0</v>
      </c>
      <c r="CF271">
        <f t="shared" si="167"/>
        <v>0</v>
      </c>
      <c r="CG271">
        <f t="shared" si="168"/>
        <v>0</v>
      </c>
      <c r="CH271">
        <f t="shared" si="169"/>
        <v>0</v>
      </c>
      <c r="CI271">
        <f t="shared" si="170"/>
        <v>0</v>
      </c>
      <c r="CJ271">
        <f t="shared" si="171"/>
        <v>0</v>
      </c>
      <c r="CK271">
        <f t="shared" si="172"/>
        <v>0</v>
      </c>
      <c r="CL271">
        <f t="shared" si="173"/>
        <v>0</v>
      </c>
      <c r="CM271">
        <f t="shared" si="174"/>
        <v>0</v>
      </c>
      <c r="CN271">
        <f t="shared" si="175"/>
        <v>0</v>
      </c>
      <c r="CO271">
        <f t="shared" si="176"/>
        <v>0</v>
      </c>
      <c r="CP271">
        <f t="shared" si="177"/>
        <v>0</v>
      </c>
      <c r="CQ271">
        <f t="shared" si="178"/>
        <v>0</v>
      </c>
      <c r="CR271">
        <f t="shared" si="179"/>
        <v>0</v>
      </c>
      <c r="CS271">
        <f t="shared" si="180"/>
        <v>0</v>
      </c>
      <c r="CT271">
        <f t="shared" si="181"/>
        <v>0</v>
      </c>
      <c r="CU271">
        <f t="shared" si="182"/>
        <v>0</v>
      </c>
      <c r="CV271">
        <f t="shared" si="183"/>
        <v>0</v>
      </c>
      <c r="CW271">
        <f t="shared" si="184"/>
        <v>0</v>
      </c>
      <c r="CX271">
        <f t="shared" si="185"/>
        <v>0</v>
      </c>
      <c r="CY271">
        <f t="shared" si="186"/>
        <v>0</v>
      </c>
      <c r="CZ271">
        <f t="shared" si="187"/>
        <v>0</v>
      </c>
      <c r="DA271">
        <f t="shared" si="188"/>
        <v>0</v>
      </c>
      <c r="DB271">
        <f t="shared" si="189"/>
        <v>0</v>
      </c>
      <c r="DC271">
        <f t="shared" si="190"/>
        <v>0</v>
      </c>
      <c r="DD271">
        <f t="shared" si="191"/>
        <v>0</v>
      </c>
      <c r="DE271">
        <f t="shared" si="192"/>
        <v>0</v>
      </c>
      <c r="DF271">
        <f t="shared" si="193"/>
        <v>0</v>
      </c>
      <c r="DG271">
        <f t="shared" si="194"/>
        <v>0</v>
      </c>
      <c r="DH271">
        <f>COUNTIF(BO271:BO271,1)+COUNTIF(BO271:BO271,2)+COUNTIF(BO271:BO271,3)</f>
        <v>1</v>
      </c>
      <c r="DI271">
        <f>COUNTIF(BP271:BP271,1)+COUNTIF(BP271:BP271,2)+COUNTIF(BP271:BP271,3)</f>
        <v>0</v>
      </c>
      <c r="DJ271">
        <f>COUNTIF(BQ271:BQ271,1)+COUNTIF(BQ271:BQ271,2)+COUNTIF(BQ271:BQ271,3)</f>
        <v>0</v>
      </c>
      <c r="DK271">
        <f>COUNTIF(BS271:BS271,1)+COUNTIF(BS271:BS271,2)+COUNTIF(BS271:BS271,3)</f>
        <v>0</v>
      </c>
      <c r="DL271">
        <f>COUNTIF(BT271:BT271,1)+COUNTIF(BT271:BT271,2)+COUNTIF(BT271:BT271,3)</f>
        <v>0</v>
      </c>
      <c r="DM271">
        <f>COUNTIF(BR271:BR271,1)+COUNTIF(BR271:BR271,2)+COUNTIF(BR271:BR271,3)</f>
        <v>1</v>
      </c>
      <c r="DN271">
        <f>COUNTIF(BU271:BU271,1)+COUNTIF(BU271:BU271,2)+COUNTIF(BU271:BU271,3)</f>
        <v>0</v>
      </c>
      <c r="DO271">
        <f>COUNTIF(BO271:BO271,1)+COUNTIF(BO271:BO271,2)</f>
        <v>1</v>
      </c>
      <c r="DP271">
        <f>COUNTIF(BP271:BP271,1)+COUNTIF(BP271:BP271,2)</f>
        <v>0</v>
      </c>
      <c r="DQ271">
        <f>COUNTIF(BQ271:BQ271,1)+COUNTIF(BQ271:BQ271,2)</f>
        <v>0</v>
      </c>
      <c r="DR271">
        <f>COUNTIF(BS271:BS271,1)+COUNTIF(BS271:BS271,2)</f>
        <v>0</v>
      </c>
      <c r="DS271">
        <f>COUNTIF(BT271:BT271,1)+COUNTIF(BT271:BT271,2)</f>
        <v>0</v>
      </c>
      <c r="DT271">
        <f>COUNTIF(BR271:BR271,1)+COUNTIF(BR271:BR271,2)</f>
        <v>0</v>
      </c>
      <c r="DU271">
        <f>COUNTIF(BU271:BU271,1)+COUNTIF(BU271:BU271,2)</f>
        <v>0</v>
      </c>
      <c r="DV271">
        <f>COUNTIF(BO271:BT271,1)+COUNTIF(BO271:BT271,2)</f>
        <v>1</v>
      </c>
      <c r="DW271">
        <f>COUNTIF(BO271:BT271,1)+COUNTIF(BO271:BT271,2)+COUNTIF(BO271:BT271,3)</f>
        <v>2</v>
      </c>
      <c r="EE271" s="7">
        <f>SUM(BO271:BT271)/(1+2+3+4+5)</f>
        <v>1.6</v>
      </c>
      <c r="EF271">
        <f>MIN(BO271:BT271)</f>
        <v>2</v>
      </c>
    </row>
    <row r="272" spans="1:136" x14ac:dyDescent="0.25">
      <c r="A272">
        <v>10964823057</v>
      </c>
      <c r="B272">
        <v>244414649</v>
      </c>
      <c r="C272" s="1">
        <v>43711.404895833337</v>
      </c>
      <c r="D272" s="1">
        <v>43711.409409722219</v>
      </c>
      <c r="J272" t="s">
        <v>528</v>
      </c>
      <c r="M272">
        <v>3</v>
      </c>
      <c r="U272" t="str">
        <f t="shared" si="159"/>
        <v>,,3,,,,,,,</v>
      </c>
      <c r="AB272">
        <v>6</v>
      </c>
      <c r="AD272">
        <v>8</v>
      </c>
      <c r="AF272">
        <v>0</v>
      </c>
      <c r="AG272">
        <v>2</v>
      </c>
      <c r="AH272">
        <v>3</v>
      </c>
      <c r="AI272">
        <v>1</v>
      </c>
      <c r="AK272">
        <v>3</v>
      </c>
      <c r="AM272">
        <v>5</v>
      </c>
      <c r="AS272">
        <v>3</v>
      </c>
      <c r="AT272">
        <v>0</v>
      </c>
      <c r="AU272">
        <v>2</v>
      </c>
      <c r="AV272">
        <v>2</v>
      </c>
      <c r="AW272">
        <v>1</v>
      </c>
      <c r="AX272">
        <v>1</v>
      </c>
      <c r="AY272">
        <v>2</v>
      </c>
      <c r="AZ272">
        <v>1</v>
      </c>
      <c r="BA272">
        <v>3</v>
      </c>
      <c r="BF272">
        <v>3</v>
      </c>
      <c r="BG272">
        <v>0</v>
      </c>
      <c r="BH272">
        <v>0</v>
      </c>
      <c r="BI272">
        <v>3</v>
      </c>
      <c r="BJ272">
        <v>1</v>
      </c>
      <c r="BK272">
        <v>1</v>
      </c>
      <c r="BL272">
        <v>3</v>
      </c>
      <c r="BM272">
        <v>3</v>
      </c>
      <c r="BN272">
        <v>3</v>
      </c>
      <c r="BO272">
        <v>2</v>
      </c>
      <c r="BP272">
        <v>1</v>
      </c>
      <c r="BQ272">
        <v>4</v>
      </c>
      <c r="BR272">
        <v>5</v>
      </c>
      <c r="BS272">
        <v>4</v>
      </c>
      <c r="BT272">
        <v>2</v>
      </c>
      <c r="BU272">
        <v>5</v>
      </c>
      <c r="BW272">
        <v>2</v>
      </c>
      <c r="BY272">
        <f t="shared" si="160"/>
        <v>0</v>
      </c>
      <c r="BZ272">
        <f t="shared" si="161"/>
        <v>1</v>
      </c>
      <c r="CA272">
        <f t="shared" si="162"/>
        <v>0</v>
      </c>
      <c r="CB272">
        <f t="shared" si="163"/>
        <v>0</v>
      </c>
      <c r="CC272">
        <f t="shared" si="164"/>
        <v>0</v>
      </c>
      <c r="CD272">
        <f t="shared" si="165"/>
        <v>0</v>
      </c>
      <c r="CE272">
        <f t="shared" si="166"/>
        <v>1</v>
      </c>
      <c r="CF272">
        <f t="shared" si="167"/>
        <v>0</v>
      </c>
      <c r="CG272">
        <f t="shared" si="168"/>
        <v>0</v>
      </c>
      <c r="CH272">
        <f t="shared" si="169"/>
        <v>0</v>
      </c>
      <c r="CI272">
        <f t="shared" si="170"/>
        <v>0</v>
      </c>
      <c r="CJ272">
        <f t="shared" si="171"/>
        <v>0</v>
      </c>
      <c r="CK272">
        <f t="shared" si="172"/>
        <v>0</v>
      </c>
      <c r="CL272">
        <f t="shared" si="173"/>
        <v>0</v>
      </c>
      <c r="CM272">
        <f t="shared" si="174"/>
        <v>0</v>
      </c>
      <c r="CN272">
        <f t="shared" si="175"/>
        <v>0</v>
      </c>
      <c r="CO272">
        <f t="shared" si="176"/>
        <v>1</v>
      </c>
      <c r="CP272">
        <f t="shared" si="177"/>
        <v>0</v>
      </c>
      <c r="CQ272">
        <f t="shared" si="178"/>
        <v>0</v>
      </c>
      <c r="CR272">
        <f t="shared" si="179"/>
        <v>0</v>
      </c>
      <c r="CS272">
        <f t="shared" si="180"/>
        <v>0</v>
      </c>
      <c r="CT272">
        <f t="shared" si="181"/>
        <v>1</v>
      </c>
      <c r="CU272">
        <f t="shared" si="182"/>
        <v>0</v>
      </c>
      <c r="CV272">
        <f t="shared" si="183"/>
        <v>0</v>
      </c>
      <c r="CW272">
        <f t="shared" si="184"/>
        <v>0</v>
      </c>
      <c r="CX272">
        <f t="shared" si="185"/>
        <v>0</v>
      </c>
      <c r="CY272">
        <f t="shared" si="186"/>
        <v>0</v>
      </c>
      <c r="CZ272">
        <f t="shared" si="187"/>
        <v>0</v>
      </c>
      <c r="DA272">
        <f t="shared" si="188"/>
        <v>0</v>
      </c>
      <c r="DB272">
        <f t="shared" si="189"/>
        <v>0</v>
      </c>
      <c r="DC272">
        <f t="shared" si="190"/>
        <v>0</v>
      </c>
      <c r="DD272">
        <f t="shared" si="191"/>
        <v>0</v>
      </c>
      <c r="DE272">
        <f t="shared" si="192"/>
        <v>0</v>
      </c>
      <c r="DF272">
        <f t="shared" si="193"/>
        <v>0</v>
      </c>
      <c r="DG272">
        <f t="shared" si="194"/>
        <v>0</v>
      </c>
      <c r="DH272">
        <f>COUNTIF(BO272:BO272,1)+COUNTIF(BO272:BO272,2)+COUNTIF(BO272:BO272,3)</f>
        <v>1</v>
      </c>
      <c r="DI272">
        <f>COUNTIF(BP272:BP272,1)+COUNTIF(BP272:BP272,2)+COUNTIF(BP272:BP272,3)</f>
        <v>1</v>
      </c>
      <c r="DJ272">
        <f>COUNTIF(BQ272:BQ272,1)+COUNTIF(BQ272:BQ272,2)+COUNTIF(BQ272:BQ272,3)</f>
        <v>0</v>
      </c>
      <c r="DK272">
        <f>COUNTIF(BS272:BS272,1)+COUNTIF(BS272:BS272,2)+COUNTIF(BS272:BS272,3)</f>
        <v>0</v>
      </c>
      <c r="DL272">
        <f>COUNTIF(BT272:BT272,1)+COUNTIF(BT272:BT272,2)+COUNTIF(BT272:BT272,3)</f>
        <v>1</v>
      </c>
      <c r="DM272">
        <f>COUNTIF(BR272:BR272,1)+COUNTIF(BR272:BR272,2)+COUNTIF(BR272:BR272,3)</f>
        <v>0</v>
      </c>
      <c r="DN272">
        <f>COUNTIF(BU272:BU272,1)+COUNTIF(BU272:BU272,2)+COUNTIF(BU272:BU272,3)</f>
        <v>0</v>
      </c>
      <c r="DO272">
        <f>COUNTIF(BO272:BO272,1)+COUNTIF(BO272:BO272,2)</f>
        <v>1</v>
      </c>
      <c r="DP272">
        <f>COUNTIF(BP272:BP272,1)+COUNTIF(BP272:BP272,2)</f>
        <v>1</v>
      </c>
      <c r="DQ272">
        <f>COUNTIF(BQ272:BQ272,1)+COUNTIF(BQ272:BQ272,2)</f>
        <v>0</v>
      </c>
      <c r="DR272">
        <f>COUNTIF(BS272:BS272,1)+COUNTIF(BS272:BS272,2)</f>
        <v>0</v>
      </c>
      <c r="DS272">
        <f>COUNTIF(BT272:BT272,1)+COUNTIF(BT272:BT272,2)</f>
        <v>1</v>
      </c>
      <c r="DT272">
        <f>COUNTIF(BR272:BR272,1)+COUNTIF(BR272:BR272,2)</f>
        <v>0</v>
      </c>
      <c r="DU272">
        <f>COUNTIF(BU272:BU272,1)+COUNTIF(BU272:BU272,2)</f>
        <v>0</v>
      </c>
      <c r="DV272">
        <f>COUNTIF(BO272:BT272,1)+COUNTIF(BO272:BT272,2)</f>
        <v>3</v>
      </c>
      <c r="DW272">
        <f>COUNTIF(BO272:BT272,1)+COUNTIF(BO272:BT272,2)+COUNTIF(BO272:BT272,3)</f>
        <v>3</v>
      </c>
      <c r="EE272" s="7">
        <f>SUM(BO272:BT272)/(1+2+3+4+5)</f>
        <v>1.2</v>
      </c>
      <c r="EF272">
        <f>MIN(BO272:BT272)</f>
        <v>1</v>
      </c>
    </row>
    <row r="273" spans="1:136" x14ac:dyDescent="0.25">
      <c r="A273">
        <v>10964812184</v>
      </c>
      <c r="B273">
        <v>244414649</v>
      </c>
      <c r="C273" s="1">
        <v>43711.399236111109</v>
      </c>
      <c r="D273" s="1">
        <v>43711.407083333332</v>
      </c>
      <c r="J273" t="s">
        <v>529</v>
      </c>
      <c r="R273">
        <v>8</v>
      </c>
      <c r="U273" t="str">
        <f t="shared" si="159"/>
        <v>,,,,,,,8,,</v>
      </c>
      <c r="Z273">
        <v>4</v>
      </c>
      <c r="AD273">
        <v>8</v>
      </c>
      <c r="AF273">
        <v>1</v>
      </c>
      <c r="AG273">
        <v>2</v>
      </c>
      <c r="AH273">
        <v>3</v>
      </c>
      <c r="AI273">
        <v>1</v>
      </c>
      <c r="AN273">
        <v>6</v>
      </c>
      <c r="AS273">
        <v>3</v>
      </c>
      <c r="AU273">
        <v>2</v>
      </c>
      <c r="AV273">
        <v>3</v>
      </c>
      <c r="AW273">
        <v>2</v>
      </c>
      <c r="AX273">
        <v>3</v>
      </c>
      <c r="AY273">
        <v>1</v>
      </c>
      <c r="AZ273">
        <v>2</v>
      </c>
      <c r="BF273">
        <v>3</v>
      </c>
      <c r="BG273">
        <v>1</v>
      </c>
      <c r="BH273">
        <v>0</v>
      </c>
      <c r="BI273">
        <v>2</v>
      </c>
      <c r="BJ273">
        <v>2</v>
      </c>
      <c r="BK273">
        <v>3</v>
      </c>
      <c r="BL273">
        <v>1</v>
      </c>
      <c r="BM273">
        <v>2</v>
      </c>
      <c r="BO273">
        <v>4</v>
      </c>
      <c r="BP273">
        <v>5</v>
      </c>
      <c r="BQ273">
        <v>3</v>
      </c>
      <c r="BR273">
        <v>3</v>
      </c>
      <c r="BS273">
        <v>5</v>
      </c>
      <c r="BT273">
        <v>5</v>
      </c>
      <c r="BU273">
        <v>3</v>
      </c>
      <c r="BW273">
        <v>1</v>
      </c>
      <c r="BX273" t="s">
        <v>530</v>
      </c>
      <c r="BY273">
        <f t="shared" si="160"/>
        <v>0</v>
      </c>
      <c r="BZ273">
        <f t="shared" si="161"/>
        <v>0</v>
      </c>
      <c r="CA273">
        <f t="shared" si="162"/>
        <v>0</v>
      </c>
      <c r="CB273">
        <f t="shared" si="163"/>
        <v>0</v>
      </c>
      <c r="CC273">
        <f t="shared" si="164"/>
        <v>0</v>
      </c>
      <c r="CD273">
        <f t="shared" si="165"/>
        <v>0</v>
      </c>
      <c r="CE273">
        <f t="shared" si="166"/>
        <v>0</v>
      </c>
      <c r="CF273">
        <f t="shared" si="167"/>
        <v>0</v>
      </c>
      <c r="CG273">
        <f t="shared" si="168"/>
        <v>0</v>
      </c>
      <c r="CH273">
        <f t="shared" si="169"/>
        <v>0</v>
      </c>
      <c r="CI273">
        <f t="shared" si="170"/>
        <v>0</v>
      </c>
      <c r="CJ273">
        <f t="shared" si="171"/>
        <v>0</v>
      </c>
      <c r="CK273">
        <f t="shared" si="172"/>
        <v>0</v>
      </c>
      <c r="CL273">
        <f t="shared" si="173"/>
        <v>1</v>
      </c>
      <c r="CM273">
        <f t="shared" si="174"/>
        <v>0</v>
      </c>
      <c r="CN273">
        <f t="shared" si="175"/>
        <v>0</v>
      </c>
      <c r="CO273">
        <f t="shared" si="176"/>
        <v>0</v>
      </c>
      <c r="CP273">
        <f t="shared" si="177"/>
        <v>0</v>
      </c>
      <c r="CQ273">
        <f t="shared" si="178"/>
        <v>0</v>
      </c>
      <c r="CR273">
        <f t="shared" si="179"/>
        <v>0</v>
      </c>
      <c r="CS273">
        <f t="shared" si="180"/>
        <v>0</v>
      </c>
      <c r="CT273">
        <f t="shared" si="181"/>
        <v>0</v>
      </c>
      <c r="CU273">
        <f t="shared" si="182"/>
        <v>0</v>
      </c>
      <c r="CV273">
        <f t="shared" si="183"/>
        <v>0</v>
      </c>
      <c r="CW273">
        <f t="shared" si="184"/>
        <v>0</v>
      </c>
      <c r="CX273">
        <f t="shared" si="185"/>
        <v>0</v>
      </c>
      <c r="CY273">
        <f t="shared" si="186"/>
        <v>0</v>
      </c>
      <c r="CZ273">
        <f t="shared" si="187"/>
        <v>0</v>
      </c>
      <c r="DA273">
        <f t="shared" si="188"/>
        <v>1</v>
      </c>
      <c r="DB273">
        <f t="shared" si="189"/>
        <v>0</v>
      </c>
      <c r="DC273">
        <f t="shared" si="190"/>
        <v>0</v>
      </c>
      <c r="DD273">
        <f t="shared" si="191"/>
        <v>0</v>
      </c>
      <c r="DE273">
        <f t="shared" si="192"/>
        <v>0</v>
      </c>
      <c r="DF273">
        <f t="shared" si="193"/>
        <v>1</v>
      </c>
      <c r="DG273">
        <f t="shared" si="194"/>
        <v>0</v>
      </c>
      <c r="DH273">
        <f>COUNTIF(BO273:BO273,1)+COUNTIF(BO273:BO273,2)+COUNTIF(BO273:BO273,3)</f>
        <v>0</v>
      </c>
      <c r="DI273">
        <f>COUNTIF(BP273:BP273,1)+COUNTIF(BP273:BP273,2)+COUNTIF(BP273:BP273,3)</f>
        <v>0</v>
      </c>
      <c r="DJ273">
        <f>COUNTIF(BQ273:BQ273,1)+COUNTIF(BQ273:BQ273,2)+COUNTIF(BQ273:BQ273,3)</f>
        <v>1</v>
      </c>
      <c r="DK273">
        <f>COUNTIF(BS273:BS273,1)+COUNTIF(BS273:BS273,2)+COUNTIF(BS273:BS273,3)</f>
        <v>0</v>
      </c>
      <c r="DL273">
        <f>COUNTIF(BT273:BT273,1)+COUNTIF(BT273:BT273,2)+COUNTIF(BT273:BT273,3)</f>
        <v>0</v>
      </c>
      <c r="DM273">
        <f>COUNTIF(BR273:BR273,1)+COUNTIF(BR273:BR273,2)+COUNTIF(BR273:BR273,3)</f>
        <v>1</v>
      </c>
      <c r="DN273">
        <f>COUNTIF(BU273:BU273,1)+COUNTIF(BU273:BU273,2)+COUNTIF(BU273:BU273,3)</f>
        <v>1</v>
      </c>
      <c r="DO273">
        <f>COUNTIF(BO273:BO273,1)+COUNTIF(BO273:BO273,2)</f>
        <v>0</v>
      </c>
      <c r="DP273">
        <f>COUNTIF(BP273:BP273,1)+COUNTIF(BP273:BP273,2)</f>
        <v>0</v>
      </c>
      <c r="DQ273">
        <f>COUNTIF(BQ273:BQ273,1)+COUNTIF(BQ273:BQ273,2)</f>
        <v>0</v>
      </c>
      <c r="DR273">
        <f>COUNTIF(BS273:BS273,1)+COUNTIF(BS273:BS273,2)</f>
        <v>0</v>
      </c>
      <c r="DS273">
        <f>COUNTIF(BT273:BT273,1)+COUNTIF(BT273:BT273,2)</f>
        <v>0</v>
      </c>
      <c r="DT273">
        <f>COUNTIF(BR273:BR273,1)+COUNTIF(BR273:BR273,2)</f>
        <v>0</v>
      </c>
      <c r="DU273">
        <f>COUNTIF(BU273:BU273,1)+COUNTIF(BU273:BU273,2)</f>
        <v>0</v>
      </c>
      <c r="DV273">
        <f>COUNTIF(BO273:BT273,1)+COUNTIF(BO273:BT273,2)</f>
        <v>0</v>
      </c>
      <c r="DW273">
        <f>COUNTIF(BO273:BT273,1)+COUNTIF(BO273:BT273,2)+COUNTIF(BO273:BT273,3)</f>
        <v>2</v>
      </c>
      <c r="EE273" s="7">
        <f>SUM(BO273:BT273)/(1+2+3+4+5)</f>
        <v>1.6666666666666667</v>
      </c>
      <c r="EF273">
        <f>MIN(BO273:BT273)</f>
        <v>3</v>
      </c>
    </row>
    <row r="274" spans="1:136" x14ac:dyDescent="0.25">
      <c r="A274">
        <v>10964810066</v>
      </c>
      <c r="B274">
        <v>244414649</v>
      </c>
      <c r="C274" s="1">
        <v>43711.398101851853</v>
      </c>
      <c r="D274" s="1">
        <v>43711.509583333333</v>
      </c>
      <c r="J274" t="s">
        <v>531</v>
      </c>
      <c r="L274">
        <v>2</v>
      </c>
      <c r="R274">
        <v>8</v>
      </c>
      <c r="U274" t="str">
        <f t="shared" si="159"/>
        <v>,2,,,,,,8,,</v>
      </c>
      <c r="Z274">
        <v>4</v>
      </c>
      <c r="AG274">
        <v>2</v>
      </c>
      <c r="AH274">
        <v>2</v>
      </c>
      <c r="AI274">
        <v>1</v>
      </c>
      <c r="AK274">
        <v>3</v>
      </c>
      <c r="AL274">
        <v>4</v>
      </c>
      <c r="AM274">
        <v>5</v>
      </c>
      <c r="AN274">
        <v>6</v>
      </c>
      <c r="AO274">
        <v>7</v>
      </c>
      <c r="AR274" t="s">
        <v>532</v>
      </c>
      <c r="AS274">
        <v>2</v>
      </c>
      <c r="AU274">
        <v>2</v>
      </c>
      <c r="AV274">
        <v>3</v>
      </c>
      <c r="AW274">
        <v>3</v>
      </c>
      <c r="AX274">
        <v>2</v>
      </c>
      <c r="AY274">
        <v>2</v>
      </c>
      <c r="AZ274">
        <v>2</v>
      </c>
      <c r="BB274">
        <v>2</v>
      </c>
      <c r="BC274">
        <v>2</v>
      </c>
      <c r="BD274">
        <v>2</v>
      </c>
      <c r="BF274">
        <v>2</v>
      </c>
      <c r="BG274">
        <v>1</v>
      </c>
      <c r="BH274">
        <v>1</v>
      </c>
      <c r="BI274">
        <v>2</v>
      </c>
      <c r="BJ274">
        <v>2</v>
      </c>
      <c r="BK274">
        <v>2</v>
      </c>
      <c r="BL274">
        <v>2</v>
      </c>
      <c r="BM274">
        <v>3</v>
      </c>
      <c r="BN274">
        <v>2</v>
      </c>
      <c r="BO274">
        <v>2</v>
      </c>
      <c r="BP274">
        <v>4</v>
      </c>
      <c r="BQ274">
        <v>2</v>
      </c>
      <c r="BR274">
        <v>5</v>
      </c>
      <c r="BS274">
        <v>4</v>
      </c>
      <c r="BT274">
        <v>2</v>
      </c>
      <c r="BU274">
        <v>5</v>
      </c>
      <c r="BW274">
        <v>1</v>
      </c>
      <c r="BX274" t="s">
        <v>533</v>
      </c>
      <c r="BY274">
        <f t="shared" si="160"/>
        <v>1</v>
      </c>
      <c r="BZ274">
        <f t="shared" si="161"/>
        <v>0</v>
      </c>
      <c r="CA274">
        <f t="shared" si="162"/>
        <v>0</v>
      </c>
      <c r="CB274">
        <f t="shared" si="163"/>
        <v>1</v>
      </c>
      <c r="CC274">
        <f t="shared" si="164"/>
        <v>0</v>
      </c>
      <c r="CD274">
        <f t="shared" si="165"/>
        <v>0</v>
      </c>
      <c r="CE274">
        <f t="shared" si="166"/>
        <v>0</v>
      </c>
      <c r="CF274">
        <f t="shared" si="167"/>
        <v>0</v>
      </c>
      <c r="CG274">
        <f t="shared" si="168"/>
        <v>0</v>
      </c>
      <c r="CH274">
        <f t="shared" si="169"/>
        <v>0</v>
      </c>
      <c r="CI274">
        <f t="shared" si="170"/>
        <v>1</v>
      </c>
      <c r="CJ274">
        <f t="shared" si="171"/>
        <v>0</v>
      </c>
      <c r="CK274">
        <f t="shared" si="172"/>
        <v>0</v>
      </c>
      <c r="CL274">
        <f t="shared" si="173"/>
        <v>1</v>
      </c>
      <c r="CM274">
        <f t="shared" si="174"/>
        <v>0</v>
      </c>
      <c r="CN274">
        <f t="shared" si="175"/>
        <v>0</v>
      </c>
      <c r="CO274">
        <f t="shared" si="176"/>
        <v>0</v>
      </c>
      <c r="CP274">
        <f t="shared" si="177"/>
        <v>0</v>
      </c>
      <c r="CQ274">
        <f t="shared" si="178"/>
        <v>0</v>
      </c>
      <c r="CR274">
        <f t="shared" si="179"/>
        <v>0</v>
      </c>
      <c r="CS274">
        <f t="shared" si="180"/>
        <v>1</v>
      </c>
      <c r="CT274">
        <f t="shared" si="181"/>
        <v>0</v>
      </c>
      <c r="CU274">
        <f t="shared" si="182"/>
        <v>0</v>
      </c>
      <c r="CV274">
        <f t="shared" si="183"/>
        <v>1</v>
      </c>
      <c r="CW274">
        <f t="shared" si="184"/>
        <v>0</v>
      </c>
      <c r="CX274">
        <f t="shared" si="185"/>
        <v>0</v>
      </c>
      <c r="CY274">
        <f t="shared" si="186"/>
        <v>0</v>
      </c>
      <c r="CZ274">
        <f t="shared" si="187"/>
        <v>0</v>
      </c>
      <c r="DA274">
        <f t="shared" si="188"/>
        <v>0</v>
      </c>
      <c r="DB274">
        <f t="shared" si="189"/>
        <v>0</v>
      </c>
      <c r="DC274">
        <f t="shared" si="190"/>
        <v>1</v>
      </c>
      <c r="DD274">
        <f t="shared" si="191"/>
        <v>0</v>
      </c>
      <c r="DE274">
        <f t="shared" si="192"/>
        <v>0</v>
      </c>
      <c r="DF274">
        <f t="shared" si="193"/>
        <v>0</v>
      </c>
      <c r="DG274">
        <f t="shared" si="194"/>
        <v>0</v>
      </c>
      <c r="DH274">
        <f>COUNTIF(BO274:BO274,1)+COUNTIF(BO274:BO274,2)+COUNTIF(BO274:BO274,3)</f>
        <v>1</v>
      </c>
      <c r="DI274">
        <f>COUNTIF(BP274:BP274,1)+COUNTIF(BP274:BP274,2)+COUNTIF(BP274:BP274,3)</f>
        <v>0</v>
      </c>
      <c r="DJ274">
        <f>COUNTIF(BQ274:BQ274,1)+COUNTIF(BQ274:BQ274,2)+COUNTIF(BQ274:BQ274,3)</f>
        <v>1</v>
      </c>
      <c r="DK274">
        <f>COUNTIF(BS274:BS274,1)+COUNTIF(BS274:BS274,2)+COUNTIF(BS274:BS274,3)</f>
        <v>0</v>
      </c>
      <c r="DL274">
        <f>COUNTIF(BT274:BT274,1)+COUNTIF(BT274:BT274,2)+COUNTIF(BT274:BT274,3)</f>
        <v>1</v>
      </c>
      <c r="DM274">
        <f>COUNTIF(BR274:BR274,1)+COUNTIF(BR274:BR274,2)+COUNTIF(BR274:BR274,3)</f>
        <v>0</v>
      </c>
      <c r="DN274">
        <f>COUNTIF(BU274:BU274,1)+COUNTIF(BU274:BU274,2)+COUNTIF(BU274:BU274,3)</f>
        <v>0</v>
      </c>
      <c r="DO274">
        <f>COUNTIF(BO274:BO274,1)+COUNTIF(BO274:BO274,2)</f>
        <v>1</v>
      </c>
      <c r="DP274">
        <f>COUNTIF(BP274:BP274,1)+COUNTIF(BP274:BP274,2)</f>
        <v>0</v>
      </c>
      <c r="DQ274">
        <f>COUNTIF(BQ274:BQ274,1)+COUNTIF(BQ274:BQ274,2)</f>
        <v>1</v>
      </c>
      <c r="DR274">
        <f>COUNTIF(BS274:BS274,1)+COUNTIF(BS274:BS274,2)</f>
        <v>0</v>
      </c>
      <c r="DS274">
        <f>COUNTIF(BT274:BT274,1)+COUNTIF(BT274:BT274,2)</f>
        <v>1</v>
      </c>
      <c r="DT274">
        <f>COUNTIF(BR274:BR274,1)+COUNTIF(BR274:BR274,2)</f>
        <v>0</v>
      </c>
      <c r="DU274">
        <f>COUNTIF(BU274:BU274,1)+COUNTIF(BU274:BU274,2)</f>
        <v>0</v>
      </c>
      <c r="DV274">
        <f>COUNTIF(BO274:BT274,1)+COUNTIF(BO274:BT274,2)</f>
        <v>3</v>
      </c>
      <c r="DW274">
        <f>COUNTIF(BO274:BT274,1)+COUNTIF(BO274:BT274,2)+COUNTIF(BO274:BT274,3)</f>
        <v>3</v>
      </c>
      <c r="EE274" s="7">
        <f>SUM(BO274:BT274)/(1+2+3+4+5)</f>
        <v>1.2666666666666666</v>
      </c>
      <c r="EF274">
        <f>MIN(BO274:BT274)</f>
        <v>2</v>
      </c>
    </row>
    <row r="275" spans="1:136" x14ac:dyDescent="0.25">
      <c r="A275">
        <v>10964771297</v>
      </c>
      <c r="B275">
        <v>244414649</v>
      </c>
      <c r="C275" s="1">
        <v>43710.45685185185</v>
      </c>
      <c r="D275" s="1">
        <v>43711.385081018518</v>
      </c>
      <c r="J275" t="s">
        <v>534</v>
      </c>
      <c r="R275">
        <v>8</v>
      </c>
      <c r="S275">
        <v>9</v>
      </c>
      <c r="U275" t="str">
        <f t="shared" si="159"/>
        <v>,,,,,,,8,9,</v>
      </c>
      <c r="AF275">
        <v>2</v>
      </c>
      <c r="AG275">
        <v>2</v>
      </c>
      <c r="AH275">
        <v>1</v>
      </c>
      <c r="AK275">
        <v>3</v>
      </c>
      <c r="AM275">
        <v>5</v>
      </c>
      <c r="AN275">
        <v>6</v>
      </c>
      <c r="AO275">
        <v>7</v>
      </c>
      <c r="AS275">
        <v>3</v>
      </c>
      <c r="AV275">
        <v>3</v>
      </c>
      <c r="AW275">
        <v>2</v>
      </c>
      <c r="AX275">
        <v>3</v>
      </c>
      <c r="AY275">
        <v>2</v>
      </c>
      <c r="AZ275">
        <v>2</v>
      </c>
      <c r="BA275">
        <v>1</v>
      </c>
      <c r="BB275">
        <v>2</v>
      </c>
      <c r="BC275">
        <v>0</v>
      </c>
      <c r="BD275">
        <v>1</v>
      </c>
      <c r="BE275">
        <v>0</v>
      </c>
      <c r="BF275">
        <v>3</v>
      </c>
      <c r="BG275">
        <v>2</v>
      </c>
      <c r="BH275">
        <v>0</v>
      </c>
      <c r="BI275">
        <v>3</v>
      </c>
      <c r="BJ275">
        <v>1</v>
      </c>
      <c r="BK275">
        <v>2</v>
      </c>
      <c r="BL275">
        <v>0</v>
      </c>
      <c r="BM275">
        <v>3</v>
      </c>
      <c r="BN275">
        <v>3</v>
      </c>
      <c r="BO275">
        <v>2</v>
      </c>
      <c r="BP275">
        <v>5</v>
      </c>
      <c r="BQ275">
        <v>2</v>
      </c>
      <c r="BR275">
        <v>3</v>
      </c>
      <c r="BS275">
        <v>3</v>
      </c>
      <c r="BT275">
        <v>5</v>
      </c>
      <c r="BU275">
        <v>5</v>
      </c>
      <c r="BW275">
        <v>2</v>
      </c>
      <c r="BY275">
        <f t="shared" si="160"/>
        <v>0</v>
      </c>
      <c r="BZ275">
        <f t="shared" si="161"/>
        <v>0</v>
      </c>
      <c r="CA275">
        <f t="shared" si="162"/>
        <v>0</v>
      </c>
      <c r="CB275">
        <f t="shared" si="163"/>
        <v>1</v>
      </c>
      <c r="CC275">
        <f t="shared" si="164"/>
        <v>0</v>
      </c>
      <c r="CD275">
        <f t="shared" si="165"/>
        <v>0</v>
      </c>
      <c r="CE275">
        <f t="shared" si="166"/>
        <v>0</v>
      </c>
      <c r="CF275">
        <f t="shared" si="167"/>
        <v>0</v>
      </c>
      <c r="CG275">
        <f t="shared" si="168"/>
        <v>0</v>
      </c>
      <c r="CH275">
        <f t="shared" si="169"/>
        <v>0</v>
      </c>
      <c r="CI275">
        <f t="shared" si="170"/>
        <v>0</v>
      </c>
      <c r="CJ275">
        <f t="shared" si="171"/>
        <v>0</v>
      </c>
      <c r="CK275">
        <f t="shared" si="172"/>
        <v>0</v>
      </c>
      <c r="CL275">
        <f t="shared" si="173"/>
        <v>1</v>
      </c>
      <c r="CM275">
        <f t="shared" si="174"/>
        <v>0</v>
      </c>
      <c r="CN275">
        <f t="shared" si="175"/>
        <v>0</v>
      </c>
      <c r="CO275">
        <f t="shared" si="176"/>
        <v>0</v>
      </c>
      <c r="CP275">
        <f t="shared" si="177"/>
        <v>0</v>
      </c>
      <c r="CQ275">
        <f t="shared" si="178"/>
        <v>0</v>
      </c>
      <c r="CR275">
        <f t="shared" si="179"/>
        <v>0</v>
      </c>
      <c r="CS275">
        <f t="shared" si="180"/>
        <v>0</v>
      </c>
      <c r="CT275">
        <f t="shared" si="181"/>
        <v>0</v>
      </c>
      <c r="CU275">
        <f t="shared" si="182"/>
        <v>0</v>
      </c>
      <c r="CV275">
        <f t="shared" si="183"/>
        <v>0</v>
      </c>
      <c r="CW275">
        <f t="shared" si="184"/>
        <v>0</v>
      </c>
      <c r="CX275">
        <f t="shared" si="185"/>
        <v>0</v>
      </c>
      <c r="CY275">
        <f t="shared" si="186"/>
        <v>0</v>
      </c>
      <c r="CZ275">
        <f t="shared" si="187"/>
        <v>0</v>
      </c>
      <c r="DA275">
        <f t="shared" si="188"/>
        <v>1</v>
      </c>
      <c r="DB275">
        <f t="shared" si="189"/>
        <v>0</v>
      </c>
      <c r="DC275">
        <f t="shared" si="190"/>
        <v>0</v>
      </c>
      <c r="DD275">
        <f t="shared" si="191"/>
        <v>0</v>
      </c>
      <c r="DE275">
        <f t="shared" si="192"/>
        <v>0</v>
      </c>
      <c r="DF275">
        <f t="shared" si="193"/>
        <v>0</v>
      </c>
      <c r="DG275">
        <f t="shared" si="194"/>
        <v>0</v>
      </c>
      <c r="DH275">
        <f>COUNTIF(BO275:BO275,1)+COUNTIF(BO275:BO275,2)+COUNTIF(BO275:BO275,3)</f>
        <v>1</v>
      </c>
      <c r="DI275">
        <f>COUNTIF(BP275:BP275,1)+COUNTIF(BP275:BP275,2)+COUNTIF(BP275:BP275,3)</f>
        <v>0</v>
      </c>
      <c r="DJ275">
        <f>COUNTIF(BQ275:BQ275,1)+COUNTIF(BQ275:BQ275,2)+COUNTIF(BQ275:BQ275,3)</f>
        <v>1</v>
      </c>
      <c r="DK275">
        <f>COUNTIF(BS275:BS275,1)+COUNTIF(BS275:BS275,2)+COUNTIF(BS275:BS275,3)</f>
        <v>1</v>
      </c>
      <c r="DL275">
        <f>COUNTIF(BT275:BT275,1)+COUNTIF(BT275:BT275,2)+COUNTIF(BT275:BT275,3)</f>
        <v>0</v>
      </c>
      <c r="DM275">
        <f>COUNTIF(BR275:BR275,1)+COUNTIF(BR275:BR275,2)+COUNTIF(BR275:BR275,3)</f>
        <v>1</v>
      </c>
      <c r="DN275">
        <f>COUNTIF(BU275:BU275,1)+COUNTIF(BU275:BU275,2)+COUNTIF(BU275:BU275,3)</f>
        <v>0</v>
      </c>
      <c r="DO275">
        <f>COUNTIF(BO275:BO275,1)+COUNTIF(BO275:BO275,2)</f>
        <v>1</v>
      </c>
      <c r="DP275">
        <f>COUNTIF(BP275:BP275,1)+COUNTIF(BP275:BP275,2)</f>
        <v>0</v>
      </c>
      <c r="DQ275">
        <f>COUNTIF(BQ275:BQ275,1)+COUNTIF(BQ275:BQ275,2)</f>
        <v>1</v>
      </c>
      <c r="DR275">
        <f>COUNTIF(BS275:BS275,1)+COUNTIF(BS275:BS275,2)</f>
        <v>0</v>
      </c>
      <c r="DS275">
        <f>COUNTIF(BT275:BT275,1)+COUNTIF(BT275:BT275,2)</f>
        <v>0</v>
      </c>
      <c r="DT275">
        <f>COUNTIF(BR275:BR275,1)+COUNTIF(BR275:BR275,2)</f>
        <v>0</v>
      </c>
      <c r="DU275">
        <f>COUNTIF(BU275:BU275,1)+COUNTIF(BU275:BU275,2)</f>
        <v>0</v>
      </c>
      <c r="DV275">
        <f>COUNTIF(BO275:BT275,1)+COUNTIF(BO275:BT275,2)</f>
        <v>2</v>
      </c>
      <c r="DW275">
        <f>COUNTIF(BO275:BT275,1)+COUNTIF(BO275:BT275,2)+COUNTIF(BO275:BT275,3)</f>
        <v>4</v>
      </c>
      <c r="EE275" s="7">
        <f>SUM(BO275:BT275)/(1+2+3+4+5)</f>
        <v>1.3333333333333333</v>
      </c>
      <c r="EF275">
        <f>MIN(BO275:BT275)</f>
        <v>2</v>
      </c>
    </row>
    <row r="276" spans="1:136" x14ac:dyDescent="0.25">
      <c r="A276">
        <v>10964758547</v>
      </c>
      <c r="B276">
        <v>244414649</v>
      </c>
      <c r="C276" s="1">
        <v>43711.368148148147</v>
      </c>
      <c r="D276" s="1">
        <v>43711.377372685187</v>
      </c>
      <c r="J276" t="s">
        <v>535</v>
      </c>
      <c r="K276">
        <v>1</v>
      </c>
      <c r="P276">
        <v>6</v>
      </c>
      <c r="U276" t="str">
        <f t="shared" si="159"/>
        <v>1,,,,,6,,,,</v>
      </c>
      <c r="Z276">
        <v>4</v>
      </c>
      <c r="AC276">
        <v>7</v>
      </c>
      <c r="AD276">
        <v>8</v>
      </c>
      <c r="AF276">
        <v>0</v>
      </c>
      <c r="AG276">
        <v>2</v>
      </c>
      <c r="AH276">
        <v>3</v>
      </c>
      <c r="AI276">
        <v>1</v>
      </c>
      <c r="AK276">
        <v>3</v>
      </c>
      <c r="AL276">
        <v>4</v>
      </c>
      <c r="AM276">
        <v>5</v>
      </c>
      <c r="AP276">
        <v>8</v>
      </c>
      <c r="AQ276">
        <v>9</v>
      </c>
      <c r="AS276">
        <v>3</v>
      </c>
      <c r="AU276">
        <v>2</v>
      </c>
      <c r="AV276">
        <v>1</v>
      </c>
      <c r="AW276">
        <v>0</v>
      </c>
      <c r="AX276">
        <v>2</v>
      </c>
      <c r="AY276">
        <v>2</v>
      </c>
      <c r="AZ276">
        <v>3</v>
      </c>
      <c r="BA276">
        <v>0</v>
      </c>
      <c r="BB276">
        <v>3</v>
      </c>
      <c r="BC276">
        <v>1</v>
      </c>
      <c r="BD276">
        <v>0</v>
      </c>
      <c r="BE276">
        <v>0</v>
      </c>
      <c r="BF276">
        <v>3</v>
      </c>
      <c r="BG276">
        <v>0</v>
      </c>
      <c r="BH276">
        <v>0</v>
      </c>
      <c r="BI276">
        <v>3</v>
      </c>
      <c r="BJ276">
        <v>1</v>
      </c>
      <c r="BK276">
        <v>2</v>
      </c>
      <c r="BL276">
        <v>2</v>
      </c>
      <c r="BM276">
        <v>3</v>
      </c>
      <c r="BN276">
        <v>2</v>
      </c>
      <c r="BO276">
        <v>3</v>
      </c>
      <c r="BP276">
        <v>2</v>
      </c>
      <c r="BQ276">
        <v>5</v>
      </c>
      <c r="BR276">
        <v>5</v>
      </c>
      <c r="BS276">
        <v>2</v>
      </c>
      <c r="BT276">
        <v>2</v>
      </c>
      <c r="BU276">
        <v>1</v>
      </c>
      <c r="BV276" t="s">
        <v>104</v>
      </c>
      <c r="BW276">
        <v>2</v>
      </c>
      <c r="BY276">
        <f t="shared" si="160"/>
        <v>1</v>
      </c>
      <c r="BZ276">
        <f t="shared" si="161"/>
        <v>0</v>
      </c>
      <c r="CA276">
        <f t="shared" si="162"/>
        <v>1</v>
      </c>
      <c r="CB276">
        <f t="shared" si="163"/>
        <v>0</v>
      </c>
      <c r="CC276">
        <f t="shared" si="164"/>
        <v>0</v>
      </c>
      <c r="CD276">
        <f t="shared" si="165"/>
        <v>1</v>
      </c>
      <c r="CE276">
        <f t="shared" si="166"/>
        <v>0</v>
      </c>
      <c r="CF276">
        <f t="shared" si="167"/>
        <v>1</v>
      </c>
      <c r="CG276">
        <f t="shared" si="168"/>
        <v>0</v>
      </c>
      <c r="CH276">
        <f t="shared" si="169"/>
        <v>0</v>
      </c>
      <c r="CI276">
        <f t="shared" si="170"/>
        <v>0</v>
      </c>
      <c r="CJ276">
        <f t="shared" si="171"/>
        <v>0</v>
      </c>
      <c r="CK276">
        <f t="shared" si="172"/>
        <v>0</v>
      </c>
      <c r="CL276">
        <f t="shared" si="173"/>
        <v>0</v>
      </c>
      <c r="CM276">
        <f t="shared" si="174"/>
        <v>0</v>
      </c>
      <c r="CN276">
        <f t="shared" si="175"/>
        <v>0</v>
      </c>
      <c r="CO276">
        <f t="shared" si="176"/>
        <v>0</v>
      </c>
      <c r="CP276">
        <f t="shared" si="177"/>
        <v>0</v>
      </c>
      <c r="CQ276">
        <f t="shared" si="178"/>
        <v>0</v>
      </c>
      <c r="CR276">
        <f t="shared" si="179"/>
        <v>0</v>
      </c>
      <c r="CS276">
        <f t="shared" si="180"/>
        <v>1</v>
      </c>
      <c r="CT276">
        <f t="shared" si="181"/>
        <v>0</v>
      </c>
      <c r="CU276">
        <f t="shared" si="182"/>
        <v>1</v>
      </c>
      <c r="CV276">
        <f t="shared" si="183"/>
        <v>0</v>
      </c>
      <c r="CW276">
        <f t="shared" si="184"/>
        <v>0</v>
      </c>
      <c r="CX276">
        <f t="shared" si="185"/>
        <v>0</v>
      </c>
      <c r="CY276">
        <f t="shared" si="186"/>
        <v>0</v>
      </c>
      <c r="CZ276">
        <f t="shared" si="187"/>
        <v>0</v>
      </c>
      <c r="DA276">
        <f t="shared" si="188"/>
        <v>0</v>
      </c>
      <c r="DB276">
        <f t="shared" si="189"/>
        <v>0</v>
      </c>
      <c r="DC276">
        <f t="shared" si="190"/>
        <v>1</v>
      </c>
      <c r="DD276">
        <f t="shared" si="191"/>
        <v>0</v>
      </c>
      <c r="DE276">
        <f t="shared" si="192"/>
        <v>1</v>
      </c>
      <c r="DF276">
        <f t="shared" si="193"/>
        <v>0</v>
      </c>
      <c r="DG276">
        <f t="shared" si="194"/>
        <v>0</v>
      </c>
      <c r="DH276">
        <f>COUNTIF(BO276:BO276,1)+COUNTIF(BO276:BO276,2)+COUNTIF(BO276:BO276,3)</f>
        <v>1</v>
      </c>
      <c r="DI276">
        <f>COUNTIF(BP276:BP276,1)+COUNTIF(BP276:BP276,2)+COUNTIF(BP276:BP276,3)</f>
        <v>1</v>
      </c>
      <c r="DJ276">
        <f>COUNTIF(BQ276:BQ276,1)+COUNTIF(BQ276:BQ276,2)+COUNTIF(BQ276:BQ276,3)</f>
        <v>0</v>
      </c>
      <c r="DK276">
        <f>COUNTIF(BS276:BS276,1)+COUNTIF(BS276:BS276,2)+COUNTIF(BS276:BS276,3)</f>
        <v>1</v>
      </c>
      <c r="DL276">
        <f>COUNTIF(BT276:BT276,1)+COUNTIF(BT276:BT276,2)+COUNTIF(BT276:BT276,3)</f>
        <v>1</v>
      </c>
      <c r="DM276">
        <f>COUNTIF(BR276:BR276,1)+COUNTIF(BR276:BR276,2)+COUNTIF(BR276:BR276,3)</f>
        <v>0</v>
      </c>
      <c r="DN276">
        <f>COUNTIF(BU276:BU276,1)+COUNTIF(BU276:BU276,2)+COUNTIF(BU276:BU276,3)</f>
        <v>1</v>
      </c>
      <c r="DO276">
        <f>COUNTIF(BO276:BO276,1)+COUNTIF(BO276:BO276,2)</f>
        <v>0</v>
      </c>
      <c r="DP276">
        <f>COUNTIF(BP276:BP276,1)+COUNTIF(BP276:BP276,2)</f>
        <v>1</v>
      </c>
      <c r="DQ276">
        <f>COUNTIF(BQ276:BQ276,1)+COUNTIF(BQ276:BQ276,2)</f>
        <v>0</v>
      </c>
      <c r="DR276">
        <f>COUNTIF(BS276:BS276,1)+COUNTIF(BS276:BS276,2)</f>
        <v>1</v>
      </c>
      <c r="DS276">
        <f>COUNTIF(BT276:BT276,1)+COUNTIF(BT276:BT276,2)</f>
        <v>1</v>
      </c>
      <c r="DT276">
        <f>COUNTIF(BR276:BR276,1)+COUNTIF(BR276:BR276,2)</f>
        <v>0</v>
      </c>
      <c r="DU276">
        <f>COUNTIF(BU276:BU276,1)+COUNTIF(BU276:BU276,2)</f>
        <v>1</v>
      </c>
      <c r="DV276">
        <f>COUNTIF(BO276:BT276,1)+COUNTIF(BO276:BT276,2)</f>
        <v>3</v>
      </c>
      <c r="DW276">
        <f>COUNTIF(BO276:BT276,1)+COUNTIF(BO276:BT276,2)+COUNTIF(BO276:BT276,3)</f>
        <v>4</v>
      </c>
      <c r="EE276" s="7">
        <f>SUM(BO276:BT276)/(1+2+3+4+5)</f>
        <v>1.2666666666666666</v>
      </c>
      <c r="EF276">
        <f>MIN(BO276:BT276)</f>
        <v>2</v>
      </c>
    </row>
    <row r="277" spans="1:136" x14ac:dyDescent="0.25">
      <c r="A277">
        <v>10964755564</v>
      </c>
      <c r="B277">
        <v>244414649</v>
      </c>
      <c r="C277" s="1">
        <v>43711.366724537038</v>
      </c>
      <c r="D277" s="1">
        <v>43711.373240740744</v>
      </c>
      <c r="J277" t="s">
        <v>536</v>
      </c>
      <c r="S277">
        <v>9</v>
      </c>
      <c r="U277" t="str">
        <f t="shared" si="159"/>
        <v>,,,,,,,,9,</v>
      </c>
      <c r="V277" t="s">
        <v>537</v>
      </c>
      <c r="Y277">
        <v>3</v>
      </c>
      <c r="AB277">
        <v>6</v>
      </c>
      <c r="AD277">
        <v>8</v>
      </c>
      <c r="AE277">
        <v>9</v>
      </c>
      <c r="AF277">
        <v>0</v>
      </c>
      <c r="AG277">
        <v>2</v>
      </c>
      <c r="AH277">
        <v>3</v>
      </c>
      <c r="AI277">
        <v>1</v>
      </c>
      <c r="AN277">
        <v>6</v>
      </c>
      <c r="AO277">
        <v>7</v>
      </c>
      <c r="AS277">
        <v>3</v>
      </c>
      <c r="AT277">
        <v>0</v>
      </c>
      <c r="AV277">
        <v>3</v>
      </c>
      <c r="AW277">
        <v>1</v>
      </c>
      <c r="AX277">
        <v>2</v>
      </c>
      <c r="AY277">
        <v>3</v>
      </c>
      <c r="AZ277">
        <v>1</v>
      </c>
      <c r="BA277">
        <v>0</v>
      </c>
      <c r="BB277">
        <v>2</v>
      </c>
      <c r="BC277">
        <v>1</v>
      </c>
      <c r="BD277">
        <v>3</v>
      </c>
      <c r="BE277">
        <v>2</v>
      </c>
      <c r="BF277">
        <v>3</v>
      </c>
      <c r="BG277">
        <v>1</v>
      </c>
      <c r="BH277">
        <v>2</v>
      </c>
      <c r="BI277">
        <v>3</v>
      </c>
      <c r="BJ277">
        <v>1</v>
      </c>
      <c r="BK277">
        <v>2</v>
      </c>
      <c r="BL277">
        <v>3</v>
      </c>
      <c r="BM277">
        <v>3</v>
      </c>
      <c r="BN277">
        <v>2</v>
      </c>
      <c r="BO277">
        <v>5</v>
      </c>
      <c r="BP277">
        <v>2</v>
      </c>
      <c r="BQ277">
        <v>2</v>
      </c>
      <c r="BR277">
        <v>5</v>
      </c>
      <c r="BS277">
        <v>2</v>
      </c>
      <c r="BT277">
        <v>2</v>
      </c>
      <c r="BU277">
        <v>2</v>
      </c>
      <c r="BW277">
        <v>1</v>
      </c>
      <c r="BX277" t="s">
        <v>538</v>
      </c>
      <c r="BY277">
        <f t="shared" si="160"/>
        <v>0</v>
      </c>
      <c r="BZ277">
        <f t="shared" si="161"/>
        <v>0</v>
      </c>
      <c r="CA277">
        <f t="shared" si="162"/>
        <v>0</v>
      </c>
      <c r="CB277">
        <f t="shared" si="163"/>
        <v>0</v>
      </c>
      <c r="CC277">
        <f t="shared" si="164"/>
        <v>0</v>
      </c>
      <c r="CD277">
        <f t="shared" si="165"/>
        <v>0</v>
      </c>
      <c r="CE277">
        <f t="shared" si="166"/>
        <v>0</v>
      </c>
      <c r="CF277">
        <f t="shared" si="167"/>
        <v>0</v>
      </c>
      <c r="CG277">
        <f t="shared" si="168"/>
        <v>1</v>
      </c>
      <c r="CH277">
        <f t="shared" si="169"/>
        <v>0</v>
      </c>
      <c r="CI277">
        <f t="shared" si="170"/>
        <v>0</v>
      </c>
      <c r="CJ277">
        <f t="shared" si="171"/>
        <v>0</v>
      </c>
      <c r="CK277">
        <f t="shared" si="172"/>
        <v>0</v>
      </c>
      <c r="CL277">
        <f t="shared" si="173"/>
        <v>1</v>
      </c>
      <c r="CM277">
        <f t="shared" si="174"/>
        <v>0</v>
      </c>
      <c r="CN277">
        <f t="shared" si="175"/>
        <v>0</v>
      </c>
      <c r="CO277">
        <f t="shared" si="176"/>
        <v>0</v>
      </c>
      <c r="CP277">
        <f t="shared" si="177"/>
        <v>0</v>
      </c>
      <c r="CQ277">
        <f t="shared" si="178"/>
        <v>1</v>
      </c>
      <c r="CR277">
        <f t="shared" si="179"/>
        <v>0</v>
      </c>
      <c r="CS277">
        <f t="shared" si="180"/>
        <v>0</v>
      </c>
      <c r="CT277">
        <f t="shared" si="181"/>
        <v>0</v>
      </c>
      <c r="CU277">
        <f t="shared" si="182"/>
        <v>0</v>
      </c>
      <c r="CV277">
        <f t="shared" si="183"/>
        <v>1</v>
      </c>
      <c r="CW277">
        <f t="shared" si="184"/>
        <v>0</v>
      </c>
      <c r="CX277">
        <f t="shared" si="185"/>
        <v>0</v>
      </c>
      <c r="CY277">
        <f t="shared" si="186"/>
        <v>0</v>
      </c>
      <c r="CZ277">
        <f t="shared" si="187"/>
        <v>0</v>
      </c>
      <c r="DA277">
        <f t="shared" si="188"/>
        <v>0</v>
      </c>
      <c r="DB277">
        <f t="shared" si="189"/>
        <v>0</v>
      </c>
      <c r="DC277">
        <f t="shared" si="190"/>
        <v>0</v>
      </c>
      <c r="DD277">
        <f t="shared" si="191"/>
        <v>0</v>
      </c>
      <c r="DE277">
        <f t="shared" si="192"/>
        <v>0</v>
      </c>
      <c r="DF277">
        <f t="shared" si="193"/>
        <v>1</v>
      </c>
      <c r="DG277">
        <f t="shared" si="194"/>
        <v>0</v>
      </c>
      <c r="DH277">
        <f>COUNTIF(BO277:BO277,1)+COUNTIF(BO277:BO277,2)+COUNTIF(BO277:BO277,3)</f>
        <v>0</v>
      </c>
      <c r="DI277">
        <f>COUNTIF(BP277:BP277,1)+COUNTIF(BP277:BP277,2)+COUNTIF(BP277:BP277,3)</f>
        <v>1</v>
      </c>
      <c r="DJ277">
        <f>COUNTIF(BQ277:BQ277,1)+COUNTIF(BQ277:BQ277,2)+COUNTIF(BQ277:BQ277,3)</f>
        <v>1</v>
      </c>
      <c r="DK277">
        <f>COUNTIF(BS277:BS277,1)+COUNTIF(BS277:BS277,2)+COUNTIF(BS277:BS277,3)</f>
        <v>1</v>
      </c>
      <c r="DL277">
        <f>COUNTIF(BT277:BT277,1)+COUNTIF(BT277:BT277,2)+COUNTIF(BT277:BT277,3)</f>
        <v>1</v>
      </c>
      <c r="DM277">
        <f>COUNTIF(BR277:BR277,1)+COUNTIF(BR277:BR277,2)+COUNTIF(BR277:BR277,3)</f>
        <v>0</v>
      </c>
      <c r="DN277">
        <f>COUNTIF(BU277:BU277,1)+COUNTIF(BU277:BU277,2)+COUNTIF(BU277:BU277,3)</f>
        <v>1</v>
      </c>
      <c r="DO277">
        <f>COUNTIF(BO277:BO277,1)+COUNTIF(BO277:BO277,2)</f>
        <v>0</v>
      </c>
      <c r="DP277">
        <f>COUNTIF(BP277:BP277,1)+COUNTIF(BP277:BP277,2)</f>
        <v>1</v>
      </c>
      <c r="DQ277">
        <f>COUNTIF(BQ277:BQ277,1)+COUNTIF(BQ277:BQ277,2)</f>
        <v>1</v>
      </c>
      <c r="DR277">
        <f>COUNTIF(BS277:BS277,1)+COUNTIF(BS277:BS277,2)</f>
        <v>1</v>
      </c>
      <c r="DS277">
        <f>COUNTIF(BT277:BT277,1)+COUNTIF(BT277:BT277,2)</f>
        <v>1</v>
      </c>
      <c r="DT277">
        <f>COUNTIF(BR277:BR277,1)+COUNTIF(BR277:BR277,2)</f>
        <v>0</v>
      </c>
      <c r="DU277">
        <f>COUNTIF(BU277:BU277,1)+COUNTIF(BU277:BU277,2)</f>
        <v>1</v>
      </c>
      <c r="DV277">
        <f>COUNTIF(BO277:BT277,1)+COUNTIF(BO277:BT277,2)</f>
        <v>4</v>
      </c>
      <c r="DW277">
        <f>COUNTIF(BO277:BT277,1)+COUNTIF(BO277:BT277,2)+COUNTIF(BO277:BT277,3)</f>
        <v>4</v>
      </c>
      <c r="EE277" s="7">
        <f>SUM(BO277:BT277)/(1+2+3+4+5)</f>
        <v>1.2</v>
      </c>
      <c r="EF277">
        <f>MIN(BO277:BT277)</f>
        <v>2</v>
      </c>
    </row>
    <row r="278" spans="1:136" x14ac:dyDescent="0.25">
      <c r="A278">
        <v>10964672552</v>
      </c>
      <c r="B278">
        <v>244414649</v>
      </c>
      <c r="C278" s="1">
        <v>43711.311030092591</v>
      </c>
      <c r="D278" s="1">
        <v>43711.317893518521</v>
      </c>
      <c r="J278" t="s">
        <v>539</v>
      </c>
      <c r="Q278">
        <v>7</v>
      </c>
      <c r="R278">
        <v>8</v>
      </c>
      <c r="U278" t="str">
        <f t="shared" si="159"/>
        <v>,,,,,,7,8,,</v>
      </c>
      <c r="Z278">
        <v>4</v>
      </c>
      <c r="AC278">
        <v>7</v>
      </c>
      <c r="AF278">
        <v>0</v>
      </c>
      <c r="AG278">
        <v>1</v>
      </c>
      <c r="AH278">
        <v>3</v>
      </c>
      <c r="AI278">
        <v>1</v>
      </c>
      <c r="AK278">
        <v>3</v>
      </c>
      <c r="AM278">
        <v>5</v>
      </c>
      <c r="AO278">
        <v>7</v>
      </c>
      <c r="AS278">
        <v>3</v>
      </c>
      <c r="AT278">
        <v>0</v>
      </c>
      <c r="AU278">
        <v>0</v>
      </c>
      <c r="AV278">
        <v>2</v>
      </c>
      <c r="AW278">
        <v>2</v>
      </c>
      <c r="AX278">
        <v>1</v>
      </c>
      <c r="AY278">
        <v>1</v>
      </c>
      <c r="AZ278">
        <v>1</v>
      </c>
      <c r="BA278">
        <v>2</v>
      </c>
      <c r="BB278">
        <v>1</v>
      </c>
      <c r="BC278">
        <v>1</v>
      </c>
      <c r="BD278">
        <v>1</v>
      </c>
      <c r="BE278">
        <v>0</v>
      </c>
      <c r="BF278">
        <v>3</v>
      </c>
      <c r="BG278">
        <v>0</v>
      </c>
      <c r="BH278">
        <v>0</v>
      </c>
      <c r="BI278">
        <v>2</v>
      </c>
      <c r="BJ278">
        <v>2</v>
      </c>
      <c r="BK278">
        <v>1</v>
      </c>
      <c r="BL278">
        <v>3</v>
      </c>
      <c r="BM278">
        <v>1</v>
      </c>
      <c r="BN278">
        <v>2</v>
      </c>
      <c r="BO278">
        <v>4</v>
      </c>
      <c r="BP278">
        <v>2</v>
      </c>
      <c r="BQ278">
        <v>4</v>
      </c>
      <c r="BR278">
        <v>4</v>
      </c>
      <c r="BS278">
        <v>5</v>
      </c>
      <c r="BT278">
        <v>2</v>
      </c>
      <c r="BU278">
        <v>2</v>
      </c>
      <c r="BW278">
        <v>2</v>
      </c>
      <c r="BY278">
        <f t="shared" si="160"/>
        <v>0</v>
      </c>
      <c r="BZ278">
        <f t="shared" si="161"/>
        <v>0</v>
      </c>
      <c r="CA278">
        <f t="shared" si="162"/>
        <v>0</v>
      </c>
      <c r="CB278">
        <f t="shared" si="163"/>
        <v>0</v>
      </c>
      <c r="CC278">
        <f t="shared" si="164"/>
        <v>0</v>
      </c>
      <c r="CD278">
        <f t="shared" si="165"/>
        <v>0</v>
      </c>
      <c r="CE278">
        <f t="shared" si="166"/>
        <v>0</v>
      </c>
      <c r="CF278">
        <f t="shared" si="167"/>
        <v>0</v>
      </c>
      <c r="CG278">
        <f t="shared" si="168"/>
        <v>1</v>
      </c>
      <c r="CH278">
        <f t="shared" si="169"/>
        <v>0</v>
      </c>
      <c r="CI278">
        <f t="shared" si="170"/>
        <v>0</v>
      </c>
      <c r="CJ278">
        <f t="shared" si="171"/>
        <v>0</v>
      </c>
      <c r="CK278">
        <f t="shared" si="172"/>
        <v>0</v>
      </c>
      <c r="CL278">
        <f t="shared" si="173"/>
        <v>0</v>
      </c>
      <c r="CM278">
        <f t="shared" si="174"/>
        <v>0</v>
      </c>
      <c r="CN278">
        <f t="shared" si="175"/>
        <v>0</v>
      </c>
      <c r="CO278">
        <f t="shared" si="176"/>
        <v>0</v>
      </c>
      <c r="CP278">
        <f t="shared" si="177"/>
        <v>0</v>
      </c>
      <c r="CQ278">
        <f t="shared" si="178"/>
        <v>0</v>
      </c>
      <c r="CR278">
        <f t="shared" si="179"/>
        <v>0</v>
      </c>
      <c r="CS278">
        <f t="shared" si="180"/>
        <v>0</v>
      </c>
      <c r="CT278">
        <f t="shared" si="181"/>
        <v>0</v>
      </c>
      <c r="CU278">
        <f t="shared" si="182"/>
        <v>0</v>
      </c>
      <c r="CV278">
        <f t="shared" si="183"/>
        <v>1</v>
      </c>
      <c r="CW278">
        <f t="shared" si="184"/>
        <v>0</v>
      </c>
      <c r="CX278">
        <f t="shared" si="185"/>
        <v>0</v>
      </c>
      <c r="CY278">
        <f t="shared" si="186"/>
        <v>0</v>
      </c>
      <c r="CZ278">
        <f t="shared" si="187"/>
        <v>0</v>
      </c>
      <c r="DA278">
        <f t="shared" si="188"/>
        <v>0</v>
      </c>
      <c r="DB278">
        <f t="shared" si="189"/>
        <v>0</v>
      </c>
      <c r="DC278">
        <f t="shared" si="190"/>
        <v>0</v>
      </c>
      <c r="DD278">
        <f t="shared" si="191"/>
        <v>0</v>
      </c>
      <c r="DE278">
        <f t="shared" si="192"/>
        <v>0</v>
      </c>
      <c r="DF278">
        <f t="shared" si="193"/>
        <v>1</v>
      </c>
      <c r="DG278">
        <f t="shared" si="194"/>
        <v>0</v>
      </c>
      <c r="DH278">
        <f>COUNTIF(BO278:BO278,1)+COUNTIF(BO278:BO278,2)+COUNTIF(BO278:BO278,3)</f>
        <v>0</v>
      </c>
      <c r="DI278">
        <f>COUNTIF(BP278:BP278,1)+COUNTIF(BP278:BP278,2)+COUNTIF(BP278:BP278,3)</f>
        <v>1</v>
      </c>
      <c r="DJ278">
        <f>COUNTIF(BQ278:BQ278,1)+COUNTIF(BQ278:BQ278,2)+COUNTIF(BQ278:BQ278,3)</f>
        <v>0</v>
      </c>
      <c r="DK278">
        <f>COUNTIF(BS278:BS278,1)+COUNTIF(BS278:BS278,2)+COUNTIF(BS278:BS278,3)</f>
        <v>0</v>
      </c>
      <c r="DL278">
        <f>COUNTIF(BT278:BT278,1)+COUNTIF(BT278:BT278,2)+COUNTIF(BT278:BT278,3)</f>
        <v>1</v>
      </c>
      <c r="DM278">
        <f>COUNTIF(BR278:BR278,1)+COUNTIF(BR278:BR278,2)+COUNTIF(BR278:BR278,3)</f>
        <v>0</v>
      </c>
      <c r="DN278">
        <f>COUNTIF(BU278:BU278,1)+COUNTIF(BU278:BU278,2)+COUNTIF(BU278:BU278,3)</f>
        <v>1</v>
      </c>
      <c r="DO278">
        <f>COUNTIF(BO278:BO278,1)+COUNTIF(BO278:BO278,2)</f>
        <v>0</v>
      </c>
      <c r="DP278">
        <f>COUNTIF(BP278:BP278,1)+COUNTIF(BP278:BP278,2)</f>
        <v>1</v>
      </c>
      <c r="DQ278">
        <f>COUNTIF(BQ278:BQ278,1)+COUNTIF(BQ278:BQ278,2)</f>
        <v>0</v>
      </c>
      <c r="DR278">
        <f>COUNTIF(BS278:BS278,1)+COUNTIF(BS278:BS278,2)</f>
        <v>0</v>
      </c>
      <c r="DS278">
        <f>COUNTIF(BT278:BT278,1)+COUNTIF(BT278:BT278,2)</f>
        <v>1</v>
      </c>
      <c r="DT278">
        <f>COUNTIF(BR278:BR278,1)+COUNTIF(BR278:BR278,2)</f>
        <v>0</v>
      </c>
      <c r="DU278">
        <f>COUNTIF(BU278:BU278,1)+COUNTIF(BU278:BU278,2)</f>
        <v>1</v>
      </c>
      <c r="DV278">
        <f>COUNTIF(BO278:BT278,1)+COUNTIF(BO278:BT278,2)</f>
        <v>2</v>
      </c>
      <c r="DW278">
        <f>COUNTIF(BO278:BT278,1)+COUNTIF(BO278:BT278,2)+COUNTIF(BO278:BT278,3)</f>
        <v>2</v>
      </c>
      <c r="EE278" s="7">
        <f>SUM(BO278:BT278)/(1+2+3+4+5)</f>
        <v>1.4</v>
      </c>
      <c r="EF278">
        <f>MIN(BO278:BT278)</f>
        <v>2</v>
      </c>
    </row>
    <row r="279" spans="1:136" x14ac:dyDescent="0.25">
      <c r="A279">
        <v>10964659586</v>
      </c>
      <c r="B279">
        <v>244414649</v>
      </c>
      <c r="C279" s="1">
        <v>43711.29488425926</v>
      </c>
      <c r="D279" s="1">
        <v>43711.469085648147</v>
      </c>
      <c r="J279" t="s">
        <v>540</v>
      </c>
      <c r="S279">
        <v>9</v>
      </c>
      <c r="U279" t="str">
        <f t="shared" si="159"/>
        <v>,,,,,,,,9,</v>
      </c>
      <c r="AB279">
        <v>6</v>
      </c>
      <c r="AF279">
        <v>0</v>
      </c>
      <c r="AG279">
        <v>2</v>
      </c>
      <c r="AH279">
        <v>2</v>
      </c>
      <c r="AN279">
        <v>6</v>
      </c>
      <c r="AS279">
        <v>3</v>
      </c>
      <c r="AT279">
        <v>0</v>
      </c>
      <c r="AV279">
        <v>3</v>
      </c>
      <c r="AW279">
        <v>2</v>
      </c>
      <c r="AX279">
        <v>1</v>
      </c>
      <c r="AY279">
        <v>2</v>
      </c>
      <c r="AZ279">
        <v>2</v>
      </c>
      <c r="BA279">
        <v>0</v>
      </c>
      <c r="BB279">
        <v>1</v>
      </c>
      <c r="BC279">
        <v>0</v>
      </c>
      <c r="BD279">
        <v>2</v>
      </c>
      <c r="BE279">
        <v>1</v>
      </c>
      <c r="BF279">
        <v>2</v>
      </c>
      <c r="BG279">
        <v>2</v>
      </c>
      <c r="BH279">
        <v>1</v>
      </c>
      <c r="BI279">
        <v>2</v>
      </c>
      <c r="BJ279">
        <v>1</v>
      </c>
      <c r="BK279">
        <v>1</v>
      </c>
      <c r="BL279">
        <v>0</v>
      </c>
      <c r="BM279">
        <v>3</v>
      </c>
      <c r="BN279">
        <v>1</v>
      </c>
      <c r="BO279">
        <v>5</v>
      </c>
      <c r="BP279">
        <v>4</v>
      </c>
      <c r="BQ279">
        <v>2</v>
      </c>
      <c r="BR279">
        <v>5</v>
      </c>
      <c r="BS279">
        <v>5</v>
      </c>
      <c r="BT279">
        <v>5</v>
      </c>
      <c r="BU279">
        <v>4</v>
      </c>
      <c r="BW279">
        <v>2</v>
      </c>
      <c r="BY279">
        <f t="shared" si="160"/>
        <v>0</v>
      </c>
      <c r="BZ279">
        <f t="shared" si="161"/>
        <v>0</v>
      </c>
      <c r="CA279">
        <f t="shared" si="162"/>
        <v>0</v>
      </c>
      <c r="CB279">
        <f t="shared" si="163"/>
        <v>0</v>
      </c>
      <c r="CC279">
        <f t="shared" si="164"/>
        <v>0</v>
      </c>
      <c r="CD279">
        <f t="shared" si="165"/>
        <v>0</v>
      </c>
      <c r="CE279">
        <f t="shared" si="166"/>
        <v>0</v>
      </c>
      <c r="CF279">
        <f t="shared" si="167"/>
        <v>0</v>
      </c>
      <c r="CG279">
        <f t="shared" si="168"/>
        <v>0</v>
      </c>
      <c r="CH279">
        <f t="shared" si="169"/>
        <v>0</v>
      </c>
      <c r="CI279">
        <f t="shared" si="170"/>
        <v>0</v>
      </c>
      <c r="CJ279">
        <f t="shared" si="171"/>
        <v>0</v>
      </c>
      <c r="CK279">
        <f t="shared" si="172"/>
        <v>0</v>
      </c>
      <c r="CL279">
        <f t="shared" si="173"/>
        <v>1</v>
      </c>
      <c r="CM279">
        <f t="shared" si="174"/>
        <v>0</v>
      </c>
      <c r="CN279">
        <f t="shared" si="175"/>
        <v>0</v>
      </c>
      <c r="CO279">
        <f t="shared" si="176"/>
        <v>0</v>
      </c>
      <c r="CP279">
        <f t="shared" si="177"/>
        <v>0</v>
      </c>
      <c r="CQ279">
        <f t="shared" si="178"/>
        <v>1</v>
      </c>
      <c r="CR279">
        <f t="shared" si="179"/>
        <v>0</v>
      </c>
      <c r="CS279">
        <f t="shared" si="180"/>
        <v>0</v>
      </c>
      <c r="CT279">
        <f t="shared" si="181"/>
        <v>0</v>
      </c>
      <c r="CU279">
        <f t="shared" si="182"/>
        <v>0</v>
      </c>
      <c r="CV279">
        <f t="shared" si="183"/>
        <v>0</v>
      </c>
      <c r="CW279">
        <f t="shared" si="184"/>
        <v>0</v>
      </c>
      <c r="CX279">
        <f t="shared" si="185"/>
        <v>0</v>
      </c>
      <c r="CY279">
        <f t="shared" si="186"/>
        <v>0</v>
      </c>
      <c r="CZ279">
        <f t="shared" si="187"/>
        <v>0</v>
      </c>
      <c r="DA279">
        <f t="shared" si="188"/>
        <v>0</v>
      </c>
      <c r="DB279">
        <f t="shared" si="189"/>
        <v>0</v>
      </c>
      <c r="DC279">
        <f t="shared" si="190"/>
        <v>0</v>
      </c>
      <c r="DD279">
        <f t="shared" si="191"/>
        <v>0</v>
      </c>
      <c r="DE279">
        <f t="shared" si="192"/>
        <v>0</v>
      </c>
      <c r="DF279">
        <f t="shared" si="193"/>
        <v>0</v>
      </c>
      <c r="DG279">
        <f t="shared" si="194"/>
        <v>0</v>
      </c>
      <c r="DH279">
        <f>COUNTIF(BO279:BO279,1)+COUNTIF(BO279:BO279,2)+COUNTIF(BO279:BO279,3)</f>
        <v>0</v>
      </c>
      <c r="DI279">
        <f>COUNTIF(BP279:BP279,1)+COUNTIF(BP279:BP279,2)+COUNTIF(BP279:BP279,3)</f>
        <v>0</v>
      </c>
      <c r="DJ279">
        <f>COUNTIF(BQ279:BQ279,1)+COUNTIF(BQ279:BQ279,2)+COUNTIF(BQ279:BQ279,3)</f>
        <v>1</v>
      </c>
      <c r="DK279">
        <f>COUNTIF(BS279:BS279,1)+COUNTIF(BS279:BS279,2)+COUNTIF(BS279:BS279,3)</f>
        <v>0</v>
      </c>
      <c r="DL279">
        <f>COUNTIF(BT279:BT279,1)+COUNTIF(BT279:BT279,2)+COUNTIF(BT279:BT279,3)</f>
        <v>0</v>
      </c>
      <c r="DM279">
        <f>COUNTIF(BR279:BR279,1)+COUNTIF(BR279:BR279,2)+COUNTIF(BR279:BR279,3)</f>
        <v>0</v>
      </c>
      <c r="DN279">
        <f>COUNTIF(BU279:BU279,1)+COUNTIF(BU279:BU279,2)+COUNTIF(BU279:BU279,3)</f>
        <v>0</v>
      </c>
      <c r="DO279">
        <f>COUNTIF(BO279:BO279,1)+COUNTIF(BO279:BO279,2)</f>
        <v>0</v>
      </c>
      <c r="DP279">
        <f>COUNTIF(BP279:BP279,1)+COUNTIF(BP279:BP279,2)</f>
        <v>0</v>
      </c>
      <c r="DQ279">
        <f>COUNTIF(BQ279:BQ279,1)+COUNTIF(BQ279:BQ279,2)</f>
        <v>1</v>
      </c>
      <c r="DR279">
        <f>COUNTIF(BS279:BS279,1)+COUNTIF(BS279:BS279,2)</f>
        <v>0</v>
      </c>
      <c r="DS279">
        <f>COUNTIF(BT279:BT279,1)+COUNTIF(BT279:BT279,2)</f>
        <v>0</v>
      </c>
      <c r="DT279">
        <f>COUNTIF(BR279:BR279,1)+COUNTIF(BR279:BR279,2)</f>
        <v>0</v>
      </c>
      <c r="DU279">
        <f>COUNTIF(BU279:BU279,1)+COUNTIF(BU279:BU279,2)</f>
        <v>0</v>
      </c>
      <c r="DV279">
        <f>COUNTIF(BO279:BT279,1)+COUNTIF(BO279:BT279,2)</f>
        <v>1</v>
      </c>
      <c r="DW279">
        <f>COUNTIF(BO279:BT279,1)+COUNTIF(BO279:BT279,2)+COUNTIF(BO279:BT279,3)</f>
        <v>1</v>
      </c>
      <c r="EE279" s="7">
        <f>SUM(BO279:BT279)/(1+2+3+4+5)</f>
        <v>1.7333333333333334</v>
      </c>
      <c r="EF279">
        <f>MIN(BO279:BT279)</f>
        <v>2</v>
      </c>
    </row>
    <row r="280" spans="1:136" x14ac:dyDescent="0.25">
      <c r="A280">
        <v>10964633493</v>
      </c>
      <c r="B280">
        <v>244414649</v>
      </c>
      <c r="C280" s="1">
        <v>43711.281574074077</v>
      </c>
      <c r="D280" s="1">
        <v>43711.289942129632</v>
      </c>
      <c r="J280" t="s">
        <v>320</v>
      </c>
      <c r="R280">
        <v>8</v>
      </c>
      <c r="U280" t="str">
        <f t="shared" si="159"/>
        <v>,,,,,,,8,,</v>
      </c>
      <c r="Z280">
        <v>4</v>
      </c>
      <c r="AB280">
        <v>6</v>
      </c>
      <c r="AF280">
        <v>1</v>
      </c>
      <c r="AG280">
        <v>2</v>
      </c>
      <c r="AH280">
        <v>3</v>
      </c>
      <c r="AN280">
        <v>6</v>
      </c>
      <c r="AO280">
        <v>7</v>
      </c>
      <c r="AP280">
        <v>8</v>
      </c>
      <c r="AS280">
        <v>2</v>
      </c>
      <c r="AT280">
        <v>0</v>
      </c>
      <c r="AU280">
        <v>2</v>
      </c>
      <c r="AV280">
        <v>2</v>
      </c>
      <c r="AW280">
        <v>2</v>
      </c>
      <c r="AX280">
        <v>3</v>
      </c>
      <c r="AY280">
        <v>2</v>
      </c>
      <c r="AZ280">
        <v>1</v>
      </c>
      <c r="BA280">
        <v>0</v>
      </c>
      <c r="BB280">
        <v>2</v>
      </c>
      <c r="BC280">
        <v>2</v>
      </c>
      <c r="BD280">
        <v>2</v>
      </c>
      <c r="BE280">
        <v>1</v>
      </c>
      <c r="BF280">
        <v>3</v>
      </c>
      <c r="BG280">
        <v>2</v>
      </c>
      <c r="BH280">
        <v>0</v>
      </c>
      <c r="BI280">
        <v>2</v>
      </c>
      <c r="BJ280">
        <v>1</v>
      </c>
      <c r="BK280">
        <v>2</v>
      </c>
      <c r="BL280">
        <v>2</v>
      </c>
      <c r="BM280">
        <v>3</v>
      </c>
      <c r="BN280">
        <v>2</v>
      </c>
      <c r="BO280">
        <v>3</v>
      </c>
      <c r="BP280">
        <v>4</v>
      </c>
      <c r="BQ280">
        <v>3</v>
      </c>
      <c r="BR280">
        <v>4</v>
      </c>
      <c r="BS280">
        <v>3</v>
      </c>
      <c r="BT280">
        <v>3</v>
      </c>
      <c r="BU280">
        <v>4</v>
      </c>
      <c r="BV280" t="s">
        <v>541</v>
      </c>
      <c r="BW280">
        <v>1</v>
      </c>
      <c r="BX280" t="s">
        <v>542</v>
      </c>
      <c r="BY280">
        <f t="shared" si="160"/>
        <v>0</v>
      </c>
      <c r="BZ280">
        <f t="shared" si="161"/>
        <v>0</v>
      </c>
      <c r="CA280">
        <f t="shared" si="162"/>
        <v>0</v>
      </c>
      <c r="CB280">
        <f t="shared" si="163"/>
        <v>1</v>
      </c>
      <c r="CC280">
        <f t="shared" si="164"/>
        <v>0</v>
      </c>
      <c r="CD280">
        <f t="shared" si="165"/>
        <v>0</v>
      </c>
      <c r="CE280">
        <f t="shared" si="166"/>
        <v>0</v>
      </c>
      <c r="CF280">
        <f t="shared" si="167"/>
        <v>0</v>
      </c>
      <c r="CG280">
        <f t="shared" si="168"/>
        <v>0</v>
      </c>
      <c r="CH280">
        <f t="shared" si="169"/>
        <v>0</v>
      </c>
      <c r="CI280">
        <f t="shared" si="170"/>
        <v>0</v>
      </c>
      <c r="CJ280">
        <f t="shared" si="171"/>
        <v>0</v>
      </c>
      <c r="CK280">
        <f t="shared" si="172"/>
        <v>0</v>
      </c>
      <c r="CL280">
        <f t="shared" si="173"/>
        <v>1</v>
      </c>
      <c r="CM280">
        <f t="shared" si="174"/>
        <v>0</v>
      </c>
      <c r="CN280">
        <f t="shared" si="175"/>
        <v>0</v>
      </c>
      <c r="CO280">
        <f t="shared" si="176"/>
        <v>0</v>
      </c>
      <c r="CP280">
        <f t="shared" si="177"/>
        <v>0</v>
      </c>
      <c r="CQ280">
        <f t="shared" si="178"/>
        <v>1</v>
      </c>
      <c r="CR280">
        <f t="shared" si="179"/>
        <v>0</v>
      </c>
      <c r="CS280">
        <f t="shared" si="180"/>
        <v>0</v>
      </c>
      <c r="CT280">
        <f t="shared" si="181"/>
        <v>0</v>
      </c>
      <c r="CU280">
        <f t="shared" si="182"/>
        <v>0</v>
      </c>
      <c r="CV280">
        <f t="shared" si="183"/>
        <v>1</v>
      </c>
      <c r="CW280">
        <f t="shared" si="184"/>
        <v>0</v>
      </c>
      <c r="CX280">
        <f t="shared" si="185"/>
        <v>0</v>
      </c>
      <c r="CY280">
        <f t="shared" si="186"/>
        <v>0</v>
      </c>
      <c r="CZ280">
        <f t="shared" si="187"/>
        <v>0</v>
      </c>
      <c r="DA280">
        <f t="shared" si="188"/>
        <v>0</v>
      </c>
      <c r="DB280">
        <f t="shared" si="189"/>
        <v>0</v>
      </c>
      <c r="DC280">
        <f t="shared" si="190"/>
        <v>0</v>
      </c>
      <c r="DD280">
        <f t="shared" si="191"/>
        <v>0</v>
      </c>
      <c r="DE280">
        <f t="shared" si="192"/>
        <v>0</v>
      </c>
      <c r="DF280">
        <f t="shared" si="193"/>
        <v>0</v>
      </c>
      <c r="DG280">
        <f t="shared" si="194"/>
        <v>0</v>
      </c>
      <c r="DH280">
        <f>COUNTIF(BO280:BO280,1)+COUNTIF(BO280:BO280,2)+COUNTIF(BO280:BO280,3)</f>
        <v>1</v>
      </c>
      <c r="DI280">
        <f>COUNTIF(BP280:BP280,1)+COUNTIF(BP280:BP280,2)+COUNTIF(BP280:BP280,3)</f>
        <v>0</v>
      </c>
      <c r="DJ280">
        <f>COUNTIF(BQ280:BQ280,1)+COUNTIF(BQ280:BQ280,2)+COUNTIF(BQ280:BQ280,3)</f>
        <v>1</v>
      </c>
      <c r="DK280">
        <f>COUNTIF(BS280:BS280,1)+COUNTIF(BS280:BS280,2)+COUNTIF(BS280:BS280,3)</f>
        <v>1</v>
      </c>
      <c r="DL280">
        <f>COUNTIF(BT280:BT280,1)+COUNTIF(BT280:BT280,2)+COUNTIF(BT280:BT280,3)</f>
        <v>1</v>
      </c>
      <c r="DM280">
        <f>COUNTIF(BR280:BR280,1)+COUNTIF(BR280:BR280,2)+COUNTIF(BR280:BR280,3)</f>
        <v>0</v>
      </c>
      <c r="DN280">
        <f>COUNTIF(BU280:BU280,1)+COUNTIF(BU280:BU280,2)+COUNTIF(BU280:BU280,3)</f>
        <v>0</v>
      </c>
      <c r="DO280">
        <f>COUNTIF(BO280:BO280,1)+COUNTIF(BO280:BO280,2)</f>
        <v>0</v>
      </c>
      <c r="DP280">
        <f>COUNTIF(BP280:BP280,1)+COUNTIF(BP280:BP280,2)</f>
        <v>0</v>
      </c>
      <c r="DQ280">
        <f>COUNTIF(BQ280:BQ280,1)+COUNTIF(BQ280:BQ280,2)</f>
        <v>0</v>
      </c>
      <c r="DR280">
        <f>COUNTIF(BS280:BS280,1)+COUNTIF(BS280:BS280,2)</f>
        <v>0</v>
      </c>
      <c r="DS280">
        <f>COUNTIF(BT280:BT280,1)+COUNTIF(BT280:BT280,2)</f>
        <v>0</v>
      </c>
      <c r="DT280">
        <f>COUNTIF(BR280:BR280,1)+COUNTIF(BR280:BR280,2)</f>
        <v>0</v>
      </c>
      <c r="DU280">
        <f>COUNTIF(BU280:BU280,1)+COUNTIF(BU280:BU280,2)</f>
        <v>0</v>
      </c>
      <c r="DV280">
        <f>COUNTIF(BO280:BT280,1)+COUNTIF(BO280:BT280,2)</f>
        <v>0</v>
      </c>
      <c r="DW280">
        <f>COUNTIF(BO280:BT280,1)+COUNTIF(BO280:BT280,2)+COUNTIF(BO280:BT280,3)</f>
        <v>4</v>
      </c>
      <c r="EE280" s="7">
        <f>SUM(BO280:BT280)/(1+2+3+4+5)</f>
        <v>1.3333333333333333</v>
      </c>
      <c r="EF280">
        <f>MIN(BO280:BT280)</f>
        <v>3</v>
      </c>
    </row>
    <row r="281" spans="1:136" x14ac:dyDescent="0.25">
      <c r="A281">
        <v>10964513170</v>
      </c>
      <c r="B281">
        <v>244414649</v>
      </c>
      <c r="C281" s="1">
        <v>43711.197650462964</v>
      </c>
      <c r="D281" s="1">
        <v>43711.21297453704</v>
      </c>
      <c r="J281" t="s">
        <v>543</v>
      </c>
      <c r="M281">
        <v>3</v>
      </c>
      <c r="O281">
        <v>5</v>
      </c>
      <c r="P281">
        <v>6</v>
      </c>
      <c r="R281">
        <v>8</v>
      </c>
      <c r="U281" t="str">
        <f t="shared" si="159"/>
        <v>,,3,,5,6,,8,,</v>
      </c>
      <c r="AE281">
        <v>9</v>
      </c>
      <c r="AF281">
        <v>2</v>
      </c>
      <c r="AG281">
        <v>2</v>
      </c>
      <c r="AH281">
        <v>3</v>
      </c>
      <c r="AK281">
        <v>3</v>
      </c>
      <c r="AL281">
        <v>4</v>
      </c>
      <c r="AM281">
        <v>5</v>
      </c>
      <c r="AS281">
        <v>2</v>
      </c>
      <c r="AT281">
        <v>0</v>
      </c>
      <c r="AU281">
        <v>1</v>
      </c>
      <c r="AV281">
        <v>1</v>
      </c>
      <c r="AW281">
        <v>0</v>
      </c>
      <c r="AX281">
        <v>0</v>
      </c>
      <c r="AY281">
        <v>0</v>
      </c>
      <c r="AZ281">
        <v>0</v>
      </c>
      <c r="BA281">
        <v>0</v>
      </c>
      <c r="BB281">
        <v>1</v>
      </c>
      <c r="BC281">
        <v>0</v>
      </c>
      <c r="BD281">
        <v>1</v>
      </c>
      <c r="BE281">
        <v>2</v>
      </c>
      <c r="BF281">
        <v>3</v>
      </c>
      <c r="BG281">
        <v>0</v>
      </c>
      <c r="BH281">
        <v>1</v>
      </c>
      <c r="BI281">
        <v>3</v>
      </c>
      <c r="BJ281">
        <v>0</v>
      </c>
      <c r="BK281">
        <v>3</v>
      </c>
      <c r="BL281">
        <v>1</v>
      </c>
      <c r="BM281">
        <v>3</v>
      </c>
      <c r="BN281">
        <v>2</v>
      </c>
      <c r="BO281">
        <v>3</v>
      </c>
      <c r="BP281">
        <v>5</v>
      </c>
      <c r="BQ281">
        <v>2</v>
      </c>
      <c r="BR281">
        <v>5</v>
      </c>
      <c r="BS281">
        <v>1</v>
      </c>
      <c r="BT281">
        <v>5</v>
      </c>
      <c r="BU281">
        <v>5</v>
      </c>
      <c r="BW281">
        <v>1</v>
      </c>
      <c r="BX281" t="s">
        <v>544</v>
      </c>
      <c r="BY281">
        <f t="shared" si="160"/>
        <v>0</v>
      </c>
      <c r="BZ281">
        <f t="shared" si="161"/>
        <v>1</v>
      </c>
      <c r="CA281">
        <f t="shared" si="162"/>
        <v>1</v>
      </c>
      <c r="CB281">
        <f t="shared" si="163"/>
        <v>1</v>
      </c>
      <c r="CC281">
        <f t="shared" si="164"/>
        <v>0</v>
      </c>
      <c r="CD281">
        <f t="shared" si="165"/>
        <v>0</v>
      </c>
      <c r="CE281">
        <f t="shared" si="166"/>
        <v>0</v>
      </c>
      <c r="CF281">
        <f t="shared" si="167"/>
        <v>0</v>
      </c>
      <c r="CG281">
        <f t="shared" si="168"/>
        <v>0</v>
      </c>
      <c r="CH281">
        <f t="shared" si="169"/>
        <v>0</v>
      </c>
      <c r="CI281">
        <f t="shared" si="170"/>
        <v>0</v>
      </c>
      <c r="CJ281">
        <f t="shared" si="171"/>
        <v>1</v>
      </c>
      <c r="CK281">
        <f t="shared" si="172"/>
        <v>1</v>
      </c>
      <c r="CL281">
        <f t="shared" si="173"/>
        <v>1</v>
      </c>
      <c r="CM281">
        <f t="shared" si="174"/>
        <v>0</v>
      </c>
      <c r="CN281">
        <f t="shared" si="175"/>
        <v>0</v>
      </c>
      <c r="CO281">
        <f t="shared" si="176"/>
        <v>0</v>
      </c>
      <c r="CP281">
        <f t="shared" si="177"/>
        <v>0</v>
      </c>
      <c r="CQ281">
        <f t="shared" si="178"/>
        <v>0</v>
      </c>
      <c r="CR281">
        <f t="shared" si="179"/>
        <v>0</v>
      </c>
      <c r="CS281">
        <f t="shared" si="180"/>
        <v>0</v>
      </c>
      <c r="CT281">
        <f t="shared" si="181"/>
        <v>0</v>
      </c>
      <c r="CU281">
        <f t="shared" si="182"/>
        <v>0</v>
      </c>
      <c r="CV281">
        <f t="shared" si="183"/>
        <v>0</v>
      </c>
      <c r="CW281">
        <f t="shared" si="184"/>
        <v>0</v>
      </c>
      <c r="CX281">
        <f t="shared" si="185"/>
        <v>0</v>
      </c>
      <c r="CY281">
        <f t="shared" si="186"/>
        <v>0</v>
      </c>
      <c r="CZ281">
        <f t="shared" si="187"/>
        <v>0</v>
      </c>
      <c r="DA281">
        <f t="shared" si="188"/>
        <v>0</v>
      </c>
      <c r="DB281">
        <f t="shared" si="189"/>
        <v>0</v>
      </c>
      <c r="DC281">
        <f t="shared" si="190"/>
        <v>0</v>
      </c>
      <c r="DD281">
        <f t="shared" si="191"/>
        <v>0</v>
      </c>
      <c r="DE281">
        <f t="shared" si="192"/>
        <v>0</v>
      </c>
      <c r="DF281">
        <f t="shared" si="193"/>
        <v>0</v>
      </c>
      <c r="DG281">
        <f t="shared" si="194"/>
        <v>0</v>
      </c>
      <c r="DH281">
        <f>COUNTIF(BO281:BO281,1)+COUNTIF(BO281:BO281,2)+COUNTIF(BO281:BO281,3)</f>
        <v>1</v>
      </c>
      <c r="DI281">
        <f>COUNTIF(BP281:BP281,1)+COUNTIF(BP281:BP281,2)+COUNTIF(BP281:BP281,3)</f>
        <v>0</v>
      </c>
      <c r="DJ281">
        <f>COUNTIF(BQ281:BQ281,1)+COUNTIF(BQ281:BQ281,2)+COUNTIF(BQ281:BQ281,3)</f>
        <v>1</v>
      </c>
      <c r="DK281">
        <f>COUNTIF(BS281:BS281,1)+COUNTIF(BS281:BS281,2)+COUNTIF(BS281:BS281,3)</f>
        <v>1</v>
      </c>
      <c r="DL281">
        <f>COUNTIF(BT281:BT281,1)+COUNTIF(BT281:BT281,2)+COUNTIF(BT281:BT281,3)</f>
        <v>0</v>
      </c>
      <c r="DM281">
        <f>COUNTIF(BR281:BR281,1)+COUNTIF(BR281:BR281,2)+COUNTIF(BR281:BR281,3)</f>
        <v>0</v>
      </c>
      <c r="DN281">
        <f>COUNTIF(BU281:BU281,1)+COUNTIF(BU281:BU281,2)+COUNTIF(BU281:BU281,3)</f>
        <v>0</v>
      </c>
      <c r="DO281">
        <f>COUNTIF(BO281:BO281,1)+COUNTIF(BO281:BO281,2)</f>
        <v>0</v>
      </c>
      <c r="DP281">
        <f>COUNTIF(BP281:BP281,1)+COUNTIF(BP281:BP281,2)</f>
        <v>0</v>
      </c>
      <c r="DQ281">
        <f>COUNTIF(BQ281:BQ281,1)+COUNTIF(BQ281:BQ281,2)</f>
        <v>1</v>
      </c>
      <c r="DR281">
        <f>COUNTIF(BS281:BS281,1)+COUNTIF(BS281:BS281,2)</f>
        <v>1</v>
      </c>
      <c r="DS281">
        <f>COUNTIF(BT281:BT281,1)+COUNTIF(BT281:BT281,2)</f>
        <v>0</v>
      </c>
      <c r="DT281">
        <f>COUNTIF(BR281:BR281,1)+COUNTIF(BR281:BR281,2)</f>
        <v>0</v>
      </c>
      <c r="DU281">
        <f>COUNTIF(BU281:BU281,1)+COUNTIF(BU281:BU281,2)</f>
        <v>0</v>
      </c>
      <c r="DV281">
        <f>COUNTIF(BO281:BT281,1)+COUNTIF(BO281:BT281,2)</f>
        <v>2</v>
      </c>
      <c r="DW281">
        <f>COUNTIF(BO281:BT281,1)+COUNTIF(BO281:BT281,2)+COUNTIF(BO281:BT281,3)</f>
        <v>3</v>
      </c>
      <c r="EE281" s="7">
        <f>SUM(BO281:BT281)/(1+2+3+4+5)</f>
        <v>1.4</v>
      </c>
      <c r="EF281">
        <f>MIN(BO281:BT281)</f>
        <v>1</v>
      </c>
    </row>
    <row r="282" spans="1:136" x14ac:dyDescent="0.25">
      <c r="A282">
        <v>10964155023</v>
      </c>
      <c r="B282">
        <v>244414649</v>
      </c>
      <c r="C282" s="1">
        <v>43710.965266203704</v>
      </c>
      <c r="D282" s="1">
        <v>43710.968344907407</v>
      </c>
      <c r="J282" t="s">
        <v>76</v>
      </c>
      <c r="S282">
        <v>9</v>
      </c>
      <c r="U282" t="str">
        <f t="shared" si="159"/>
        <v>,,,,,,,,9,</v>
      </c>
      <c r="AE282">
        <v>9</v>
      </c>
      <c r="AF282">
        <v>2</v>
      </c>
      <c r="AG282">
        <v>2</v>
      </c>
      <c r="AH282">
        <v>1</v>
      </c>
      <c r="AI282">
        <v>1</v>
      </c>
      <c r="AM282">
        <v>5</v>
      </c>
      <c r="AS282">
        <v>3</v>
      </c>
      <c r="AT282">
        <v>0</v>
      </c>
      <c r="AU282">
        <v>1</v>
      </c>
      <c r="AV282">
        <v>2</v>
      </c>
      <c r="AW282">
        <v>1</v>
      </c>
      <c r="AX282">
        <v>1</v>
      </c>
      <c r="AY282">
        <v>2</v>
      </c>
      <c r="AZ282">
        <v>2</v>
      </c>
      <c r="BA282">
        <v>2</v>
      </c>
      <c r="BB282">
        <v>1</v>
      </c>
      <c r="BC282">
        <v>1</v>
      </c>
      <c r="BD282">
        <v>2</v>
      </c>
      <c r="BE282">
        <v>2</v>
      </c>
      <c r="BF282">
        <v>3</v>
      </c>
      <c r="BG282">
        <v>1</v>
      </c>
      <c r="BH282">
        <v>0</v>
      </c>
      <c r="BI282">
        <v>1</v>
      </c>
      <c r="BJ282">
        <v>2</v>
      </c>
      <c r="BK282">
        <v>1</v>
      </c>
      <c r="BL282">
        <v>3</v>
      </c>
      <c r="BM282">
        <v>3</v>
      </c>
      <c r="BN282">
        <v>3</v>
      </c>
      <c r="BO282">
        <v>2</v>
      </c>
      <c r="BP282">
        <v>2</v>
      </c>
      <c r="BQ282">
        <v>4</v>
      </c>
      <c r="BR282">
        <v>4</v>
      </c>
      <c r="BS282">
        <v>5</v>
      </c>
      <c r="BT282">
        <v>4</v>
      </c>
      <c r="BU282">
        <v>4</v>
      </c>
      <c r="BW282">
        <v>2</v>
      </c>
      <c r="BY282">
        <f t="shared" si="160"/>
        <v>0</v>
      </c>
      <c r="BZ282">
        <f t="shared" si="161"/>
        <v>0</v>
      </c>
      <c r="CA282">
        <f t="shared" si="162"/>
        <v>0</v>
      </c>
      <c r="CB282">
        <f t="shared" si="163"/>
        <v>1</v>
      </c>
      <c r="CC282">
        <f t="shared" si="164"/>
        <v>0</v>
      </c>
      <c r="CD282">
        <f t="shared" si="165"/>
        <v>0</v>
      </c>
      <c r="CE282">
        <f t="shared" si="166"/>
        <v>0</v>
      </c>
      <c r="CF282">
        <f t="shared" si="167"/>
        <v>0</v>
      </c>
      <c r="CG282">
        <f t="shared" si="168"/>
        <v>1</v>
      </c>
      <c r="CH282">
        <f t="shared" si="169"/>
        <v>0</v>
      </c>
      <c r="CI282">
        <f t="shared" si="170"/>
        <v>0</v>
      </c>
      <c r="CJ282">
        <f t="shared" si="171"/>
        <v>0</v>
      </c>
      <c r="CK282">
        <f t="shared" si="172"/>
        <v>0</v>
      </c>
      <c r="CL282">
        <f t="shared" si="173"/>
        <v>0</v>
      </c>
      <c r="CM282">
        <f t="shared" si="174"/>
        <v>0</v>
      </c>
      <c r="CN282">
        <f t="shared" si="175"/>
        <v>0</v>
      </c>
      <c r="CO282">
        <f t="shared" si="176"/>
        <v>0</v>
      </c>
      <c r="CP282">
        <f t="shared" si="177"/>
        <v>0</v>
      </c>
      <c r="CQ282">
        <f t="shared" si="178"/>
        <v>1</v>
      </c>
      <c r="CR282">
        <f t="shared" si="179"/>
        <v>0</v>
      </c>
      <c r="CS282">
        <f t="shared" si="180"/>
        <v>0</v>
      </c>
      <c r="CT282">
        <f t="shared" si="181"/>
        <v>0</v>
      </c>
      <c r="CU282">
        <f t="shared" si="182"/>
        <v>0</v>
      </c>
      <c r="CV282">
        <f t="shared" si="183"/>
        <v>0</v>
      </c>
      <c r="CW282">
        <f t="shared" si="184"/>
        <v>0</v>
      </c>
      <c r="CX282">
        <f t="shared" si="185"/>
        <v>0</v>
      </c>
      <c r="CY282">
        <f t="shared" si="186"/>
        <v>0</v>
      </c>
      <c r="CZ282">
        <f t="shared" si="187"/>
        <v>0</v>
      </c>
      <c r="DA282">
        <f t="shared" si="188"/>
        <v>0</v>
      </c>
      <c r="DB282">
        <f t="shared" si="189"/>
        <v>0</v>
      </c>
      <c r="DC282">
        <f t="shared" si="190"/>
        <v>0</v>
      </c>
      <c r="DD282">
        <f t="shared" si="191"/>
        <v>0</v>
      </c>
      <c r="DE282">
        <f t="shared" si="192"/>
        <v>0</v>
      </c>
      <c r="DF282">
        <f t="shared" si="193"/>
        <v>0</v>
      </c>
      <c r="DG282">
        <f t="shared" si="194"/>
        <v>0</v>
      </c>
      <c r="DH282">
        <f>COUNTIF(BO282:BO282,1)+COUNTIF(BO282:BO282,2)+COUNTIF(BO282:BO282,3)</f>
        <v>1</v>
      </c>
      <c r="DI282">
        <f>COUNTIF(BP282:BP282,1)+COUNTIF(BP282:BP282,2)+COUNTIF(BP282:BP282,3)</f>
        <v>1</v>
      </c>
      <c r="DJ282">
        <f>COUNTIF(BQ282:BQ282,1)+COUNTIF(BQ282:BQ282,2)+COUNTIF(BQ282:BQ282,3)</f>
        <v>0</v>
      </c>
      <c r="DK282">
        <f>COUNTIF(BS282:BS282,1)+COUNTIF(BS282:BS282,2)+COUNTIF(BS282:BS282,3)</f>
        <v>0</v>
      </c>
      <c r="DL282">
        <f>COUNTIF(BT282:BT282,1)+COUNTIF(BT282:BT282,2)+COUNTIF(BT282:BT282,3)</f>
        <v>0</v>
      </c>
      <c r="DM282">
        <f>COUNTIF(BR282:BR282,1)+COUNTIF(BR282:BR282,2)+COUNTIF(BR282:BR282,3)</f>
        <v>0</v>
      </c>
      <c r="DN282">
        <f>COUNTIF(BU282:BU282,1)+COUNTIF(BU282:BU282,2)+COUNTIF(BU282:BU282,3)</f>
        <v>0</v>
      </c>
      <c r="DO282">
        <f>COUNTIF(BO282:BO282,1)+COUNTIF(BO282:BO282,2)</f>
        <v>1</v>
      </c>
      <c r="DP282">
        <f>COUNTIF(BP282:BP282,1)+COUNTIF(BP282:BP282,2)</f>
        <v>1</v>
      </c>
      <c r="DQ282">
        <f>COUNTIF(BQ282:BQ282,1)+COUNTIF(BQ282:BQ282,2)</f>
        <v>0</v>
      </c>
      <c r="DR282">
        <f>COUNTIF(BS282:BS282,1)+COUNTIF(BS282:BS282,2)</f>
        <v>0</v>
      </c>
      <c r="DS282">
        <f>COUNTIF(BT282:BT282,1)+COUNTIF(BT282:BT282,2)</f>
        <v>0</v>
      </c>
      <c r="DT282">
        <f>COUNTIF(BR282:BR282,1)+COUNTIF(BR282:BR282,2)</f>
        <v>0</v>
      </c>
      <c r="DU282">
        <f>COUNTIF(BU282:BU282,1)+COUNTIF(BU282:BU282,2)</f>
        <v>0</v>
      </c>
      <c r="DV282">
        <f>COUNTIF(BO282:BT282,1)+COUNTIF(BO282:BT282,2)</f>
        <v>2</v>
      </c>
      <c r="DW282">
        <f>COUNTIF(BO282:BT282,1)+COUNTIF(BO282:BT282,2)+COUNTIF(BO282:BT282,3)</f>
        <v>2</v>
      </c>
      <c r="EE282" s="7">
        <f>SUM(BO282:BT282)/(1+2+3+4+5)</f>
        <v>1.4</v>
      </c>
      <c r="EF282">
        <f>MIN(BO282:BT282)</f>
        <v>2</v>
      </c>
    </row>
    <row r="283" spans="1:136" x14ac:dyDescent="0.25">
      <c r="A283">
        <v>10964075202</v>
      </c>
      <c r="B283">
        <v>244414649</v>
      </c>
      <c r="C283" s="1">
        <v>43710.917951388888</v>
      </c>
      <c r="D283" s="1">
        <v>43710.922951388886</v>
      </c>
      <c r="J283" t="s">
        <v>545</v>
      </c>
      <c r="K283">
        <v>1</v>
      </c>
      <c r="U283" t="str">
        <f t="shared" si="159"/>
        <v>1,,,,,,,,,</v>
      </c>
      <c r="W283">
        <v>1</v>
      </c>
      <c r="Z283">
        <v>4</v>
      </c>
      <c r="AB283">
        <v>6</v>
      </c>
      <c r="AC283">
        <v>7</v>
      </c>
      <c r="AD283">
        <v>8</v>
      </c>
      <c r="AE283">
        <v>9</v>
      </c>
      <c r="AF283">
        <v>2</v>
      </c>
      <c r="AG283">
        <v>3</v>
      </c>
      <c r="AH283">
        <v>3</v>
      </c>
      <c r="AI283">
        <v>1</v>
      </c>
      <c r="AK283">
        <v>3</v>
      </c>
      <c r="AL283">
        <v>4</v>
      </c>
      <c r="AM283">
        <v>5</v>
      </c>
      <c r="AN283">
        <v>6</v>
      </c>
      <c r="AO283">
        <v>7</v>
      </c>
      <c r="AQ283">
        <v>9</v>
      </c>
      <c r="AS283">
        <v>3</v>
      </c>
      <c r="AT283">
        <v>0</v>
      </c>
      <c r="AU283">
        <v>2</v>
      </c>
      <c r="AV283">
        <v>3</v>
      </c>
      <c r="AW283">
        <v>1</v>
      </c>
      <c r="AX283">
        <v>2</v>
      </c>
      <c r="AY283">
        <v>3</v>
      </c>
      <c r="AZ283">
        <v>1</v>
      </c>
      <c r="BA283">
        <v>2</v>
      </c>
      <c r="BB283">
        <v>1</v>
      </c>
      <c r="BC283">
        <v>1</v>
      </c>
      <c r="BD283">
        <v>0</v>
      </c>
      <c r="BE283">
        <v>0</v>
      </c>
      <c r="BF283">
        <v>3</v>
      </c>
      <c r="BG283">
        <v>0</v>
      </c>
      <c r="BH283">
        <v>0</v>
      </c>
      <c r="BI283">
        <v>1</v>
      </c>
      <c r="BJ283">
        <v>2</v>
      </c>
      <c r="BK283">
        <v>3</v>
      </c>
      <c r="BL283">
        <v>3</v>
      </c>
      <c r="BM283">
        <v>3</v>
      </c>
      <c r="BN283">
        <v>2</v>
      </c>
      <c r="BO283">
        <v>5</v>
      </c>
      <c r="BP283">
        <v>3</v>
      </c>
      <c r="BQ283">
        <v>3</v>
      </c>
      <c r="BR283">
        <v>5</v>
      </c>
      <c r="BS283">
        <v>4</v>
      </c>
      <c r="BT283">
        <v>3</v>
      </c>
      <c r="BU283">
        <v>3</v>
      </c>
      <c r="BW283">
        <v>2</v>
      </c>
      <c r="BY283">
        <f t="shared" si="160"/>
        <v>0</v>
      </c>
      <c r="BZ283">
        <f t="shared" si="161"/>
        <v>0</v>
      </c>
      <c r="CA283">
        <f t="shared" si="162"/>
        <v>0</v>
      </c>
      <c r="CB283">
        <f t="shared" si="163"/>
        <v>0</v>
      </c>
      <c r="CC283">
        <f t="shared" si="164"/>
        <v>0</v>
      </c>
      <c r="CD283">
        <f t="shared" si="165"/>
        <v>1</v>
      </c>
      <c r="CE283">
        <f t="shared" si="166"/>
        <v>0</v>
      </c>
      <c r="CF283">
        <f t="shared" si="167"/>
        <v>0</v>
      </c>
      <c r="CG283">
        <f t="shared" si="168"/>
        <v>0</v>
      </c>
      <c r="CH283">
        <f t="shared" si="169"/>
        <v>0</v>
      </c>
      <c r="CI283">
        <f t="shared" si="170"/>
        <v>1</v>
      </c>
      <c r="CJ283">
        <f t="shared" si="171"/>
        <v>0</v>
      </c>
      <c r="CK283">
        <f t="shared" si="172"/>
        <v>0</v>
      </c>
      <c r="CL283">
        <f t="shared" si="173"/>
        <v>0</v>
      </c>
      <c r="CM283">
        <f t="shared" si="174"/>
        <v>0</v>
      </c>
      <c r="CN283">
        <f t="shared" si="175"/>
        <v>1</v>
      </c>
      <c r="CO283">
        <f t="shared" si="176"/>
        <v>0</v>
      </c>
      <c r="CP283">
        <f t="shared" si="177"/>
        <v>0</v>
      </c>
      <c r="CQ283">
        <f t="shared" si="178"/>
        <v>0</v>
      </c>
      <c r="CR283">
        <f t="shared" si="179"/>
        <v>0</v>
      </c>
      <c r="CS283">
        <f t="shared" si="180"/>
        <v>1</v>
      </c>
      <c r="CT283">
        <f t="shared" si="181"/>
        <v>0</v>
      </c>
      <c r="CU283">
        <f t="shared" si="182"/>
        <v>0</v>
      </c>
      <c r="CV283">
        <f t="shared" si="183"/>
        <v>0</v>
      </c>
      <c r="CW283">
        <f t="shared" si="184"/>
        <v>0</v>
      </c>
      <c r="CX283">
        <f t="shared" si="185"/>
        <v>0</v>
      </c>
      <c r="CY283">
        <f t="shared" si="186"/>
        <v>0</v>
      </c>
      <c r="CZ283">
        <f t="shared" si="187"/>
        <v>0</v>
      </c>
      <c r="DA283">
        <f t="shared" si="188"/>
        <v>0</v>
      </c>
      <c r="DB283">
        <f t="shared" si="189"/>
        <v>0</v>
      </c>
      <c r="DC283">
        <f t="shared" si="190"/>
        <v>1</v>
      </c>
      <c r="DD283">
        <f t="shared" si="191"/>
        <v>0</v>
      </c>
      <c r="DE283">
        <f t="shared" si="192"/>
        <v>0</v>
      </c>
      <c r="DF283">
        <f t="shared" si="193"/>
        <v>0</v>
      </c>
      <c r="DG283">
        <f t="shared" si="194"/>
        <v>0</v>
      </c>
      <c r="DH283">
        <f>COUNTIF(BO283:BO283,1)+COUNTIF(BO283:BO283,2)+COUNTIF(BO283:BO283,3)</f>
        <v>0</v>
      </c>
      <c r="DI283">
        <f>COUNTIF(BP283:BP283,1)+COUNTIF(BP283:BP283,2)+COUNTIF(BP283:BP283,3)</f>
        <v>1</v>
      </c>
      <c r="DJ283">
        <f>COUNTIF(BQ283:BQ283,1)+COUNTIF(BQ283:BQ283,2)+COUNTIF(BQ283:BQ283,3)</f>
        <v>1</v>
      </c>
      <c r="DK283">
        <f>COUNTIF(BS283:BS283,1)+COUNTIF(BS283:BS283,2)+COUNTIF(BS283:BS283,3)</f>
        <v>0</v>
      </c>
      <c r="DL283">
        <f>COUNTIF(BT283:BT283,1)+COUNTIF(BT283:BT283,2)+COUNTIF(BT283:BT283,3)</f>
        <v>1</v>
      </c>
      <c r="DM283">
        <f>COUNTIF(BR283:BR283,1)+COUNTIF(BR283:BR283,2)+COUNTIF(BR283:BR283,3)</f>
        <v>0</v>
      </c>
      <c r="DN283">
        <f>COUNTIF(BU283:BU283,1)+COUNTIF(BU283:BU283,2)+COUNTIF(BU283:BU283,3)</f>
        <v>1</v>
      </c>
      <c r="DO283">
        <f>COUNTIF(BO283:BO283,1)+COUNTIF(BO283:BO283,2)</f>
        <v>0</v>
      </c>
      <c r="DP283">
        <f>COUNTIF(BP283:BP283,1)+COUNTIF(BP283:BP283,2)</f>
        <v>0</v>
      </c>
      <c r="DQ283">
        <f>COUNTIF(BQ283:BQ283,1)+COUNTIF(BQ283:BQ283,2)</f>
        <v>0</v>
      </c>
      <c r="DR283">
        <f>COUNTIF(BS283:BS283,1)+COUNTIF(BS283:BS283,2)</f>
        <v>0</v>
      </c>
      <c r="DS283">
        <f>COUNTIF(BT283:BT283,1)+COUNTIF(BT283:BT283,2)</f>
        <v>0</v>
      </c>
      <c r="DT283">
        <f>COUNTIF(BR283:BR283,1)+COUNTIF(BR283:BR283,2)</f>
        <v>0</v>
      </c>
      <c r="DU283">
        <f>COUNTIF(BU283:BU283,1)+COUNTIF(BU283:BU283,2)</f>
        <v>0</v>
      </c>
      <c r="DV283">
        <f>COUNTIF(BO283:BT283,1)+COUNTIF(BO283:BT283,2)</f>
        <v>0</v>
      </c>
      <c r="DW283">
        <f>COUNTIF(BO283:BT283,1)+COUNTIF(BO283:BT283,2)+COUNTIF(BO283:BT283,3)</f>
        <v>3</v>
      </c>
      <c r="EE283" s="7">
        <f>SUM(BO283:BT283)/(1+2+3+4+5)</f>
        <v>1.5333333333333334</v>
      </c>
      <c r="EF283">
        <f>MIN(BO283:BT283)</f>
        <v>3</v>
      </c>
    </row>
    <row r="284" spans="1:136" x14ac:dyDescent="0.25">
      <c r="A284">
        <v>10964018888</v>
      </c>
      <c r="B284">
        <v>244414649</v>
      </c>
      <c r="C284" s="1">
        <v>43710.887476851851</v>
      </c>
      <c r="D284" s="1">
        <v>43710.894513888888</v>
      </c>
      <c r="J284" t="s">
        <v>546</v>
      </c>
      <c r="R284">
        <v>8</v>
      </c>
      <c r="U284" t="str">
        <f t="shared" si="159"/>
        <v>,,,,,,,8,,</v>
      </c>
      <c r="AF284">
        <v>3</v>
      </c>
      <c r="AG284">
        <v>2</v>
      </c>
      <c r="AH284">
        <v>1</v>
      </c>
      <c r="AI284">
        <v>1</v>
      </c>
      <c r="AL284">
        <v>4</v>
      </c>
      <c r="AN284">
        <v>6</v>
      </c>
      <c r="AS284">
        <v>2</v>
      </c>
      <c r="AT284">
        <v>0</v>
      </c>
      <c r="AU284">
        <v>1</v>
      </c>
      <c r="AV284">
        <v>3</v>
      </c>
      <c r="AW284">
        <v>3</v>
      </c>
      <c r="AX284">
        <v>3</v>
      </c>
      <c r="AY284">
        <v>3</v>
      </c>
      <c r="AZ284">
        <v>3</v>
      </c>
      <c r="BA284">
        <v>0</v>
      </c>
      <c r="BB284">
        <v>1</v>
      </c>
      <c r="BC284">
        <v>1</v>
      </c>
      <c r="BD284">
        <v>3</v>
      </c>
      <c r="BE284">
        <v>2</v>
      </c>
      <c r="BF284">
        <v>3</v>
      </c>
      <c r="BG284">
        <v>2</v>
      </c>
      <c r="BH284">
        <v>1</v>
      </c>
      <c r="BI284">
        <v>3</v>
      </c>
      <c r="BJ284">
        <v>2</v>
      </c>
      <c r="BK284">
        <v>2</v>
      </c>
      <c r="BL284">
        <v>1</v>
      </c>
      <c r="BM284">
        <v>3</v>
      </c>
      <c r="BN284">
        <v>1</v>
      </c>
      <c r="BO284">
        <v>3</v>
      </c>
      <c r="BP284">
        <v>2</v>
      </c>
      <c r="BQ284">
        <v>1</v>
      </c>
      <c r="BR284">
        <v>2</v>
      </c>
      <c r="BS284">
        <v>5</v>
      </c>
      <c r="BT284">
        <v>5</v>
      </c>
      <c r="BU284">
        <v>3</v>
      </c>
      <c r="BW284">
        <v>2</v>
      </c>
      <c r="BY284">
        <f t="shared" si="160"/>
        <v>0</v>
      </c>
      <c r="BZ284">
        <f t="shared" si="161"/>
        <v>0</v>
      </c>
      <c r="CA284">
        <f t="shared" si="162"/>
        <v>0</v>
      </c>
      <c r="CB284">
        <f t="shared" si="163"/>
        <v>1</v>
      </c>
      <c r="CC284">
        <f t="shared" si="164"/>
        <v>0</v>
      </c>
      <c r="CD284">
        <f t="shared" si="165"/>
        <v>0</v>
      </c>
      <c r="CE284">
        <f t="shared" si="166"/>
        <v>0</v>
      </c>
      <c r="CF284">
        <f t="shared" si="167"/>
        <v>0</v>
      </c>
      <c r="CG284">
        <f t="shared" si="168"/>
        <v>1</v>
      </c>
      <c r="CH284">
        <f t="shared" si="169"/>
        <v>0</v>
      </c>
      <c r="CI284">
        <f t="shared" si="170"/>
        <v>0</v>
      </c>
      <c r="CJ284">
        <f t="shared" si="171"/>
        <v>0</v>
      </c>
      <c r="CK284">
        <f t="shared" si="172"/>
        <v>0</v>
      </c>
      <c r="CL284">
        <f t="shared" si="173"/>
        <v>1</v>
      </c>
      <c r="CM284">
        <f t="shared" si="174"/>
        <v>0</v>
      </c>
      <c r="CN284">
        <f t="shared" si="175"/>
        <v>0</v>
      </c>
      <c r="CO284">
        <f t="shared" si="176"/>
        <v>0</v>
      </c>
      <c r="CP284">
        <f t="shared" si="177"/>
        <v>0</v>
      </c>
      <c r="CQ284">
        <f t="shared" si="178"/>
        <v>0</v>
      </c>
      <c r="CR284">
        <f t="shared" si="179"/>
        <v>0</v>
      </c>
      <c r="CS284">
        <f t="shared" si="180"/>
        <v>0</v>
      </c>
      <c r="CT284">
        <f t="shared" si="181"/>
        <v>0</v>
      </c>
      <c r="CU284">
        <f t="shared" si="182"/>
        <v>0</v>
      </c>
      <c r="CV284">
        <f t="shared" si="183"/>
        <v>0</v>
      </c>
      <c r="CW284">
        <f t="shared" si="184"/>
        <v>0</v>
      </c>
      <c r="CX284">
        <f t="shared" si="185"/>
        <v>0</v>
      </c>
      <c r="CY284">
        <f t="shared" si="186"/>
        <v>0</v>
      </c>
      <c r="CZ284">
        <f t="shared" si="187"/>
        <v>0</v>
      </c>
      <c r="DA284">
        <f t="shared" si="188"/>
        <v>1</v>
      </c>
      <c r="DB284">
        <f t="shared" si="189"/>
        <v>0</v>
      </c>
      <c r="DC284">
        <f t="shared" si="190"/>
        <v>0</v>
      </c>
      <c r="DD284">
        <f t="shared" si="191"/>
        <v>0</v>
      </c>
      <c r="DE284">
        <f t="shared" si="192"/>
        <v>0</v>
      </c>
      <c r="DF284">
        <f t="shared" si="193"/>
        <v>1</v>
      </c>
      <c r="DG284">
        <f t="shared" si="194"/>
        <v>0</v>
      </c>
      <c r="DH284">
        <f>COUNTIF(BO284:BO284,1)+COUNTIF(BO284:BO284,2)+COUNTIF(BO284:BO284,3)</f>
        <v>1</v>
      </c>
      <c r="DI284">
        <f>COUNTIF(BP284:BP284,1)+COUNTIF(BP284:BP284,2)+COUNTIF(BP284:BP284,3)</f>
        <v>1</v>
      </c>
      <c r="DJ284">
        <f>COUNTIF(BQ284:BQ284,1)+COUNTIF(BQ284:BQ284,2)+COUNTIF(BQ284:BQ284,3)</f>
        <v>1</v>
      </c>
      <c r="DK284">
        <f>COUNTIF(BS284:BS284,1)+COUNTIF(BS284:BS284,2)+COUNTIF(BS284:BS284,3)</f>
        <v>0</v>
      </c>
      <c r="DL284">
        <f>COUNTIF(BT284:BT284,1)+COUNTIF(BT284:BT284,2)+COUNTIF(BT284:BT284,3)</f>
        <v>0</v>
      </c>
      <c r="DM284">
        <f>COUNTIF(BR284:BR284,1)+COUNTIF(BR284:BR284,2)+COUNTIF(BR284:BR284,3)</f>
        <v>1</v>
      </c>
      <c r="DN284">
        <f>COUNTIF(BU284:BU284,1)+COUNTIF(BU284:BU284,2)+COUNTIF(BU284:BU284,3)</f>
        <v>1</v>
      </c>
      <c r="DO284">
        <f>COUNTIF(BO284:BO284,1)+COUNTIF(BO284:BO284,2)</f>
        <v>0</v>
      </c>
      <c r="DP284">
        <f>COUNTIF(BP284:BP284,1)+COUNTIF(BP284:BP284,2)</f>
        <v>1</v>
      </c>
      <c r="DQ284">
        <f>COUNTIF(BQ284:BQ284,1)+COUNTIF(BQ284:BQ284,2)</f>
        <v>1</v>
      </c>
      <c r="DR284">
        <f>COUNTIF(BS284:BS284,1)+COUNTIF(BS284:BS284,2)</f>
        <v>0</v>
      </c>
      <c r="DS284">
        <f>COUNTIF(BT284:BT284,1)+COUNTIF(BT284:BT284,2)</f>
        <v>0</v>
      </c>
      <c r="DT284">
        <f>COUNTIF(BR284:BR284,1)+COUNTIF(BR284:BR284,2)</f>
        <v>1</v>
      </c>
      <c r="DU284">
        <f>COUNTIF(BU284:BU284,1)+COUNTIF(BU284:BU284,2)</f>
        <v>0</v>
      </c>
      <c r="DV284">
        <f>COUNTIF(BO284:BT284,1)+COUNTIF(BO284:BT284,2)</f>
        <v>3</v>
      </c>
      <c r="DW284">
        <f>COUNTIF(BO284:BT284,1)+COUNTIF(BO284:BT284,2)+COUNTIF(BO284:BT284,3)</f>
        <v>4</v>
      </c>
      <c r="EE284" s="7">
        <f>SUM(BO284:BT284)/(1+2+3+4+5)</f>
        <v>1.2</v>
      </c>
      <c r="EF284">
        <f>MIN(BO284:BT284)</f>
        <v>1</v>
      </c>
    </row>
    <row r="285" spans="1:136" x14ac:dyDescent="0.25">
      <c r="A285">
        <v>10963892224</v>
      </c>
      <c r="B285">
        <v>244414649</v>
      </c>
      <c r="C285" s="1">
        <v>43710.821030092593</v>
      </c>
      <c r="D285" s="1">
        <v>43710.824247685188</v>
      </c>
      <c r="J285" t="s">
        <v>547</v>
      </c>
      <c r="R285">
        <v>8</v>
      </c>
      <c r="U285" t="str">
        <f t="shared" si="159"/>
        <v>,,,,,,,8,,</v>
      </c>
      <c r="AB285">
        <v>6</v>
      </c>
      <c r="AD285">
        <v>8</v>
      </c>
      <c r="AF285">
        <v>2</v>
      </c>
      <c r="AG285">
        <v>2</v>
      </c>
      <c r="AH285">
        <v>2</v>
      </c>
      <c r="AI285">
        <v>1</v>
      </c>
      <c r="AM285">
        <v>5</v>
      </c>
      <c r="AN285">
        <v>6</v>
      </c>
      <c r="AO285">
        <v>7</v>
      </c>
      <c r="AS285">
        <v>1</v>
      </c>
      <c r="AU285">
        <v>3</v>
      </c>
      <c r="AV285">
        <v>3</v>
      </c>
      <c r="AW285">
        <v>1</v>
      </c>
      <c r="AX285">
        <v>3</v>
      </c>
      <c r="AY285">
        <v>3</v>
      </c>
      <c r="AZ285">
        <v>3</v>
      </c>
      <c r="BD285">
        <v>3</v>
      </c>
      <c r="BF285">
        <v>3</v>
      </c>
      <c r="BG285">
        <v>0</v>
      </c>
      <c r="BH285">
        <v>0</v>
      </c>
      <c r="BI285">
        <v>3</v>
      </c>
      <c r="BJ285">
        <v>2</v>
      </c>
      <c r="BK285">
        <v>2</v>
      </c>
      <c r="BL285">
        <v>1</v>
      </c>
      <c r="BM285">
        <v>3</v>
      </c>
      <c r="BN285">
        <v>1</v>
      </c>
      <c r="BO285">
        <v>2</v>
      </c>
      <c r="BP285">
        <v>2</v>
      </c>
      <c r="BQ285">
        <v>3</v>
      </c>
      <c r="BR285">
        <v>3</v>
      </c>
      <c r="BS285">
        <v>4</v>
      </c>
      <c r="BT285">
        <v>2</v>
      </c>
      <c r="BU285">
        <v>3</v>
      </c>
      <c r="BW285">
        <v>2</v>
      </c>
      <c r="BY285">
        <f t="shared" si="160"/>
        <v>0</v>
      </c>
      <c r="BZ285">
        <f t="shared" si="161"/>
        <v>0</v>
      </c>
      <c r="CA285">
        <f t="shared" si="162"/>
        <v>0</v>
      </c>
      <c r="CB285">
        <f t="shared" si="163"/>
        <v>1</v>
      </c>
      <c r="CC285">
        <f t="shared" si="164"/>
        <v>0</v>
      </c>
      <c r="CD285">
        <f t="shared" si="165"/>
        <v>0</v>
      </c>
      <c r="CE285">
        <f t="shared" si="166"/>
        <v>0</v>
      </c>
      <c r="CF285">
        <f t="shared" si="167"/>
        <v>0</v>
      </c>
      <c r="CG285">
        <f t="shared" si="168"/>
        <v>1</v>
      </c>
      <c r="CH285">
        <f t="shared" si="169"/>
        <v>0</v>
      </c>
      <c r="CI285">
        <f t="shared" si="170"/>
        <v>0</v>
      </c>
      <c r="CJ285">
        <f t="shared" si="171"/>
        <v>0</v>
      </c>
      <c r="CK285">
        <f t="shared" si="172"/>
        <v>0</v>
      </c>
      <c r="CL285">
        <f t="shared" si="173"/>
        <v>1</v>
      </c>
      <c r="CM285">
        <f t="shared" si="174"/>
        <v>0</v>
      </c>
      <c r="CN285">
        <f t="shared" si="175"/>
        <v>0</v>
      </c>
      <c r="CO285">
        <f t="shared" si="176"/>
        <v>0</v>
      </c>
      <c r="CP285">
        <f t="shared" si="177"/>
        <v>0</v>
      </c>
      <c r="CQ285">
        <f t="shared" si="178"/>
        <v>0</v>
      </c>
      <c r="CR285">
        <f t="shared" si="179"/>
        <v>0</v>
      </c>
      <c r="CS285">
        <f t="shared" si="180"/>
        <v>0</v>
      </c>
      <c r="CT285">
        <f t="shared" si="181"/>
        <v>0</v>
      </c>
      <c r="CU285">
        <f t="shared" si="182"/>
        <v>0</v>
      </c>
      <c r="CV285">
        <f t="shared" si="183"/>
        <v>1</v>
      </c>
      <c r="CW285">
        <f t="shared" si="184"/>
        <v>0</v>
      </c>
      <c r="CX285">
        <f t="shared" si="185"/>
        <v>0</v>
      </c>
      <c r="CY285">
        <f t="shared" si="186"/>
        <v>0</v>
      </c>
      <c r="CZ285">
        <f t="shared" si="187"/>
        <v>0</v>
      </c>
      <c r="DA285">
        <f t="shared" si="188"/>
        <v>1</v>
      </c>
      <c r="DB285">
        <f t="shared" si="189"/>
        <v>0</v>
      </c>
      <c r="DC285">
        <f t="shared" si="190"/>
        <v>0</v>
      </c>
      <c r="DD285">
        <f t="shared" si="191"/>
        <v>0</v>
      </c>
      <c r="DE285">
        <f t="shared" si="192"/>
        <v>0</v>
      </c>
      <c r="DF285">
        <f t="shared" si="193"/>
        <v>1</v>
      </c>
      <c r="DG285">
        <f t="shared" si="194"/>
        <v>0</v>
      </c>
      <c r="DH285">
        <f>COUNTIF(BO285:BO285,1)+COUNTIF(BO285:BO285,2)+COUNTIF(BO285:BO285,3)</f>
        <v>1</v>
      </c>
      <c r="DI285">
        <f>COUNTIF(BP285:BP285,1)+COUNTIF(BP285:BP285,2)+COUNTIF(BP285:BP285,3)</f>
        <v>1</v>
      </c>
      <c r="DJ285">
        <f>COUNTIF(BQ285:BQ285,1)+COUNTIF(BQ285:BQ285,2)+COUNTIF(BQ285:BQ285,3)</f>
        <v>1</v>
      </c>
      <c r="DK285">
        <f>COUNTIF(BS285:BS285,1)+COUNTIF(BS285:BS285,2)+COUNTIF(BS285:BS285,3)</f>
        <v>0</v>
      </c>
      <c r="DL285">
        <f>COUNTIF(BT285:BT285,1)+COUNTIF(BT285:BT285,2)+COUNTIF(BT285:BT285,3)</f>
        <v>1</v>
      </c>
      <c r="DM285">
        <f>COUNTIF(BR285:BR285,1)+COUNTIF(BR285:BR285,2)+COUNTIF(BR285:BR285,3)</f>
        <v>1</v>
      </c>
      <c r="DN285">
        <f>COUNTIF(BU285:BU285,1)+COUNTIF(BU285:BU285,2)+COUNTIF(BU285:BU285,3)</f>
        <v>1</v>
      </c>
      <c r="DO285">
        <f>COUNTIF(BO285:BO285,1)+COUNTIF(BO285:BO285,2)</f>
        <v>1</v>
      </c>
      <c r="DP285">
        <f>COUNTIF(BP285:BP285,1)+COUNTIF(BP285:BP285,2)</f>
        <v>1</v>
      </c>
      <c r="DQ285">
        <f>COUNTIF(BQ285:BQ285,1)+COUNTIF(BQ285:BQ285,2)</f>
        <v>0</v>
      </c>
      <c r="DR285">
        <f>COUNTIF(BS285:BS285,1)+COUNTIF(BS285:BS285,2)</f>
        <v>0</v>
      </c>
      <c r="DS285">
        <f>COUNTIF(BT285:BT285,1)+COUNTIF(BT285:BT285,2)</f>
        <v>1</v>
      </c>
      <c r="DT285">
        <f>COUNTIF(BR285:BR285,1)+COUNTIF(BR285:BR285,2)</f>
        <v>0</v>
      </c>
      <c r="DU285">
        <f>COUNTIF(BU285:BU285,1)+COUNTIF(BU285:BU285,2)</f>
        <v>0</v>
      </c>
      <c r="DV285">
        <f>COUNTIF(BO285:BT285,1)+COUNTIF(BO285:BT285,2)</f>
        <v>3</v>
      </c>
      <c r="DW285">
        <f>COUNTIF(BO285:BT285,1)+COUNTIF(BO285:BT285,2)+COUNTIF(BO285:BT285,3)</f>
        <v>5</v>
      </c>
      <c r="EE285" s="7">
        <f>SUM(BO285:BT285)/(1+2+3+4+5)</f>
        <v>1.0666666666666667</v>
      </c>
      <c r="EF285">
        <f>MIN(BO285:BT285)</f>
        <v>2</v>
      </c>
    </row>
    <row r="286" spans="1:136" x14ac:dyDescent="0.25">
      <c r="A286">
        <v>10963853230</v>
      </c>
      <c r="B286">
        <v>244414649</v>
      </c>
      <c r="C286" s="1">
        <v>43710.801689814813</v>
      </c>
      <c r="D286" s="1">
        <v>43710.808865740742</v>
      </c>
      <c r="J286" t="s">
        <v>548</v>
      </c>
      <c r="U286" t="str">
        <f t="shared" si="159"/>
        <v>,,,,,,,,,</v>
      </c>
      <c r="V286" t="s">
        <v>549</v>
      </c>
      <c r="AD286">
        <v>8</v>
      </c>
      <c r="AE286">
        <v>9</v>
      </c>
      <c r="AF286">
        <v>1</v>
      </c>
      <c r="AG286">
        <v>3</v>
      </c>
      <c r="AH286">
        <v>3</v>
      </c>
      <c r="AI286">
        <v>1</v>
      </c>
      <c r="AK286">
        <v>3</v>
      </c>
      <c r="AM286">
        <v>5</v>
      </c>
      <c r="AO286">
        <v>7</v>
      </c>
      <c r="AQ286">
        <v>9</v>
      </c>
      <c r="AS286">
        <v>4</v>
      </c>
      <c r="AU286">
        <v>3</v>
      </c>
      <c r="AV286">
        <v>1</v>
      </c>
      <c r="AX286">
        <v>0</v>
      </c>
      <c r="AY286">
        <v>3</v>
      </c>
      <c r="AZ286">
        <v>3</v>
      </c>
      <c r="BA286">
        <v>0</v>
      </c>
      <c r="BB286">
        <v>0</v>
      </c>
      <c r="BC286">
        <v>2</v>
      </c>
      <c r="BD286">
        <v>2</v>
      </c>
      <c r="BE286">
        <v>2</v>
      </c>
      <c r="BF286">
        <v>2</v>
      </c>
      <c r="BG286">
        <v>1</v>
      </c>
      <c r="BH286">
        <v>0</v>
      </c>
      <c r="BI286">
        <v>3</v>
      </c>
      <c r="BJ286">
        <v>1</v>
      </c>
      <c r="BK286">
        <v>3</v>
      </c>
      <c r="BL286">
        <v>1</v>
      </c>
      <c r="BM286">
        <v>3</v>
      </c>
      <c r="BN286">
        <v>3</v>
      </c>
      <c r="BO286">
        <v>2</v>
      </c>
      <c r="BP286">
        <v>5</v>
      </c>
      <c r="BQ286">
        <v>5</v>
      </c>
      <c r="BR286">
        <v>5</v>
      </c>
      <c r="BS286">
        <v>4</v>
      </c>
      <c r="BT286">
        <v>4</v>
      </c>
      <c r="BU286">
        <v>5</v>
      </c>
      <c r="BW286">
        <v>1</v>
      </c>
      <c r="BX286" t="s">
        <v>550</v>
      </c>
      <c r="BY286">
        <f t="shared" si="160"/>
        <v>0</v>
      </c>
      <c r="BZ286">
        <f t="shared" si="161"/>
        <v>0</v>
      </c>
      <c r="CA286">
        <f t="shared" si="162"/>
        <v>0</v>
      </c>
      <c r="CB286">
        <f t="shared" si="163"/>
        <v>0</v>
      </c>
      <c r="CC286">
        <f t="shared" si="164"/>
        <v>0</v>
      </c>
      <c r="CD286">
        <f t="shared" si="165"/>
        <v>0</v>
      </c>
      <c r="CE286">
        <f t="shared" si="166"/>
        <v>0</v>
      </c>
      <c r="CF286">
        <f t="shared" si="167"/>
        <v>0</v>
      </c>
      <c r="CG286">
        <f t="shared" si="168"/>
        <v>0</v>
      </c>
      <c r="CH286">
        <f t="shared" si="169"/>
        <v>0</v>
      </c>
      <c r="CI286">
        <f t="shared" si="170"/>
        <v>0</v>
      </c>
      <c r="CJ286">
        <f t="shared" si="171"/>
        <v>0</v>
      </c>
      <c r="CK286">
        <f t="shared" si="172"/>
        <v>0</v>
      </c>
      <c r="CL286">
        <f t="shared" si="173"/>
        <v>0</v>
      </c>
      <c r="CM286">
        <f t="shared" si="174"/>
        <v>0</v>
      </c>
      <c r="CN286">
        <f t="shared" si="175"/>
        <v>0</v>
      </c>
      <c r="CO286">
        <f t="shared" si="176"/>
        <v>0</v>
      </c>
      <c r="CP286">
        <f t="shared" si="177"/>
        <v>0</v>
      </c>
      <c r="CQ286">
        <f t="shared" si="178"/>
        <v>0</v>
      </c>
      <c r="CR286">
        <f t="shared" si="179"/>
        <v>0</v>
      </c>
      <c r="CS286">
        <f t="shared" si="180"/>
        <v>0</v>
      </c>
      <c r="CT286">
        <f t="shared" si="181"/>
        <v>0</v>
      </c>
      <c r="CU286">
        <f t="shared" si="182"/>
        <v>0</v>
      </c>
      <c r="CV286">
        <f t="shared" si="183"/>
        <v>0</v>
      </c>
      <c r="CW286">
        <f t="shared" si="184"/>
        <v>0</v>
      </c>
      <c r="CX286">
        <f t="shared" si="185"/>
        <v>0</v>
      </c>
      <c r="CY286">
        <f t="shared" si="186"/>
        <v>0</v>
      </c>
      <c r="CZ286">
        <f t="shared" si="187"/>
        <v>0</v>
      </c>
      <c r="DA286">
        <f t="shared" si="188"/>
        <v>0</v>
      </c>
      <c r="DB286">
        <f t="shared" si="189"/>
        <v>0</v>
      </c>
      <c r="DC286">
        <f t="shared" si="190"/>
        <v>0</v>
      </c>
      <c r="DD286">
        <f t="shared" si="191"/>
        <v>0</v>
      </c>
      <c r="DE286">
        <f t="shared" si="192"/>
        <v>0</v>
      </c>
      <c r="DF286">
        <f t="shared" si="193"/>
        <v>0</v>
      </c>
      <c r="DG286">
        <f t="shared" si="194"/>
        <v>0</v>
      </c>
      <c r="DH286">
        <f>COUNTIF(BO286:BO286,1)+COUNTIF(BO286:BO286,2)+COUNTIF(BO286:BO286,3)</f>
        <v>1</v>
      </c>
      <c r="DI286">
        <f>COUNTIF(BP286:BP286,1)+COUNTIF(BP286:BP286,2)+COUNTIF(BP286:BP286,3)</f>
        <v>0</v>
      </c>
      <c r="DJ286">
        <f>COUNTIF(BQ286:BQ286,1)+COUNTIF(BQ286:BQ286,2)+COUNTIF(BQ286:BQ286,3)</f>
        <v>0</v>
      </c>
      <c r="DK286">
        <f>COUNTIF(BS286:BS286,1)+COUNTIF(BS286:BS286,2)+COUNTIF(BS286:BS286,3)</f>
        <v>0</v>
      </c>
      <c r="DL286">
        <f>COUNTIF(BT286:BT286,1)+COUNTIF(BT286:BT286,2)+COUNTIF(BT286:BT286,3)</f>
        <v>0</v>
      </c>
      <c r="DM286">
        <f>COUNTIF(BR286:BR286,1)+COUNTIF(BR286:BR286,2)+COUNTIF(BR286:BR286,3)</f>
        <v>0</v>
      </c>
      <c r="DN286">
        <f>COUNTIF(BU286:BU286,1)+COUNTIF(BU286:BU286,2)+COUNTIF(BU286:BU286,3)</f>
        <v>0</v>
      </c>
      <c r="DO286">
        <f>COUNTIF(BO286:BO286,1)+COUNTIF(BO286:BO286,2)</f>
        <v>1</v>
      </c>
      <c r="DP286">
        <f>COUNTIF(BP286:BP286,1)+COUNTIF(BP286:BP286,2)</f>
        <v>0</v>
      </c>
      <c r="DQ286">
        <f>COUNTIF(BQ286:BQ286,1)+COUNTIF(BQ286:BQ286,2)</f>
        <v>0</v>
      </c>
      <c r="DR286">
        <f>COUNTIF(BS286:BS286,1)+COUNTIF(BS286:BS286,2)</f>
        <v>0</v>
      </c>
      <c r="DS286">
        <f>COUNTIF(BT286:BT286,1)+COUNTIF(BT286:BT286,2)</f>
        <v>0</v>
      </c>
      <c r="DT286">
        <f>COUNTIF(BR286:BR286,1)+COUNTIF(BR286:BR286,2)</f>
        <v>0</v>
      </c>
      <c r="DU286">
        <f>COUNTIF(BU286:BU286,1)+COUNTIF(BU286:BU286,2)</f>
        <v>0</v>
      </c>
      <c r="DV286">
        <f>COUNTIF(BO286:BT286,1)+COUNTIF(BO286:BT286,2)</f>
        <v>1</v>
      </c>
      <c r="DW286">
        <f>COUNTIF(BO286:BT286,1)+COUNTIF(BO286:BT286,2)+COUNTIF(BO286:BT286,3)</f>
        <v>1</v>
      </c>
      <c r="EE286" s="7">
        <f>SUM(BO286:BT286)/(1+2+3+4+5)</f>
        <v>1.6666666666666667</v>
      </c>
      <c r="EF286">
        <f>MIN(BO286:BT286)</f>
        <v>2</v>
      </c>
    </row>
    <row r="287" spans="1:136" x14ac:dyDescent="0.25">
      <c r="A287">
        <v>10963786864</v>
      </c>
      <c r="B287">
        <v>244414649</v>
      </c>
      <c r="C287" s="1">
        <v>43710.770381944443</v>
      </c>
      <c r="D287" s="1">
        <v>43710.775949074072</v>
      </c>
      <c r="J287" t="s">
        <v>551</v>
      </c>
      <c r="T287">
        <v>0</v>
      </c>
      <c r="U287" t="str">
        <f t="shared" si="159"/>
        <v>,,,,,,,,,0</v>
      </c>
      <c r="W287">
        <v>1</v>
      </c>
      <c r="Y287">
        <v>3</v>
      </c>
      <c r="AA287">
        <v>5</v>
      </c>
      <c r="AC287">
        <v>7</v>
      </c>
      <c r="AF287">
        <v>1</v>
      </c>
      <c r="AG287">
        <v>0</v>
      </c>
      <c r="AH287">
        <v>3</v>
      </c>
      <c r="AI287">
        <v>1</v>
      </c>
      <c r="AK287">
        <v>3</v>
      </c>
      <c r="AL287">
        <v>4</v>
      </c>
      <c r="AS287">
        <v>4</v>
      </c>
      <c r="AT287">
        <v>3</v>
      </c>
      <c r="AU287">
        <v>0</v>
      </c>
      <c r="AV287">
        <v>0</v>
      </c>
      <c r="AW287">
        <v>0</v>
      </c>
      <c r="AX287">
        <v>0</v>
      </c>
      <c r="AY287">
        <v>0</v>
      </c>
      <c r="AZ287">
        <v>0</v>
      </c>
      <c r="BA287">
        <v>3</v>
      </c>
      <c r="BB287">
        <v>0</v>
      </c>
      <c r="BC287">
        <v>0</v>
      </c>
      <c r="BD287">
        <v>0</v>
      </c>
      <c r="BE287">
        <v>0</v>
      </c>
      <c r="BF287">
        <v>3</v>
      </c>
      <c r="BG287">
        <v>0</v>
      </c>
      <c r="BH287">
        <v>0</v>
      </c>
      <c r="BI287">
        <v>3</v>
      </c>
      <c r="BJ287">
        <v>2</v>
      </c>
      <c r="BK287">
        <v>3</v>
      </c>
      <c r="BL287">
        <v>3</v>
      </c>
      <c r="BM287">
        <v>3</v>
      </c>
      <c r="BN287">
        <v>2</v>
      </c>
      <c r="BO287">
        <v>5</v>
      </c>
      <c r="BP287">
        <v>4</v>
      </c>
      <c r="BQ287">
        <v>4</v>
      </c>
      <c r="BR287">
        <v>5</v>
      </c>
      <c r="BS287">
        <v>5</v>
      </c>
      <c r="BT287">
        <v>5</v>
      </c>
      <c r="BU287">
        <v>5</v>
      </c>
      <c r="BW287">
        <v>2</v>
      </c>
      <c r="BY287">
        <f t="shared" si="160"/>
        <v>0</v>
      </c>
      <c r="BZ287">
        <f t="shared" si="161"/>
        <v>0</v>
      </c>
      <c r="CA287">
        <f t="shared" si="162"/>
        <v>0</v>
      </c>
      <c r="CB287">
        <f t="shared" si="163"/>
        <v>0</v>
      </c>
      <c r="CC287">
        <f t="shared" si="164"/>
        <v>0</v>
      </c>
      <c r="CD287">
        <f t="shared" si="165"/>
        <v>0</v>
      </c>
      <c r="CE287">
        <f t="shared" si="166"/>
        <v>0</v>
      </c>
      <c r="CF287">
        <f t="shared" si="167"/>
        <v>0</v>
      </c>
      <c r="CG287">
        <f t="shared" si="168"/>
        <v>0</v>
      </c>
      <c r="CH287">
        <f t="shared" si="169"/>
        <v>0</v>
      </c>
      <c r="CI287">
        <f t="shared" si="170"/>
        <v>0</v>
      </c>
      <c r="CJ287">
        <f t="shared" si="171"/>
        <v>0</v>
      </c>
      <c r="CK287">
        <f t="shared" si="172"/>
        <v>0</v>
      </c>
      <c r="CL287">
        <f t="shared" si="173"/>
        <v>0</v>
      </c>
      <c r="CM287">
        <f t="shared" si="174"/>
        <v>0</v>
      </c>
      <c r="CN287">
        <f t="shared" si="175"/>
        <v>0</v>
      </c>
      <c r="CO287">
        <f t="shared" si="176"/>
        <v>0</v>
      </c>
      <c r="CP287">
        <f t="shared" si="177"/>
        <v>0</v>
      </c>
      <c r="CQ287">
        <f t="shared" si="178"/>
        <v>0</v>
      </c>
      <c r="CR287">
        <f t="shared" si="179"/>
        <v>0</v>
      </c>
      <c r="CS287">
        <f t="shared" si="180"/>
        <v>0</v>
      </c>
      <c r="CT287">
        <f t="shared" si="181"/>
        <v>0</v>
      </c>
      <c r="CU287">
        <f t="shared" si="182"/>
        <v>0</v>
      </c>
      <c r="CV287">
        <f t="shared" si="183"/>
        <v>0</v>
      </c>
      <c r="CW287">
        <f t="shared" si="184"/>
        <v>0</v>
      </c>
      <c r="CX287">
        <f t="shared" si="185"/>
        <v>0</v>
      </c>
      <c r="CY287">
        <f t="shared" si="186"/>
        <v>0</v>
      </c>
      <c r="CZ287">
        <f t="shared" si="187"/>
        <v>0</v>
      </c>
      <c r="DA287">
        <f t="shared" si="188"/>
        <v>0</v>
      </c>
      <c r="DB287">
        <f t="shared" si="189"/>
        <v>0</v>
      </c>
      <c r="DC287">
        <f t="shared" si="190"/>
        <v>0</v>
      </c>
      <c r="DD287">
        <f t="shared" si="191"/>
        <v>0</v>
      </c>
      <c r="DE287">
        <f t="shared" si="192"/>
        <v>0</v>
      </c>
      <c r="DF287">
        <f t="shared" si="193"/>
        <v>0</v>
      </c>
      <c r="DG287">
        <f t="shared" si="194"/>
        <v>0</v>
      </c>
      <c r="DH287">
        <f>COUNTIF(BO287:BO287,1)+COUNTIF(BO287:BO287,2)+COUNTIF(BO287:BO287,3)</f>
        <v>0</v>
      </c>
      <c r="DI287">
        <f>COUNTIF(BP287:BP287,1)+COUNTIF(BP287:BP287,2)+COUNTIF(BP287:BP287,3)</f>
        <v>0</v>
      </c>
      <c r="DJ287">
        <f>COUNTIF(BQ287:BQ287,1)+COUNTIF(BQ287:BQ287,2)+COUNTIF(BQ287:BQ287,3)</f>
        <v>0</v>
      </c>
      <c r="DK287">
        <f>COUNTIF(BS287:BS287,1)+COUNTIF(BS287:BS287,2)+COUNTIF(BS287:BS287,3)</f>
        <v>0</v>
      </c>
      <c r="DL287">
        <f>COUNTIF(BT287:BT287,1)+COUNTIF(BT287:BT287,2)+COUNTIF(BT287:BT287,3)</f>
        <v>0</v>
      </c>
      <c r="DM287">
        <f>COUNTIF(BR287:BR287,1)+COUNTIF(BR287:BR287,2)+COUNTIF(BR287:BR287,3)</f>
        <v>0</v>
      </c>
      <c r="DN287">
        <f>COUNTIF(BU287:BU287,1)+COUNTIF(BU287:BU287,2)+COUNTIF(BU287:BU287,3)</f>
        <v>0</v>
      </c>
      <c r="DO287">
        <f>COUNTIF(BO287:BO287,1)+COUNTIF(BO287:BO287,2)</f>
        <v>0</v>
      </c>
      <c r="DP287">
        <f>COUNTIF(BP287:BP287,1)+COUNTIF(BP287:BP287,2)</f>
        <v>0</v>
      </c>
      <c r="DQ287">
        <f>COUNTIF(BQ287:BQ287,1)+COUNTIF(BQ287:BQ287,2)</f>
        <v>0</v>
      </c>
      <c r="DR287">
        <f>COUNTIF(BS287:BS287,1)+COUNTIF(BS287:BS287,2)</f>
        <v>0</v>
      </c>
      <c r="DS287">
        <f>COUNTIF(BT287:BT287,1)+COUNTIF(BT287:BT287,2)</f>
        <v>0</v>
      </c>
      <c r="DT287">
        <f>COUNTIF(BR287:BR287,1)+COUNTIF(BR287:BR287,2)</f>
        <v>0</v>
      </c>
      <c r="DU287">
        <f>COUNTIF(BU287:BU287,1)+COUNTIF(BU287:BU287,2)</f>
        <v>0</v>
      </c>
      <c r="DV287">
        <f>COUNTIF(BO287:BT287,1)+COUNTIF(BO287:BT287,2)</f>
        <v>0</v>
      </c>
      <c r="DW287">
        <f>COUNTIF(BO287:BT287,1)+COUNTIF(BO287:BT287,2)+COUNTIF(BO287:BT287,3)</f>
        <v>0</v>
      </c>
      <c r="EE287" s="7">
        <f>SUM(BO287:BT287)/(1+2+3+4+5)</f>
        <v>1.8666666666666667</v>
      </c>
      <c r="EF287">
        <f>MIN(BO287:BT287)</f>
        <v>4</v>
      </c>
    </row>
    <row r="288" spans="1:136" x14ac:dyDescent="0.25">
      <c r="A288">
        <v>10963740966</v>
      </c>
      <c r="B288">
        <v>244414649</v>
      </c>
      <c r="C288" s="1">
        <v>43710.750543981485</v>
      </c>
      <c r="D288" s="1">
        <v>43710.757581018515</v>
      </c>
      <c r="J288" t="s">
        <v>552</v>
      </c>
      <c r="M288">
        <v>3</v>
      </c>
      <c r="N288">
        <v>4</v>
      </c>
      <c r="P288">
        <v>6</v>
      </c>
      <c r="U288" t="str">
        <f t="shared" si="159"/>
        <v>,,3,4,,6,,,,</v>
      </c>
      <c r="AB288">
        <v>6</v>
      </c>
      <c r="AC288">
        <v>7</v>
      </c>
      <c r="AD288">
        <v>8</v>
      </c>
      <c r="AF288">
        <v>2</v>
      </c>
      <c r="AG288">
        <v>3</v>
      </c>
      <c r="AH288">
        <v>3</v>
      </c>
      <c r="AI288">
        <v>1</v>
      </c>
      <c r="AK288">
        <v>3</v>
      </c>
      <c r="AM288">
        <v>5</v>
      </c>
      <c r="AN288">
        <v>6</v>
      </c>
      <c r="AO288">
        <v>7</v>
      </c>
      <c r="AP288">
        <v>8</v>
      </c>
      <c r="AS288">
        <v>1</v>
      </c>
      <c r="AT288">
        <v>0</v>
      </c>
      <c r="AU288">
        <v>1</v>
      </c>
      <c r="AV288">
        <v>2</v>
      </c>
      <c r="AW288">
        <v>2</v>
      </c>
      <c r="AX288">
        <v>1</v>
      </c>
      <c r="AY288">
        <v>3</v>
      </c>
      <c r="AZ288">
        <v>1</v>
      </c>
      <c r="BA288">
        <v>0</v>
      </c>
      <c r="BB288">
        <v>2</v>
      </c>
      <c r="BC288">
        <v>1</v>
      </c>
      <c r="BD288">
        <v>2</v>
      </c>
      <c r="BE288">
        <v>1</v>
      </c>
      <c r="BF288">
        <v>3</v>
      </c>
      <c r="BG288">
        <v>1</v>
      </c>
      <c r="BH288">
        <v>1</v>
      </c>
      <c r="BI288">
        <v>3</v>
      </c>
      <c r="BJ288">
        <v>1</v>
      </c>
      <c r="BK288">
        <v>2</v>
      </c>
      <c r="BL288">
        <v>2</v>
      </c>
      <c r="BM288">
        <v>3</v>
      </c>
      <c r="BN288">
        <v>1</v>
      </c>
      <c r="BO288">
        <v>1</v>
      </c>
      <c r="BP288">
        <v>1</v>
      </c>
      <c r="BQ288">
        <v>1</v>
      </c>
      <c r="BR288">
        <v>1</v>
      </c>
      <c r="BS288">
        <v>2</v>
      </c>
      <c r="BT288">
        <v>3</v>
      </c>
      <c r="BU288">
        <v>1</v>
      </c>
      <c r="BV288" t="s">
        <v>553</v>
      </c>
      <c r="BW288">
        <v>1</v>
      </c>
      <c r="BX288" t="s">
        <v>554</v>
      </c>
      <c r="BY288">
        <f t="shared" si="160"/>
        <v>0</v>
      </c>
      <c r="BZ288">
        <f t="shared" si="161"/>
        <v>1</v>
      </c>
      <c r="CA288">
        <f t="shared" si="162"/>
        <v>1</v>
      </c>
      <c r="CB288">
        <f t="shared" si="163"/>
        <v>0</v>
      </c>
      <c r="CC288">
        <f t="shared" si="164"/>
        <v>0</v>
      </c>
      <c r="CD288">
        <f t="shared" si="165"/>
        <v>0</v>
      </c>
      <c r="CE288">
        <f t="shared" si="166"/>
        <v>1</v>
      </c>
      <c r="CF288">
        <f t="shared" si="167"/>
        <v>1</v>
      </c>
      <c r="CG288">
        <f t="shared" si="168"/>
        <v>0</v>
      </c>
      <c r="CH288">
        <f t="shared" si="169"/>
        <v>0</v>
      </c>
      <c r="CI288">
        <f t="shared" si="170"/>
        <v>0</v>
      </c>
      <c r="CJ288">
        <f t="shared" si="171"/>
        <v>1</v>
      </c>
      <c r="CK288">
        <f t="shared" si="172"/>
        <v>1</v>
      </c>
      <c r="CL288">
        <f t="shared" si="173"/>
        <v>0</v>
      </c>
      <c r="CM288">
        <f t="shared" si="174"/>
        <v>0</v>
      </c>
      <c r="CN288">
        <f t="shared" si="175"/>
        <v>0</v>
      </c>
      <c r="CO288">
        <f t="shared" si="176"/>
        <v>1</v>
      </c>
      <c r="CP288">
        <f t="shared" si="177"/>
        <v>1</v>
      </c>
      <c r="CQ288">
        <f t="shared" si="178"/>
        <v>0</v>
      </c>
      <c r="CR288">
        <f t="shared" si="179"/>
        <v>0</v>
      </c>
      <c r="CS288">
        <f t="shared" si="180"/>
        <v>0</v>
      </c>
      <c r="CT288">
        <f t="shared" si="181"/>
        <v>1</v>
      </c>
      <c r="CU288">
        <f t="shared" si="182"/>
        <v>1</v>
      </c>
      <c r="CV288">
        <f t="shared" si="183"/>
        <v>0</v>
      </c>
      <c r="CW288">
        <f t="shared" si="184"/>
        <v>0</v>
      </c>
      <c r="CX288">
        <f t="shared" si="185"/>
        <v>0</v>
      </c>
      <c r="CY288">
        <f t="shared" si="186"/>
        <v>1</v>
      </c>
      <c r="CZ288">
        <f t="shared" si="187"/>
        <v>1</v>
      </c>
      <c r="DA288">
        <f t="shared" si="188"/>
        <v>0</v>
      </c>
      <c r="DB288">
        <f t="shared" si="189"/>
        <v>0</v>
      </c>
      <c r="DC288">
        <f t="shared" si="190"/>
        <v>0</v>
      </c>
      <c r="DD288">
        <f t="shared" si="191"/>
        <v>1</v>
      </c>
      <c r="DE288">
        <f t="shared" si="192"/>
        <v>1</v>
      </c>
      <c r="DF288">
        <f t="shared" si="193"/>
        <v>0</v>
      </c>
      <c r="DG288">
        <f t="shared" si="194"/>
        <v>0</v>
      </c>
      <c r="DH288">
        <f>COUNTIF(BO288:BO288,1)+COUNTIF(BO288:BO288,2)+COUNTIF(BO288:BO288,3)</f>
        <v>1</v>
      </c>
      <c r="DI288">
        <f>COUNTIF(BP288:BP288,1)+COUNTIF(BP288:BP288,2)+COUNTIF(BP288:BP288,3)</f>
        <v>1</v>
      </c>
      <c r="DJ288">
        <f>COUNTIF(BQ288:BQ288,1)+COUNTIF(BQ288:BQ288,2)+COUNTIF(BQ288:BQ288,3)</f>
        <v>1</v>
      </c>
      <c r="DK288">
        <f>COUNTIF(BS288:BS288,1)+COUNTIF(BS288:BS288,2)+COUNTIF(BS288:BS288,3)</f>
        <v>1</v>
      </c>
      <c r="DL288">
        <f>COUNTIF(BT288:BT288,1)+COUNTIF(BT288:BT288,2)+COUNTIF(BT288:BT288,3)</f>
        <v>1</v>
      </c>
      <c r="DM288">
        <f>COUNTIF(BR288:BR288,1)+COUNTIF(BR288:BR288,2)+COUNTIF(BR288:BR288,3)</f>
        <v>1</v>
      </c>
      <c r="DN288">
        <f>COUNTIF(BU288:BU288,1)+COUNTIF(BU288:BU288,2)+COUNTIF(BU288:BU288,3)</f>
        <v>1</v>
      </c>
      <c r="DO288">
        <f>COUNTIF(BO288:BO288,1)+COUNTIF(BO288:BO288,2)</f>
        <v>1</v>
      </c>
      <c r="DP288">
        <f>COUNTIF(BP288:BP288,1)+COUNTIF(BP288:BP288,2)</f>
        <v>1</v>
      </c>
      <c r="DQ288">
        <f>COUNTIF(BQ288:BQ288,1)+COUNTIF(BQ288:BQ288,2)</f>
        <v>1</v>
      </c>
      <c r="DR288">
        <f>COUNTIF(BS288:BS288,1)+COUNTIF(BS288:BS288,2)</f>
        <v>1</v>
      </c>
      <c r="DS288">
        <f>COUNTIF(BT288:BT288,1)+COUNTIF(BT288:BT288,2)</f>
        <v>0</v>
      </c>
      <c r="DT288">
        <f>COUNTIF(BR288:BR288,1)+COUNTIF(BR288:BR288,2)</f>
        <v>1</v>
      </c>
      <c r="DU288">
        <f>COUNTIF(BU288:BU288,1)+COUNTIF(BU288:BU288,2)</f>
        <v>1</v>
      </c>
      <c r="DV288">
        <f>COUNTIF(BO288:BT288,1)+COUNTIF(BO288:BT288,2)</f>
        <v>5</v>
      </c>
      <c r="DW288">
        <f>COUNTIF(BO288:BT288,1)+COUNTIF(BO288:BT288,2)+COUNTIF(BO288:BT288,3)</f>
        <v>6</v>
      </c>
      <c r="EE288" s="7">
        <f>SUM(BO288:BT288)/(1+2+3+4+5)</f>
        <v>0.6</v>
      </c>
      <c r="EF288">
        <f>MIN(BO288:BT288)</f>
        <v>1</v>
      </c>
    </row>
    <row r="289" spans="1:136" x14ac:dyDescent="0.25">
      <c r="A289">
        <v>10963734692</v>
      </c>
      <c r="B289">
        <v>244414649</v>
      </c>
      <c r="C289" s="1">
        <v>43710.747731481482</v>
      </c>
      <c r="D289" s="1">
        <v>43710.752164351848</v>
      </c>
      <c r="J289" t="s">
        <v>555</v>
      </c>
      <c r="L289">
        <v>2</v>
      </c>
      <c r="U289" t="str">
        <f t="shared" si="159"/>
        <v>,2,,,,,,,,</v>
      </c>
      <c r="Y289">
        <v>3</v>
      </c>
      <c r="Z289">
        <v>4</v>
      </c>
      <c r="AF289">
        <v>3</v>
      </c>
      <c r="AG289">
        <v>2</v>
      </c>
      <c r="AH289">
        <v>2</v>
      </c>
      <c r="AI289">
        <v>1</v>
      </c>
      <c r="AJ289">
        <v>2</v>
      </c>
      <c r="AK289">
        <v>3</v>
      </c>
      <c r="AM289">
        <v>5</v>
      </c>
      <c r="AN289">
        <v>6</v>
      </c>
      <c r="AO289">
        <v>7</v>
      </c>
      <c r="AS289">
        <v>2</v>
      </c>
      <c r="AV289">
        <v>3</v>
      </c>
      <c r="AW289">
        <v>3</v>
      </c>
      <c r="AX289">
        <v>3</v>
      </c>
      <c r="AY289">
        <v>3</v>
      </c>
      <c r="AZ289">
        <v>3</v>
      </c>
      <c r="BB289">
        <v>3</v>
      </c>
      <c r="BD289">
        <v>3</v>
      </c>
      <c r="BF289">
        <v>3</v>
      </c>
      <c r="BG289">
        <v>3</v>
      </c>
      <c r="BH289">
        <v>1</v>
      </c>
      <c r="BI289">
        <v>3</v>
      </c>
      <c r="BJ289">
        <v>2</v>
      </c>
      <c r="BK289">
        <v>2</v>
      </c>
      <c r="BL289">
        <v>2</v>
      </c>
      <c r="BM289">
        <v>2</v>
      </c>
      <c r="BN289">
        <v>2</v>
      </c>
      <c r="BO289">
        <v>3</v>
      </c>
      <c r="BP289">
        <v>4</v>
      </c>
      <c r="BQ289">
        <v>1</v>
      </c>
      <c r="BR289">
        <v>2</v>
      </c>
      <c r="BS289">
        <v>5</v>
      </c>
      <c r="BT289">
        <v>5</v>
      </c>
      <c r="BU289">
        <v>5</v>
      </c>
      <c r="BW289">
        <v>2</v>
      </c>
      <c r="BY289">
        <f t="shared" si="160"/>
        <v>1</v>
      </c>
      <c r="BZ289">
        <f t="shared" si="161"/>
        <v>0</v>
      </c>
      <c r="CA289">
        <f t="shared" si="162"/>
        <v>0</v>
      </c>
      <c r="CB289">
        <f t="shared" si="163"/>
        <v>0</v>
      </c>
      <c r="CC289">
        <f t="shared" si="164"/>
        <v>0</v>
      </c>
      <c r="CD289">
        <f t="shared" si="165"/>
        <v>0</v>
      </c>
      <c r="CE289">
        <f t="shared" si="166"/>
        <v>0</v>
      </c>
      <c r="CF289">
        <f t="shared" si="167"/>
        <v>0</v>
      </c>
      <c r="CG289">
        <f t="shared" si="168"/>
        <v>0</v>
      </c>
      <c r="CH289">
        <f t="shared" si="169"/>
        <v>0</v>
      </c>
      <c r="CI289">
        <f t="shared" si="170"/>
        <v>1</v>
      </c>
      <c r="CJ289">
        <f t="shared" si="171"/>
        <v>0</v>
      </c>
      <c r="CK289">
        <f t="shared" si="172"/>
        <v>0</v>
      </c>
      <c r="CL289">
        <f t="shared" si="173"/>
        <v>0</v>
      </c>
      <c r="CM289">
        <f t="shared" si="174"/>
        <v>0</v>
      </c>
      <c r="CN289">
        <f t="shared" si="175"/>
        <v>1</v>
      </c>
      <c r="CO289">
        <f t="shared" si="176"/>
        <v>0</v>
      </c>
      <c r="CP289">
        <f t="shared" si="177"/>
        <v>0</v>
      </c>
      <c r="CQ289">
        <f t="shared" si="178"/>
        <v>0</v>
      </c>
      <c r="CR289">
        <f t="shared" si="179"/>
        <v>0</v>
      </c>
      <c r="CS289">
        <f t="shared" si="180"/>
        <v>0</v>
      </c>
      <c r="CT289">
        <f t="shared" si="181"/>
        <v>0</v>
      </c>
      <c r="CU289">
        <f t="shared" si="182"/>
        <v>0</v>
      </c>
      <c r="CV289">
        <f t="shared" si="183"/>
        <v>0</v>
      </c>
      <c r="CW289">
        <f t="shared" si="184"/>
        <v>0</v>
      </c>
      <c r="CX289">
        <f t="shared" si="185"/>
        <v>1</v>
      </c>
      <c r="CY289">
        <f t="shared" si="186"/>
        <v>0</v>
      </c>
      <c r="CZ289">
        <f t="shared" si="187"/>
        <v>0</v>
      </c>
      <c r="DA289">
        <f t="shared" si="188"/>
        <v>0</v>
      </c>
      <c r="DB289">
        <f t="shared" si="189"/>
        <v>0</v>
      </c>
      <c r="DC289">
        <f t="shared" si="190"/>
        <v>0</v>
      </c>
      <c r="DD289">
        <f t="shared" si="191"/>
        <v>0</v>
      </c>
      <c r="DE289">
        <f t="shared" si="192"/>
        <v>0</v>
      </c>
      <c r="DF289">
        <f t="shared" si="193"/>
        <v>0</v>
      </c>
      <c r="DG289">
        <f t="shared" si="194"/>
        <v>0</v>
      </c>
      <c r="DH289">
        <f>COUNTIF(BO289:BO289,1)+COUNTIF(BO289:BO289,2)+COUNTIF(BO289:BO289,3)</f>
        <v>1</v>
      </c>
      <c r="DI289">
        <f>COUNTIF(BP289:BP289,1)+COUNTIF(BP289:BP289,2)+COUNTIF(BP289:BP289,3)</f>
        <v>0</v>
      </c>
      <c r="DJ289">
        <f>COUNTIF(BQ289:BQ289,1)+COUNTIF(BQ289:BQ289,2)+COUNTIF(BQ289:BQ289,3)</f>
        <v>1</v>
      </c>
      <c r="DK289">
        <f>COUNTIF(BS289:BS289,1)+COUNTIF(BS289:BS289,2)+COUNTIF(BS289:BS289,3)</f>
        <v>0</v>
      </c>
      <c r="DL289">
        <f>COUNTIF(BT289:BT289,1)+COUNTIF(BT289:BT289,2)+COUNTIF(BT289:BT289,3)</f>
        <v>0</v>
      </c>
      <c r="DM289">
        <f>COUNTIF(BR289:BR289,1)+COUNTIF(BR289:BR289,2)+COUNTIF(BR289:BR289,3)</f>
        <v>1</v>
      </c>
      <c r="DN289">
        <f>COUNTIF(BU289:BU289,1)+COUNTIF(BU289:BU289,2)+COUNTIF(BU289:BU289,3)</f>
        <v>0</v>
      </c>
      <c r="DO289">
        <f>COUNTIF(BO289:BO289,1)+COUNTIF(BO289:BO289,2)</f>
        <v>0</v>
      </c>
      <c r="DP289">
        <f>COUNTIF(BP289:BP289,1)+COUNTIF(BP289:BP289,2)</f>
        <v>0</v>
      </c>
      <c r="DQ289">
        <f>COUNTIF(BQ289:BQ289,1)+COUNTIF(BQ289:BQ289,2)</f>
        <v>1</v>
      </c>
      <c r="DR289">
        <f>COUNTIF(BS289:BS289,1)+COUNTIF(BS289:BS289,2)</f>
        <v>0</v>
      </c>
      <c r="DS289">
        <f>COUNTIF(BT289:BT289,1)+COUNTIF(BT289:BT289,2)</f>
        <v>0</v>
      </c>
      <c r="DT289">
        <f>COUNTIF(BR289:BR289,1)+COUNTIF(BR289:BR289,2)</f>
        <v>1</v>
      </c>
      <c r="DU289">
        <f>COUNTIF(BU289:BU289,1)+COUNTIF(BU289:BU289,2)</f>
        <v>0</v>
      </c>
      <c r="DV289">
        <f>COUNTIF(BO289:BT289,1)+COUNTIF(BO289:BT289,2)</f>
        <v>2</v>
      </c>
      <c r="DW289">
        <f>COUNTIF(BO289:BT289,1)+COUNTIF(BO289:BT289,2)+COUNTIF(BO289:BT289,3)</f>
        <v>3</v>
      </c>
      <c r="EE289" s="7">
        <f>SUM(BO289:BT289)/(1+2+3+4+5)</f>
        <v>1.3333333333333333</v>
      </c>
      <c r="EF289">
        <f>MIN(BO289:BT289)</f>
        <v>1</v>
      </c>
    </row>
    <row r="290" spans="1:136" x14ac:dyDescent="0.25">
      <c r="A290">
        <v>10963689358</v>
      </c>
      <c r="B290">
        <v>244414649</v>
      </c>
      <c r="C290" s="1">
        <v>43710.727094907408</v>
      </c>
      <c r="D290" s="1">
        <v>43710.734560185185</v>
      </c>
      <c r="J290" t="s">
        <v>556</v>
      </c>
      <c r="Q290">
        <v>7</v>
      </c>
      <c r="U290" t="str">
        <f t="shared" si="159"/>
        <v>,,,,,,7,,,</v>
      </c>
      <c r="Z290">
        <v>4</v>
      </c>
      <c r="AF290">
        <v>1</v>
      </c>
      <c r="AH290">
        <v>3</v>
      </c>
      <c r="AK290">
        <v>3</v>
      </c>
      <c r="AL290">
        <v>4</v>
      </c>
      <c r="AN290">
        <v>6</v>
      </c>
      <c r="AO290">
        <v>7</v>
      </c>
      <c r="AR290" t="s">
        <v>557</v>
      </c>
      <c r="AS290">
        <v>1</v>
      </c>
      <c r="AT290">
        <v>0</v>
      </c>
      <c r="AU290">
        <v>1</v>
      </c>
      <c r="AV290">
        <v>3</v>
      </c>
      <c r="AW290">
        <v>3</v>
      </c>
      <c r="AX290">
        <v>1</v>
      </c>
      <c r="AY290">
        <v>3</v>
      </c>
      <c r="AZ290">
        <v>3</v>
      </c>
      <c r="BA290">
        <v>0</v>
      </c>
      <c r="BB290">
        <v>1</v>
      </c>
      <c r="BC290">
        <v>1</v>
      </c>
      <c r="BD290">
        <v>3</v>
      </c>
      <c r="BE290">
        <v>1</v>
      </c>
      <c r="BF290">
        <v>3</v>
      </c>
      <c r="BG290">
        <v>2</v>
      </c>
      <c r="BH290">
        <v>0</v>
      </c>
      <c r="BI290">
        <v>2</v>
      </c>
      <c r="BJ290">
        <v>1</v>
      </c>
      <c r="BK290">
        <v>1</v>
      </c>
      <c r="BL290">
        <v>2</v>
      </c>
      <c r="BM290">
        <v>3</v>
      </c>
      <c r="BN290">
        <v>3</v>
      </c>
      <c r="BO290">
        <v>4</v>
      </c>
      <c r="BP290">
        <v>3</v>
      </c>
      <c r="BQ290">
        <v>3</v>
      </c>
      <c r="BR290">
        <v>3</v>
      </c>
      <c r="BS290">
        <v>4</v>
      </c>
      <c r="BT290">
        <v>2</v>
      </c>
      <c r="BU290">
        <v>2</v>
      </c>
      <c r="BW290">
        <v>2</v>
      </c>
      <c r="BY290">
        <f t="shared" si="160"/>
        <v>0</v>
      </c>
      <c r="BZ290">
        <f t="shared" si="161"/>
        <v>0</v>
      </c>
      <c r="CA290">
        <f t="shared" si="162"/>
        <v>0</v>
      </c>
      <c r="CB290">
        <f t="shared" si="163"/>
        <v>0</v>
      </c>
      <c r="CC290">
        <f t="shared" si="164"/>
        <v>0</v>
      </c>
      <c r="CD290">
        <f t="shared" si="165"/>
        <v>0</v>
      </c>
      <c r="CE290">
        <f t="shared" si="166"/>
        <v>0</v>
      </c>
      <c r="CF290">
        <f t="shared" si="167"/>
        <v>0</v>
      </c>
      <c r="CG290">
        <f t="shared" si="168"/>
        <v>1</v>
      </c>
      <c r="CH290">
        <f t="shared" si="169"/>
        <v>0</v>
      </c>
      <c r="CI290">
        <f t="shared" si="170"/>
        <v>0</v>
      </c>
      <c r="CJ290">
        <f t="shared" si="171"/>
        <v>0</v>
      </c>
      <c r="CK290">
        <f t="shared" si="172"/>
        <v>0</v>
      </c>
      <c r="CL290">
        <f t="shared" si="173"/>
        <v>1</v>
      </c>
      <c r="CM290">
        <f t="shared" si="174"/>
        <v>0</v>
      </c>
      <c r="CN290">
        <f t="shared" si="175"/>
        <v>0</v>
      </c>
      <c r="CO290">
        <f t="shared" si="176"/>
        <v>0</v>
      </c>
      <c r="CP290">
        <f t="shared" si="177"/>
        <v>0</v>
      </c>
      <c r="CQ290">
        <f t="shared" si="178"/>
        <v>1</v>
      </c>
      <c r="CR290">
        <f t="shared" si="179"/>
        <v>0</v>
      </c>
      <c r="CS290">
        <f t="shared" si="180"/>
        <v>0</v>
      </c>
      <c r="CT290">
        <f t="shared" si="181"/>
        <v>0</v>
      </c>
      <c r="CU290">
        <f t="shared" si="182"/>
        <v>0</v>
      </c>
      <c r="CV290">
        <f t="shared" si="183"/>
        <v>1</v>
      </c>
      <c r="CW290">
        <f t="shared" si="184"/>
        <v>0</v>
      </c>
      <c r="CX290">
        <f t="shared" si="185"/>
        <v>0</v>
      </c>
      <c r="CY290">
        <f t="shared" si="186"/>
        <v>0</v>
      </c>
      <c r="CZ290">
        <f t="shared" si="187"/>
        <v>0</v>
      </c>
      <c r="DA290">
        <f t="shared" si="188"/>
        <v>1</v>
      </c>
      <c r="DB290">
        <f t="shared" si="189"/>
        <v>0</v>
      </c>
      <c r="DC290">
        <f t="shared" si="190"/>
        <v>0</v>
      </c>
      <c r="DD290">
        <f t="shared" si="191"/>
        <v>0</v>
      </c>
      <c r="DE290">
        <f t="shared" si="192"/>
        <v>0</v>
      </c>
      <c r="DF290">
        <f t="shared" si="193"/>
        <v>1</v>
      </c>
      <c r="DG290">
        <f t="shared" si="194"/>
        <v>0</v>
      </c>
      <c r="DH290">
        <f>COUNTIF(BO290:BO290,1)+COUNTIF(BO290:BO290,2)+COUNTIF(BO290:BO290,3)</f>
        <v>0</v>
      </c>
      <c r="DI290">
        <f>COUNTIF(BP290:BP290,1)+COUNTIF(BP290:BP290,2)+COUNTIF(BP290:BP290,3)</f>
        <v>1</v>
      </c>
      <c r="DJ290">
        <f>COUNTIF(BQ290:BQ290,1)+COUNTIF(BQ290:BQ290,2)+COUNTIF(BQ290:BQ290,3)</f>
        <v>1</v>
      </c>
      <c r="DK290">
        <f>COUNTIF(BS290:BS290,1)+COUNTIF(BS290:BS290,2)+COUNTIF(BS290:BS290,3)</f>
        <v>0</v>
      </c>
      <c r="DL290">
        <f>COUNTIF(BT290:BT290,1)+COUNTIF(BT290:BT290,2)+COUNTIF(BT290:BT290,3)</f>
        <v>1</v>
      </c>
      <c r="DM290">
        <f>COUNTIF(BR290:BR290,1)+COUNTIF(BR290:BR290,2)+COUNTIF(BR290:BR290,3)</f>
        <v>1</v>
      </c>
      <c r="DN290">
        <f>COUNTIF(BU290:BU290,1)+COUNTIF(BU290:BU290,2)+COUNTIF(BU290:BU290,3)</f>
        <v>1</v>
      </c>
      <c r="DO290">
        <f>COUNTIF(BO290:BO290,1)+COUNTIF(BO290:BO290,2)</f>
        <v>0</v>
      </c>
      <c r="DP290">
        <f>COUNTIF(BP290:BP290,1)+COUNTIF(BP290:BP290,2)</f>
        <v>0</v>
      </c>
      <c r="DQ290">
        <f>COUNTIF(BQ290:BQ290,1)+COUNTIF(BQ290:BQ290,2)</f>
        <v>0</v>
      </c>
      <c r="DR290">
        <f>COUNTIF(BS290:BS290,1)+COUNTIF(BS290:BS290,2)</f>
        <v>0</v>
      </c>
      <c r="DS290">
        <f>COUNTIF(BT290:BT290,1)+COUNTIF(BT290:BT290,2)</f>
        <v>1</v>
      </c>
      <c r="DT290">
        <f>COUNTIF(BR290:BR290,1)+COUNTIF(BR290:BR290,2)</f>
        <v>0</v>
      </c>
      <c r="DU290">
        <f>COUNTIF(BU290:BU290,1)+COUNTIF(BU290:BU290,2)</f>
        <v>1</v>
      </c>
      <c r="DV290">
        <f>COUNTIF(BO290:BT290,1)+COUNTIF(BO290:BT290,2)</f>
        <v>1</v>
      </c>
      <c r="DW290">
        <f>COUNTIF(BO290:BT290,1)+COUNTIF(BO290:BT290,2)+COUNTIF(BO290:BT290,3)</f>
        <v>4</v>
      </c>
      <c r="EE290" s="7">
        <f>SUM(BO290:BT290)/(1+2+3+4+5)</f>
        <v>1.2666666666666666</v>
      </c>
      <c r="EF290">
        <f>MIN(BO290:BT290)</f>
        <v>2</v>
      </c>
    </row>
    <row r="291" spans="1:136" x14ac:dyDescent="0.25">
      <c r="A291">
        <v>10963686549</v>
      </c>
      <c r="B291">
        <v>244414649</v>
      </c>
      <c r="C291" s="1">
        <v>43710.726736111108</v>
      </c>
      <c r="D291" s="1">
        <v>43710.735081018516</v>
      </c>
      <c r="J291" t="s">
        <v>558</v>
      </c>
      <c r="L291">
        <v>2</v>
      </c>
      <c r="Q291">
        <v>7</v>
      </c>
      <c r="R291">
        <v>8</v>
      </c>
      <c r="U291" t="str">
        <f t="shared" si="159"/>
        <v>,2,,,,,7,8,,</v>
      </c>
      <c r="Z291">
        <v>4</v>
      </c>
      <c r="AF291">
        <v>1</v>
      </c>
      <c r="AG291">
        <v>2</v>
      </c>
      <c r="AH291">
        <v>3</v>
      </c>
      <c r="AI291">
        <v>1</v>
      </c>
      <c r="AK291">
        <v>3</v>
      </c>
      <c r="AL291">
        <v>4</v>
      </c>
      <c r="AM291">
        <v>5</v>
      </c>
      <c r="AN291">
        <v>6</v>
      </c>
      <c r="AO291">
        <v>7</v>
      </c>
      <c r="AS291">
        <v>2</v>
      </c>
      <c r="AU291">
        <v>1</v>
      </c>
      <c r="AV291">
        <v>3</v>
      </c>
      <c r="AW291">
        <v>3</v>
      </c>
      <c r="AX291">
        <v>3</v>
      </c>
      <c r="AY291">
        <v>3</v>
      </c>
      <c r="AZ291">
        <v>3</v>
      </c>
      <c r="BA291">
        <v>0</v>
      </c>
      <c r="BB291">
        <v>2</v>
      </c>
      <c r="BC291">
        <v>1</v>
      </c>
      <c r="BD291">
        <v>3</v>
      </c>
      <c r="BE291">
        <v>1</v>
      </c>
      <c r="BF291">
        <v>2</v>
      </c>
      <c r="BG291">
        <v>2</v>
      </c>
      <c r="BH291">
        <v>0</v>
      </c>
      <c r="BI291">
        <v>3</v>
      </c>
      <c r="BJ291">
        <v>3</v>
      </c>
      <c r="BK291">
        <v>2</v>
      </c>
      <c r="BL291">
        <v>2</v>
      </c>
      <c r="BM291">
        <v>1</v>
      </c>
      <c r="BN291">
        <v>1</v>
      </c>
      <c r="BO291">
        <v>2</v>
      </c>
      <c r="BP291">
        <v>3</v>
      </c>
      <c r="BQ291">
        <v>4</v>
      </c>
      <c r="BR291">
        <v>2</v>
      </c>
      <c r="BS291">
        <v>2</v>
      </c>
      <c r="BT291">
        <v>2</v>
      </c>
      <c r="BU291">
        <v>4</v>
      </c>
      <c r="BW291">
        <v>1</v>
      </c>
      <c r="BX291" t="s">
        <v>559</v>
      </c>
      <c r="BY291">
        <f t="shared" si="160"/>
        <v>1</v>
      </c>
      <c r="BZ291">
        <f t="shared" si="161"/>
        <v>0</v>
      </c>
      <c r="CA291">
        <f t="shared" si="162"/>
        <v>0</v>
      </c>
      <c r="CB291">
        <f t="shared" si="163"/>
        <v>1</v>
      </c>
      <c r="CC291">
        <f t="shared" si="164"/>
        <v>0</v>
      </c>
      <c r="CD291">
        <f t="shared" si="165"/>
        <v>1</v>
      </c>
      <c r="CE291">
        <f t="shared" si="166"/>
        <v>0</v>
      </c>
      <c r="CF291">
        <f t="shared" si="167"/>
        <v>0</v>
      </c>
      <c r="CG291">
        <f t="shared" si="168"/>
        <v>1</v>
      </c>
      <c r="CH291">
        <f t="shared" si="169"/>
        <v>0</v>
      </c>
      <c r="CI291">
        <f t="shared" si="170"/>
        <v>0</v>
      </c>
      <c r="CJ291">
        <f t="shared" si="171"/>
        <v>0</v>
      </c>
      <c r="CK291">
        <f t="shared" si="172"/>
        <v>0</v>
      </c>
      <c r="CL291">
        <f t="shared" si="173"/>
        <v>0</v>
      </c>
      <c r="CM291">
        <f t="shared" si="174"/>
        <v>0</v>
      </c>
      <c r="CN291">
        <f t="shared" si="175"/>
        <v>0</v>
      </c>
      <c r="CO291">
        <f t="shared" si="176"/>
        <v>0</v>
      </c>
      <c r="CP291">
        <f t="shared" si="177"/>
        <v>0</v>
      </c>
      <c r="CQ291">
        <f t="shared" si="178"/>
        <v>0</v>
      </c>
      <c r="CR291">
        <f t="shared" si="179"/>
        <v>0</v>
      </c>
      <c r="CS291">
        <f t="shared" si="180"/>
        <v>1</v>
      </c>
      <c r="CT291">
        <f t="shared" si="181"/>
        <v>0</v>
      </c>
      <c r="CU291">
        <f t="shared" si="182"/>
        <v>0</v>
      </c>
      <c r="CV291">
        <f t="shared" si="183"/>
        <v>1</v>
      </c>
      <c r="CW291">
        <f t="shared" si="184"/>
        <v>0</v>
      </c>
      <c r="CX291">
        <f t="shared" si="185"/>
        <v>1</v>
      </c>
      <c r="CY291">
        <f t="shared" si="186"/>
        <v>0</v>
      </c>
      <c r="CZ291">
        <f t="shared" si="187"/>
        <v>0</v>
      </c>
      <c r="DA291">
        <f t="shared" si="188"/>
        <v>1</v>
      </c>
      <c r="DB291">
        <f t="shared" si="189"/>
        <v>0</v>
      </c>
      <c r="DC291">
        <f t="shared" si="190"/>
        <v>1</v>
      </c>
      <c r="DD291">
        <f t="shared" si="191"/>
        <v>0</v>
      </c>
      <c r="DE291">
        <f t="shared" si="192"/>
        <v>0</v>
      </c>
      <c r="DF291">
        <f t="shared" si="193"/>
        <v>0</v>
      </c>
      <c r="DG291">
        <f t="shared" si="194"/>
        <v>0</v>
      </c>
      <c r="DH291">
        <f>COUNTIF(BO291:BO291,1)+COUNTIF(BO291:BO291,2)+COUNTIF(BO291:BO291,3)</f>
        <v>1</v>
      </c>
      <c r="DI291">
        <f>COUNTIF(BP291:BP291,1)+COUNTIF(BP291:BP291,2)+COUNTIF(BP291:BP291,3)</f>
        <v>1</v>
      </c>
      <c r="DJ291">
        <f>COUNTIF(BQ291:BQ291,1)+COUNTIF(BQ291:BQ291,2)+COUNTIF(BQ291:BQ291,3)</f>
        <v>0</v>
      </c>
      <c r="DK291">
        <f>COUNTIF(BS291:BS291,1)+COUNTIF(BS291:BS291,2)+COUNTIF(BS291:BS291,3)</f>
        <v>1</v>
      </c>
      <c r="DL291">
        <f>COUNTIF(BT291:BT291,1)+COUNTIF(BT291:BT291,2)+COUNTIF(BT291:BT291,3)</f>
        <v>1</v>
      </c>
      <c r="DM291">
        <f>COUNTIF(BR291:BR291,1)+COUNTIF(BR291:BR291,2)+COUNTIF(BR291:BR291,3)</f>
        <v>1</v>
      </c>
      <c r="DN291">
        <f>COUNTIF(BU291:BU291,1)+COUNTIF(BU291:BU291,2)+COUNTIF(BU291:BU291,3)</f>
        <v>0</v>
      </c>
      <c r="DO291">
        <f>COUNTIF(BO291:BO291,1)+COUNTIF(BO291:BO291,2)</f>
        <v>1</v>
      </c>
      <c r="DP291">
        <f>COUNTIF(BP291:BP291,1)+COUNTIF(BP291:BP291,2)</f>
        <v>0</v>
      </c>
      <c r="DQ291">
        <f>COUNTIF(BQ291:BQ291,1)+COUNTIF(BQ291:BQ291,2)</f>
        <v>0</v>
      </c>
      <c r="DR291">
        <f>COUNTIF(BS291:BS291,1)+COUNTIF(BS291:BS291,2)</f>
        <v>1</v>
      </c>
      <c r="DS291">
        <f>COUNTIF(BT291:BT291,1)+COUNTIF(BT291:BT291,2)</f>
        <v>1</v>
      </c>
      <c r="DT291">
        <f>COUNTIF(BR291:BR291,1)+COUNTIF(BR291:BR291,2)</f>
        <v>1</v>
      </c>
      <c r="DU291">
        <f>COUNTIF(BU291:BU291,1)+COUNTIF(BU291:BU291,2)</f>
        <v>0</v>
      </c>
      <c r="DV291">
        <f>COUNTIF(BO291:BT291,1)+COUNTIF(BO291:BT291,2)</f>
        <v>4</v>
      </c>
      <c r="DW291">
        <f>COUNTIF(BO291:BT291,1)+COUNTIF(BO291:BT291,2)+COUNTIF(BO291:BT291,3)</f>
        <v>5</v>
      </c>
      <c r="EE291" s="7">
        <f>SUM(BO291:BT291)/(1+2+3+4+5)</f>
        <v>1</v>
      </c>
      <c r="EF291">
        <f>MIN(BO291:BT291)</f>
        <v>2</v>
      </c>
    </row>
    <row r="292" spans="1:136" x14ac:dyDescent="0.25">
      <c r="A292">
        <v>10963667648</v>
      </c>
      <c r="B292">
        <v>244414649</v>
      </c>
      <c r="C292" s="1">
        <v>43710.716377314813</v>
      </c>
      <c r="D292" s="1">
        <v>43710.731608796297</v>
      </c>
      <c r="J292" t="s">
        <v>560</v>
      </c>
      <c r="K292">
        <v>1</v>
      </c>
      <c r="O292">
        <v>5</v>
      </c>
      <c r="P292">
        <v>6</v>
      </c>
      <c r="U292" t="str">
        <f t="shared" si="159"/>
        <v>1,,,,5,6,,,,</v>
      </c>
      <c r="AB292">
        <v>6</v>
      </c>
      <c r="AF292">
        <v>1</v>
      </c>
      <c r="AG292">
        <v>2</v>
      </c>
      <c r="AH292">
        <v>3</v>
      </c>
      <c r="AI292">
        <v>1</v>
      </c>
      <c r="AK292">
        <v>3</v>
      </c>
      <c r="AL292">
        <v>4</v>
      </c>
      <c r="AM292">
        <v>5</v>
      </c>
      <c r="AO292">
        <v>7</v>
      </c>
      <c r="AS292">
        <v>3</v>
      </c>
      <c r="AV292">
        <v>1</v>
      </c>
      <c r="AW292">
        <v>2</v>
      </c>
      <c r="AY292">
        <v>1</v>
      </c>
      <c r="AZ292">
        <v>2</v>
      </c>
      <c r="BB292">
        <v>1</v>
      </c>
      <c r="BC292">
        <v>1</v>
      </c>
      <c r="BD292">
        <v>1</v>
      </c>
      <c r="BE292">
        <v>1</v>
      </c>
      <c r="BF292">
        <v>1</v>
      </c>
      <c r="BG292">
        <v>0</v>
      </c>
      <c r="BH292">
        <v>0</v>
      </c>
      <c r="BI292">
        <v>2</v>
      </c>
      <c r="BJ292">
        <v>1</v>
      </c>
      <c r="BK292">
        <v>1</v>
      </c>
      <c r="BL292">
        <v>1</v>
      </c>
      <c r="BM292">
        <v>4</v>
      </c>
      <c r="BN292">
        <v>3</v>
      </c>
      <c r="BO292">
        <v>4</v>
      </c>
      <c r="BP292">
        <v>4</v>
      </c>
      <c r="BQ292">
        <v>4</v>
      </c>
      <c r="BR292">
        <v>5</v>
      </c>
      <c r="BS292">
        <v>4</v>
      </c>
      <c r="BT292">
        <v>4</v>
      </c>
      <c r="BU292">
        <v>4</v>
      </c>
      <c r="BW292">
        <v>2</v>
      </c>
      <c r="BY292">
        <f t="shared" si="160"/>
        <v>0</v>
      </c>
      <c r="BZ292">
        <f t="shared" si="161"/>
        <v>0</v>
      </c>
      <c r="CA292">
        <f t="shared" si="162"/>
        <v>0</v>
      </c>
      <c r="CB292">
        <f t="shared" si="163"/>
        <v>0</v>
      </c>
      <c r="CC292">
        <f t="shared" si="164"/>
        <v>0</v>
      </c>
      <c r="CD292">
        <f t="shared" si="165"/>
        <v>0</v>
      </c>
      <c r="CE292">
        <f t="shared" si="166"/>
        <v>0</v>
      </c>
      <c r="CF292">
        <f t="shared" si="167"/>
        <v>0</v>
      </c>
      <c r="CG292">
        <f t="shared" si="168"/>
        <v>0</v>
      </c>
      <c r="CH292">
        <f t="shared" si="169"/>
        <v>0</v>
      </c>
      <c r="CI292">
        <f t="shared" si="170"/>
        <v>0</v>
      </c>
      <c r="CJ292">
        <f t="shared" si="171"/>
        <v>0</v>
      </c>
      <c r="CK292">
        <f t="shared" si="172"/>
        <v>0</v>
      </c>
      <c r="CL292">
        <f t="shared" si="173"/>
        <v>0</v>
      </c>
      <c r="CM292">
        <f t="shared" si="174"/>
        <v>0</v>
      </c>
      <c r="CN292">
        <f t="shared" si="175"/>
        <v>1</v>
      </c>
      <c r="CO292">
        <f t="shared" si="176"/>
        <v>0</v>
      </c>
      <c r="CP292">
        <f t="shared" si="177"/>
        <v>1</v>
      </c>
      <c r="CQ292">
        <f t="shared" si="178"/>
        <v>0</v>
      </c>
      <c r="CR292">
        <f t="shared" si="179"/>
        <v>0</v>
      </c>
      <c r="CS292">
        <f t="shared" si="180"/>
        <v>0</v>
      </c>
      <c r="CT292">
        <f t="shared" si="181"/>
        <v>0</v>
      </c>
      <c r="CU292">
        <f t="shared" si="182"/>
        <v>0</v>
      </c>
      <c r="CV292">
        <f t="shared" si="183"/>
        <v>0</v>
      </c>
      <c r="CW292">
        <f t="shared" si="184"/>
        <v>0</v>
      </c>
      <c r="CX292">
        <f t="shared" si="185"/>
        <v>0</v>
      </c>
      <c r="CY292">
        <f t="shared" si="186"/>
        <v>0</v>
      </c>
      <c r="CZ292">
        <f t="shared" si="187"/>
        <v>0</v>
      </c>
      <c r="DA292">
        <f t="shared" si="188"/>
        <v>0</v>
      </c>
      <c r="DB292">
        <f t="shared" si="189"/>
        <v>0</v>
      </c>
      <c r="DC292">
        <f t="shared" si="190"/>
        <v>0</v>
      </c>
      <c r="DD292">
        <f t="shared" si="191"/>
        <v>0</v>
      </c>
      <c r="DE292">
        <f t="shared" si="192"/>
        <v>0</v>
      </c>
      <c r="DF292">
        <f t="shared" si="193"/>
        <v>0</v>
      </c>
      <c r="DG292">
        <f t="shared" si="194"/>
        <v>0</v>
      </c>
      <c r="DH292">
        <f>COUNTIF(BO292:BO292,1)+COUNTIF(BO292:BO292,2)+COUNTIF(BO292:BO292,3)</f>
        <v>0</v>
      </c>
      <c r="DI292">
        <f>COUNTIF(BP292:BP292,1)+COUNTIF(BP292:BP292,2)+COUNTIF(BP292:BP292,3)</f>
        <v>0</v>
      </c>
      <c r="DJ292">
        <f>COUNTIF(BQ292:BQ292,1)+COUNTIF(BQ292:BQ292,2)+COUNTIF(BQ292:BQ292,3)</f>
        <v>0</v>
      </c>
      <c r="DK292">
        <f>COUNTIF(BS292:BS292,1)+COUNTIF(BS292:BS292,2)+COUNTIF(BS292:BS292,3)</f>
        <v>0</v>
      </c>
      <c r="DL292">
        <f>COUNTIF(BT292:BT292,1)+COUNTIF(BT292:BT292,2)+COUNTIF(BT292:BT292,3)</f>
        <v>0</v>
      </c>
      <c r="DM292">
        <f>COUNTIF(BR292:BR292,1)+COUNTIF(BR292:BR292,2)+COUNTIF(BR292:BR292,3)</f>
        <v>0</v>
      </c>
      <c r="DN292">
        <f>COUNTIF(BU292:BU292,1)+COUNTIF(BU292:BU292,2)+COUNTIF(BU292:BU292,3)</f>
        <v>0</v>
      </c>
      <c r="DO292">
        <f>COUNTIF(BO292:BO292,1)+COUNTIF(BO292:BO292,2)</f>
        <v>0</v>
      </c>
      <c r="DP292">
        <f>COUNTIF(BP292:BP292,1)+COUNTIF(BP292:BP292,2)</f>
        <v>0</v>
      </c>
      <c r="DQ292">
        <f>COUNTIF(BQ292:BQ292,1)+COUNTIF(BQ292:BQ292,2)</f>
        <v>0</v>
      </c>
      <c r="DR292">
        <f>COUNTIF(BS292:BS292,1)+COUNTIF(BS292:BS292,2)</f>
        <v>0</v>
      </c>
      <c r="DS292">
        <f>COUNTIF(BT292:BT292,1)+COUNTIF(BT292:BT292,2)</f>
        <v>0</v>
      </c>
      <c r="DT292">
        <f>COUNTIF(BR292:BR292,1)+COUNTIF(BR292:BR292,2)</f>
        <v>0</v>
      </c>
      <c r="DU292">
        <f>COUNTIF(BU292:BU292,1)+COUNTIF(BU292:BU292,2)</f>
        <v>0</v>
      </c>
      <c r="DV292">
        <f>COUNTIF(BO292:BT292,1)+COUNTIF(BO292:BT292,2)</f>
        <v>0</v>
      </c>
      <c r="DW292">
        <f>COUNTIF(BO292:BT292,1)+COUNTIF(BO292:BT292,2)+COUNTIF(BO292:BT292,3)</f>
        <v>0</v>
      </c>
      <c r="EE292" s="7">
        <f>SUM(BO292:BT292)/(1+2+3+4+5)</f>
        <v>1.6666666666666667</v>
      </c>
      <c r="EF292">
        <f>MIN(BO292:BT292)</f>
        <v>4</v>
      </c>
    </row>
    <row r="293" spans="1:136" x14ac:dyDescent="0.25">
      <c r="A293">
        <v>10963628266</v>
      </c>
      <c r="B293">
        <v>244414649</v>
      </c>
      <c r="C293" s="1">
        <v>43710.702847222223</v>
      </c>
      <c r="D293" s="1">
        <v>43710.70894675926</v>
      </c>
      <c r="J293" t="s">
        <v>561</v>
      </c>
      <c r="S293">
        <v>9</v>
      </c>
      <c r="U293" t="str">
        <f t="shared" si="159"/>
        <v>,,,,,,,,9,</v>
      </c>
      <c r="AE293">
        <v>9</v>
      </c>
      <c r="AF293">
        <v>0</v>
      </c>
      <c r="AG293">
        <v>1</v>
      </c>
      <c r="AH293">
        <v>3</v>
      </c>
      <c r="AI293">
        <v>1</v>
      </c>
      <c r="AM293">
        <v>5</v>
      </c>
      <c r="AN293">
        <v>6</v>
      </c>
      <c r="AO293">
        <v>7</v>
      </c>
      <c r="AS293">
        <v>3</v>
      </c>
      <c r="AT293">
        <v>0</v>
      </c>
      <c r="AU293">
        <v>0</v>
      </c>
      <c r="AV293">
        <v>3</v>
      </c>
      <c r="AW293">
        <v>1</v>
      </c>
      <c r="AX293">
        <v>2</v>
      </c>
      <c r="AY293">
        <v>2</v>
      </c>
      <c r="AZ293">
        <v>1</v>
      </c>
      <c r="BA293">
        <v>1</v>
      </c>
      <c r="BB293">
        <v>2</v>
      </c>
      <c r="BC293">
        <v>1</v>
      </c>
      <c r="BD293">
        <v>1</v>
      </c>
      <c r="BE293">
        <v>3</v>
      </c>
      <c r="BF293">
        <v>2</v>
      </c>
      <c r="BG293">
        <v>2</v>
      </c>
      <c r="BH293">
        <v>1</v>
      </c>
      <c r="BI293">
        <v>3</v>
      </c>
      <c r="BJ293">
        <v>1</v>
      </c>
      <c r="BK293">
        <v>1</v>
      </c>
      <c r="BL293">
        <v>2</v>
      </c>
      <c r="BM293">
        <v>3</v>
      </c>
      <c r="BN293">
        <v>2</v>
      </c>
      <c r="BO293">
        <v>4</v>
      </c>
      <c r="BP293">
        <v>4</v>
      </c>
      <c r="BQ293">
        <v>3</v>
      </c>
      <c r="BR293">
        <v>4</v>
      </c>
      <c r="BS293">
        <v>4</v>
      </c>
      <c r="BT293">
        <v>4</v>
      </c>
      <c r="BU293">
        <v>3</v>
      </c>
      <c r="BW293">
        <v>1</v>
      </c>
      <c r="BX293" t="s">
        <v>562</v>
      </c>
      <c r="BY293">
        <f t="shared" si="160"/>
        <v>0</v>
      </c>
      <c r="BZ293">
        <f t="shared" si="161"/>
        <v>0</v>
      </c>
      <c r="CA293">
        <f t="shared" si="162"/>
        <v>0</v>
      </c>
      <c r="CB293">
        <f t="shared" si="163"/>
        <v>0</v>
      </c>
      <c r="CC293">
        <f t="shared" si="164"/>
        <v>0</v>
      </c>
      <c r="CD293">
        <f t="shared" si="165"/>
        <v>0</v>
      </c>
      <c r="CE293">
        <f t="shared" si="166"/>
        <v>0</v>
      </c>
      <c r="CF293">
        <f t="shared" si="167"/>
        <v>0</v>
      </c>
      <c r="CG293">
        <f t="shared" si="168"/>
        <v>0</v>
      </c>
      <c r="CH293">
        <f t="shared" si="169"/>
        <v>0</v>
      </c>
      <c r="CI293">
        <f t="shared" si="170"/>
        <v>0</v>
      </c>
      <c r="CJ293">
        <f t="shared" si="171"/>
        <v>0</v>
      </c>
      <c r="CK293">
        <f t="shared" si="172"/>
        <v>0</v>
      </c>
      <c r="CL293">
        <f t="shared" si="173"/>
        <v>1</v>
      </c>
      <c r="CM293">
        <f t="shared" si="174"/>
        <v>0</v>
      </c>
      <c r="CN293">
        <f t="shared" si="175"/>
        <v>0</v>
      </c>
      <c r="CO293">
        <f t="shared" si="176"/>
        <v>0</v>
      </c>
      <c r="CP293">
        <f t="shared" si="177"/>
        <v>0</v>
      </c>
      <c r="CQ293">
        <f t="shared" si="178"/>
        <v>0</v>
      </c>
      <c r="CR293">
        <f t="shared" si="179"/>
        <v>0</v>
      </c>
      <c r="CS293">
        <f t="shared" si="180"/>
        <v>0</v>
      </c>
      <c r="CT293">
        <f t="shared" si="181"/>
        <v>0</v>
      </c>
      <c r="CU293">
        <f t="shared" si="182"/>
        <v>0</v>
      </c>
      <c r="CV293">
        <f t="shared" si="183"/>
        <v>0</v>
      </c>
      <c r="CW293">
        <f t="shared" si="184"/>
        <v>0</v>
      </c>
      <c r="CX293">
        <f t="shared" si="185"/>
        <v>0</v>
      </c>
      <c r="CY293">
        <f t="shared" si="186"/>
        <v>0</v>
      </c>
      <c r="CZ293">
        <f t="shared" si="187"/>
        <v>0</v>
      </c>
      <c r="DA293">
        <f t="shared" si="188"/>
        <v>0</v>
      </c>
      <c r="DB293">
        <f t="shared" si="189"/>
        <v>0</v>
      </c>
      <c r="DC293">
        <f t="shared" si="190"/>
        <v>0</v>
      </c>
      <c r="DD293">
        <f t="shared" si="191"/>
        <v>0</v>
      </c>
      <c r="DE293">
        <f t="shared" si="192"/>
        <v>0</v>
      </c>
      <c r="DF293">
        <f t="shared" si="193"/>
        <v>1</v>
      </c>
      <c r="DG293">
        <f t="shared" si="194"/>
        <v>0</v>
      </c>
      <c r="DH293">
        <f>COUNTIF(BO293:BO293,1)+COUNTIF(BO293:BO293,2)+COUNTIF(BO293:BO293,3)</f>
        <v>0</v>
      </c>
      <c r="DI293">
        <f>COUNTIF(BP293:BP293,1)+COUNTIF(BP293:BP293,2)+COUNTIF(BP293:BP293,3)</f>
        <v>0</v>
      </c>
      <c r="DJ293">
        <f>COUNTIF(BQ293:BQ293,1)+COUNTIF(BQ293:BQ293,2)+COUNTIF(BQ293:BQ293,3)</f>
        <v>1</v>
      </c>
      <c r="DK293">
        <f>COUNTIF(BS293:BS293,1)+COUNTIF(BS293:BS293,2)+COUNTIF(BS293:BS293,3)</f>
        <v>0</v>
      </c>
      <c r="DL293">
        <f>COUNTIF(BT293:BT293,1)+COUNTIF(BT293:BT293,2)+COUNTIF(BT293:BT293,3)</f>
        <v>0</v>
      </c>
      <c r="DM293">
        <f>COUNTIF(BR293:BR293,1)+COUNTIF(BR293:BR293,2)+COUNTIF(BR293:BR293,3)</f>
        <v>0</v>
      </c>
      <c r="DN293">
        <f>COUNTIF(BU293:BU293,1)+COUNTIF(BU293:BU293,2)+COUNTIF(BU293:BU293,3)</f>
        <v>1</v>
      </c>
      <c r="DO293">
        <f>COUNTIF(BO293:BO293,1)+COUNTIF(BO293:BO293,2)</f>
        <v>0</v>
      </c>
      <c r="DP293">
        <f>COUNTIF(BP293:BP293,1)+COUNTIF(BP293:BP293,2)</f>
        <v>0</v>
      </c>
      <c r="DQ293">
        <f>COUNTIF(BQ293:BQ293,1)+COUNTIF(BQ293:BQ293,2)</f>
        <v>0</v>
      </c>
      <c r="DR293">
        <f>COUNTIF(BS293:BS293,1)+COUNTIF(BS293:BS293,2)</f>
        <v>0</v>
      </c>
      <c r="DS293">
        <f>COUNTIF(BT293:BT293,1)+COUNTIF(BT293:BT293,2)</f>
        <v>0</v>
      </c>
      <c r="DT293">
        <f>COUNTIF(BR293:BR293,1)+COUNTIF(BR293:BR293,2)</f>
        <v>0</v>
      </c>
      <c r="DU293">
        <f>COUNTIF(BU293:BU293,1)+COUNTIF(BU293:BU293,2)</f>
        <v>0</v>
      </c>
      <c r="DV293">
        <f>COUNTIF(BO293:BT293,1)+COUNTIF(BO293:BT293,2)</f>
        <v>0</v>
      </c>
      <c r="DW293">
        <f>COUNTIF(BO293:BT293,1)+COUNTIF(BO293:BT293,2)+COUNTIF(BO293:BT293,3)</f>
        <v>1</v>
      </c>
      <c r="EE293" s="7">
        <f>SUM(BO293:BT293)/(1+2+3+4+5)</f>
        <v>1.5333333333333334</v>
      </c>
      <c r="EF293">
        <f>MIN(BO293:BT293)</f>
        <v>3</v>
      </c>
    </row>
    <row r="294" spans="1:136" x14ac:dyDescent="0.25">
      <c r="A294">
        <v>10963592893</v>
      </c>
      <c r="B294">
        <v>244414649</v>
      </c>
      <c r="C294" s="1">
        <v>43710.688773148147</v>
      </c>
      <c r="D294" s="1">
        <v>43710.69599537037</v>
      </c>
      <c r="J294" t="s">
        <v>563</v>
      </c>
      <c r="M294">
        <v>3</v>
      </c>
      <c r="R294">
        <v>8</v>
      </c>
      <c r="S294">
        <v>9</v>
      </c>
      <c r="U294" t="str">
        <f t="shared" si="159"/>
        <v>,,3,,,,,8,9,</v>
      </c>
      <c r="AB294">
        <v>6</v>
      </c>
      <c r="AF294">
        <v>0</v>
      </c>
      <c r="AG294">
        <v>2</v>
      </c>
      <c r="AH294">
        <v>3</v>
      </c>
      <c r="AI294">
        <v>1</v>
      </c>
      <c r="AL294">
        <v>4</v>
      </c>
      <c r="AM294">
        <v>5</v>
      </c>
      <c r="AN294">
        <v>6</v>
      </c>
      <c r="AO294">
        <v>7</v>
      </c>
      <c r="AS294">
        <v>3</v>
      </c>
      <c r="AT294">
        <v>0</v>
      </c>
      <c r="AU294">
        <v>2</v>
      </c>
      <c r="AV294">
        <v>3</v>
      </c>
      <c r="AW294">
        <v>3</v>
      </c>
      <c r="AX294">
        <v>1</v>
      </c>
      <c r="AY294">
        <v>3</v>
      </c>
      <c r="AZ294">
        <v>2</v>
      </c>
      <c r="BA294">
        <v>0</v>
      </c>
      <c r="BB294">
        <v>2</v>
      </c>
      <c r="BC294">
        <v>1</v>
      </c>
      <c r="BD294">
        <v>1</v>
      </c>
      <c r="BE294">
        <v>2</v>
      </c>
      <c r="BF294">
        <v>3</v>
      </c>
      <c r="BG294">
        <v>2</v>
      </c>
      <c r="BH294">
        <v>0</v>
      </c>
      <c r="BI294">
        <v>2</v>
      </c>
      <c r="BJ294">
        <v>1</v>
      </c>
      <c r="BK294">
        <v>2</v>
      </c>
      <c r="BL294">
        <v>1</v>
      </c>
      <c r="BM294">
        <v>3</v>
      </c>
      <c r="BN294">
        <v>1</v>
      </c>
      <c r="BO294">
        <v>2</v>
      </c>
      <c r="BP294">
        <v>1</v>
      </c>
      <c r="BQ294">
        <v>2</v>
      </c>
      <c r="BR294">
        <v>5</v>
      </c>
      <c r="BS294">
        <v>4</v>
      </c>
      <c r="BT294">
        <v>2</v>
      </c>
      <c r="BU294">
        <v>3</v>
      </c>
      <c r="BW294">
        <v>2</v>
      </c>
      <c r="BY294">
        <f t="shared" si="160"/>
        <v>0</v>
      </c>
      <c r="BZ294">
        <f t="shared" si="161"/>
        <v>1</v>
      </c>
      <c r="CA294">
        <f t="shared" si="162"/>
        <v>0</v>
      </c>
      <c r="CB294">
        <f t="shared" si="163"/>
        <v>1</v>
      </c>
      <c r="CC294">
        <f t="shared" si="164"/>
        <v>0</v>
      </c>
      <c r="CD294">
        <f t="shared" si="165"/>
        <v>0</v>
      </c>
      <c r="CE294">
        <f t="shared" si="166"/>
        <v>1</v>
      </c>
      <c r="CF294">
        <f t="shared" si="167"/>
        <v>0</v>
      </c>
      <c r="CG294">
        <f t="shared" si="168"/>
        <v>1</v>
      </c>
      <c r="CH294">
        <f t="shared" si="169"/>
        <v>0</v>
      </c>
      <c r="CI294">
        <f t="shared" si="170"/>
        <v>0</v>
      </c>
      <c r="CJ294">
        <f t="shared" si="171"/>
        <v>1</v>
      </c>
      <c r="CK294">
        <f t="shared" si="172"/>
        <v>0</v>
      </c>
      <c r="CL294">
        <f t="shared" si="173"/>
        <v>1</v>
      </c>
      <c r="CM294">
        <f t="shared" si="174"/>
        <v>0</v>
      </c>
      <c r="CN294">
        <f t="shared" si="175"/>
        <v>0</v>
      </c>
      <c r="CO294">
        <f t="shared" si="176"/>
        <v>0</v>
      </c>
      <c r="CP294">
        <f t="shared" si="177"/>
        <v>0</v>
      </c>
      <c r="CQ294">
        <f t="shared" si="178"/>
        <v>0</v>
      </c>
      <c r="CR294">
        <f t="shared" si="179"/>
        <v>0</v>
      </c>
      <c r="CS294">
        <f t="shared" si="180"/>
        <v>0</v>
      </c>
      <c r="CT294">
        <f t="shared" si="181"/>
        <v>1</v>
      </c>
      <c r="CU294">
        <f t="shared" si="182"/>
        <v>0</v>
      </c>
      <c r="CV294">
        <f t="shared" si="183"/>
        <v>1</v>
      </c>
      <c r="CW294">
        <f t="shared" si="184"/>
        <v>0</v>
      </c>
      <c r="CX294">
        <f t="shared" si="185"/>
        <v>0</v>
      </c>
      <c r="CY294">
        <f t="shared" si="186"/>
        <v>0</v>
      </c>
      <c r="CZ294">
        <f t="shared" si="187"/>
        <v>0</v>
      </c>
      <c r="DA294">
        <f t="shared" si="188"/>
        <v>0</v>
      </c>
      <c r="DB294">
        <f t="shared" si="189"/>
        <v>0</v>
      </c>
      <c r="DC294">
        <f t="shared" si="190"/>
        <v>0</v>
      </c>
      <c r="DD294">
        <f t="shared" si="191"/>
        <v>1</v>
      </c>
      <c r="DE294">
        <f t="shared" si="192"/>
        <v>0</v>
      </c>
      <c r="DF294">
        <f t="shared" si="193"/>
        <v>1</v>
      </c>
      <c r="DG294">
        <f t="shared" si="194"/>
        <v>0</v>
      </c>
      <c r="DH294">
        <f>COUNTIF(BO294:BO294,1)+COUNTIF(BO294:BO294,2)+COUNTIF(BO294:BO294,3)</f>
        <v>1</v>
      </c>
      <c r="DI294">
        <f>COUNTIF(BP294:BP294,1)+COUNTIF(BP294:BP294,2)+COUNTIF(BP294:BP294,3)</f>
        <v>1</v>
      </c>
      <c r="DJ294">
        <f>COUNTIF(BQ294:BQ294,1)+COUNTIF(BQ294:BQ294,2)+COUNTIF(BQ294:BQ294,3)</f>
        <v>1</v>
      </c>
      <c r="DK294">
        <f>COUNTIF(BS294:BS294,1)+COUNTIF(BS294:BS294,2)+COUNTIF(BS294:BS294,3)</f>
        <v>0</v>
      </c>
      <c r="DL294">
        <f>COUNTIF(BT294:BT294,1)+COUNTIF(BT294:BT294,2)+COUNTIF(BT294:BT294,3)</f>
        <v>1</v>
      </c>
      <c r="DM294">
        <f>COUNTIF(BR294:BR294,1)+COUNTIF(BR294:BR294,2)+COUNTIF(BR294:BR294,3)</f>
        <v>0</v>
      </c>
      <c r="DN294">
        <f>COUNTIF(BU294:BU294,1)+COUNTIF(BU294:BU294,2)+COUNTIF(BU294:BU294,3)</f>
        <v>1</v>
      </c>
      <c r="DO294">
        <f>COUNTIF(BO294:BO294,1)+COUNTIF(BO294:BO294,2)</f>
        <v>1</v>
      </c>
      <c r="DP294">
        <f>COUNTIF(BP294:BP294,1)+COUNTIF(BP294:BP294,2)</f>
        <v>1</v>
      </c>
      <c r="DQ294">
        <f>COUNTIF(BQ294:BQ294,1)+COUNTIF(BQ294:BQ294,2)</f>
        <v>1</v>
      </c>
      <c r="DR294">
        <f>COUNTIF(BS294:BS294,1)+COUNTIF(BS294:BS294,2)</f>
        <v>0</v>
      </c>
      <c r="DS294">
        <f>COUNTIF(BT294:BT294,1)+COUNTIF(BT294:BT294,2)</f>
        <v>1</v>
      </c>
      <c r="DT294">
        <f>COUNTIF(BR294:BR294,1)+COUNTIF(BR294:BR294,2)</f>
        <v>0</v>
      </c>
      <c r="DU294">
        <f>COUNTIF(BU294:BU294,1)+COUNTIF(BU294:BU294,2)</f>
        <v>0</v>
      </c>
      <c r="DV294">
        <f>COUNTIF(BO294:BT294,1)+COUNTIF(BO294:BT294,2)</f>
        <v>4</v>
      </c>
      <c r="DW294">
        <f>COUNTIF(BO294:BT294,1)+COUNTIF(BO294:BT294,2)+COUNTIF(BO294:BT294,3)</f>
        <v>4</v>
      </c>
      <c r="EE294" s="7">
        <f>SUM(BO294:BT294)/(1+2+3+4+5)</f>
        <v>1.0666666666666667</v>
      </c>
      <c r="EF294">
        <f>MIN(BO294:BT294)</f>
        <v>1</v>
      </c>
    </row>
    <row r="295" spans="1:136" x14ac:dyDescent="0.25">
      <c r="A295">
        <v>10963587185</v>
      </c>
      <c r="B295">
        <v>244414649</v>
      </c>
      <c r="C295" s="1">
        <v>43710.685277777775</v>
      </c>
      <c r="D295" s="1">
        <v>43710.697384259256</v>
      </c>
      <c r="J295" t="s">
        <v>564</v>
      </c>
      <c r="R295">
        <v>8</v>
      </c>
      <c r="S295">
        <v>9</v>
      </c>
      <c r="U295" t="str">
        <f t="shared" si="159"/>
        <v>,,,,,,,8,9,</v>
      </c>
      <c r="X295">
        <v>2</v>
      </c>
      <c r="Z295">
        <v>4</v>
      </c>
      <c r="AB295">
        <v>6</v>
      </c>
      <c r="AD295">
        <v>8</v>
      </c>
      <c r="AF295">
        <v>1</v>
      </c>
      <c r="AG295">
        <v>3</v>
      </c>
      <c r="AH295">
        <v>3</v>
      </c>
      <c r="AI295">
        <v>1</v>
      </c>
      <c r="AK295">
        <v>3</v>
      </c>
      <c r="AM295">
        <v>5</v>
      </c>
      <c r="AN295">
        <v>6</v>
      </c>
      <c r="AO295">
        <v>7</v>
      </c>
      <c r="AQ295">
        <v>9</v>
      </c>
      <c r="AS295">
        <v>2</v>
      </c>
      <c r="AT295">
        <v>0</v>
      </c>
      <c r="AU295">
        <v>1</v>
      </c>
      <c r="AV295">
        <v>3</v>
      </c>
      <c r="AW295">
        <v>1</v>
      </c>
      <c r="AX295">
        <v>2</v>
      </c>
      <c r="AY295">
        <v>3</v>
      </c>
      <c r="AZ295">
        <v>1</v>
      </c>
      <c r="BA295">
        <v>0</v>
      </c>
      <c r="BB295">
        <v>2</v>
      </c>
      <c r="BC295">
        <v>0</v>
      </c>
      <c r="BD295">
        <v>1</v>
      </c>
      <c r="BE295">
        <v>2</v>
      </c>
      <c r="BF295">
        <v>3</v>
      </c>
      <c r="BG295">
        <v>2</v>
      </c>
      <c r="BH295">
        <v>0</v>
      </c>
      <c r="BI295">
        <v>3</v>
      </c>
      <c r="BJ295">
        <v>0</v>
      </c>
      <c r="BK295">
        <v>2</v>
      </c>
      <c r="BL295">
        <v>2</v>
      </c>
      <c r="BM295">
        <v>3</v>
      </c>
      <c r="BN295">
        <v>1</v>
      </c>
      <c r="BO295">
        <v>3</v>
      </c>
      <c r="BP295">
        <v>4</v>
      </c>
      <c r="BQ295">
        <v>4</v>
      </c>
      <c r="BR295">
        <v>4</v>
      </c>
      <c r="BS295">
        <v>5</v>
      </c>
      <c r="BT295">
        <v>3</v>
      </c>
      <c r="BU295">
        <v>3</v>
      </c>
      <c r="BW295">
        <v>1</v>
      </c>
      <c r="BX295" t="s">
        <v>565</v>
      </c>
      <c r="BY295">
        <f t="shared" si="160"/>
        <v>0</v>
      </c>
      <c r="BZ295">
        <f t="shared" si="161"/>
        <v>0</v>
      </c>
      <c r="CA295">
        <f t="shared" si="162"/>
        <v>0</v>
      </c>
      <c r="CB295">
        <f t="shared" si="163"/>
        <v>1</v>
      </c>
      <c r="CC295">
        <f t="shared" si="164"/>
        <v>0</v>
      </c>
      <c r="CD295">
        <f t="shared" si="165"/>
        <v>0</v>
      </c>
      <c r="CE295">
        <f t="shared" si="166"/>
        <v>0</v>
      </c>
      <c r="CF295">
        <f t="shared" si="167"/>
        <v>0</v>
      </c>
      <c r="CG295">
        <f t="shared" si="168"/>
        <v>0</v>
      </c>
      <c r="CH295">
        <f t="shared" si="169"/>
        <v>0</v>
      </c>
      <c r="CI295">
        <f t="shared" si="170"/>
        <v>0</v>
      </c>
      <c r="CJ295">
        <f t="shared" si="171"/>
        <v>0</v>
      </c>
      <c r="CK295">
        <f t="shared" si="172"/>
        <v>0</v>
      </c>
      <c r="CL295">
        <f t="shared" si="173"/>
        <v>0</v>
      </c>
      <c r="CM295">
        <f t="shared" si="174"/>
        <v>0</v>
      </c>
      <c r="CN295">
        <f t="shared" si="175"/>
        <v>0</v>
      </c>
      <c r="CO295">
        <f t="shared" si="176"/>
        <v>0</v>
      </c>
      <c r="CP295">
        <f t="shared" si="177"/>
        <v>0</v>
      </c>
      <c r="CQ295">
        <f t="shared" si="178"/>
        <v>0</v>
      </c>
      <c r="CR295">
        <f t="shared" si="179"/>
        <v>0</v>
      </c>
      <c r="CS295">
        <f t="shared" si="180"/>
        <v>0</v>
      </c>
      <c r="CT295">
        <f t="shared" si="181"/>
        <v>0</v>
      </c>
      <c r="CU295">
        <f t="shared" si="182"/>
        <v>0</v>
      </c>
      <c r="CV295">
        <f t="shared" si="183"/>
        <v>1</v>
      </c>
      <c r="CW295">
        <f t="shared" si="184"/>
        <v>0</v>
      </c>
      <c r="CX295">
        <f t="shared" si="185"/>
        <v>0</v>
      </c>
      <c r="CY295">
        <f t="shared" si="186"/>
        <v>0</v>
      </c>
      <c r="CZ295">
        <f t="shared" si="187"/>
        <v>0</v>
      </c>
      <c r="DA295">
        <f t="shared" si="188"/>
        <v>0</v>
      </c>
      <c r="DB295">
        <f t="shared" si="189"/>
        <v>0</v>
      </c>
      <c r="DC295">
        <f t="shared" si="190"/>
        <v>0</v>
      </c>
      <c r="DD295">
        <f t="shared" si="191"/>
        <v>0</v>
      </c>
      <c r="DE295">
        <f t="shared" si="192"/>
        <v>0</v>
      </c>
      <c r="DF295">
        <f t="shared" si="193"/>
        <v>1</v>
      </c>
      <c r="DG295">
        <f t="shared" si="194"/>
        <v>0</v>
      </c>
      <c r="DH295">
        <f>COUNTIF(BO295:BO295,1)+COUNTIF(BO295:BO295,2)+COUNTIF(BO295:BO295,3)</f>
        <v>1</v>
      </c>
      <c r="DI295">
        <f>COUNTIF(BP295:BP295,1)+COUNTIF(BP295:BP295,2)+COUNTIF(BP295:BP295,3)</f>
        <v>0</v>
      </c>
      <c r="DJ295">
        <f>COUNTIF(BQ295:BQ295,1)+COUNTIF(BQ295:BQ295,2)+COUNTIF(BQ295:BQ295,3)</f>
        <v>0</v>
      </c>
      <c r="DK295">
        <f>COUNTIF(BS295:BS295,1)+COUNTIF(BS295:BS295,2)+COUNTIF(BS295:BS295,3)</f>
        <v>0</v>
      </c>
      <c r="DL295">
        <f>COUNTIF(BT295:BT295,1)+COUNTIF(BT295:BT295,2)+COUNTIF(BT295:BT295,3)</f>
        <v>1</v>
      </c>
      <c r="DM295">
        <f>COUNTIF(BR295:BR295,1)+COUNTIF(BR295:BR295,2)+COUNTIF(BR295:BR295,3)</f>
        <v>0</v>
      </c>
      <c r="DN295">
        <f>COUNTIF(BU295:BU295,1)+COUNTIF(BU295:BU295,2)+COUNTIF(BU295:BU295,3)</f>
        <v>1</v>
      </c>
      <c r="DO295">
        <f>COUNTIF(BO295:BO295,1)+COUNTIF(BO295:BO295,2)</f>
        <v>0</v>
      </c>
      <c r="DP295">
        <f>COUNTIF(BP295:BP295,1)+COUNTIF(BP295:BP295,2)</f>
        <v>0</v>
      </c>
      <c r="DQ295">
        <f>COUNTIF(BQ295:BQ295,1)+COUNTIF(BQ295:BQ295,2)</f>
        <v>0</v>
      </c>
      <c r="DR295">
        <f>COUNTIF(BS295:BS295,1)+COUNTIF(BS295:BS295,2)</f>
        <v>0</v>
      </c>
      <c r="DS295">
        <f>COUNTIF(BT295:BT295,1)+COUNTIF(BT295:BT295,2)</f>
        <v>0</v>
      </c>
      <c r="DT295">
        <f>COUNTIF(BR295:BR295,1)+COUNTIF(BR295:BR295,2)</f>
        <v>0</v>
      </c>
      <c r="DU295">
        <f>COUNTIF(BU295:BU295,1)+COUNTIF(BU295:BU295,2)</f>
        <v>0</v>
      </c>
      <c r="DV295">
        <f>COUNTIF(BO295:BT295,1)+COUNTIF(BO295:BT295,2)</f>
        <v>0</v>
      </c>
      <c r="DW295">
        <f>COUNTIF(BO295:BT295,1)+COUNTIF(BO295:BT295,2)+COUNTIF(BO295:BT295,3)</f>
        <v>2</v>
      </c>
      <c r="EE295" s="7">
        <f>SUM(BO295:BT295)/(1+2+3+4+5)</f>
        <v>1.5333333333333334</v>
      </c>
      <c r="EF295">
        <f>MIN(BO295:BT295)</f>
        <v>3</v>
      </c>
    </row>
    <row r="296" spans="1:136" x14ac:dyDescent="0.25">
      <c r="A296">
        <v>10963547969</v>
      </c>
      <c r="B296">
        <v>244414649</v>
      </c>
      <c r="C296" s="1">
        <v>43710.671423611115</v>
      </c>
      <c r="D296" s="1">
        <v>43710.677465277775</v>
      </c>
      <c r="J296" t="s">
        <v>566</v>
      </c>
      <c r="O296">
        <v>5</v>
      </c>
      <c r="P296">
        <v>6</v>
      </c>
      <c r="U296" t="str">
        <f t="shared" si="159"/>
        <v>,,,,5,6,,,,</v>
      </c>
      <c r="Z296">
        <v>4</v>
      </c>
      <c r="AC296">
        <v>7</v>
      </c>
      <c r="AD296">
        <v>8</v>
      </c>
      <c r="AE296">
        <v>9</v>
      </c>
      <c r="AF296">
        <v>2</v>
      </c>
      <c r="AG296">
        <v>1</v>
      </c>
      <c r="AH296">
        <v>3</v>
      </c>
      <c r="AI296">
        <v>1</v>
      </c>
      <c r="AK296">
        <v>3</v>
      </c>
      <c r="AL296">
        <v>4</v>
      </c>
      <c r="AM296">
        <v>5</v>
      </c>
      <c r="AP296">
        <v>8</v>
      </c>
      <c r="AQ296">
        <v>9</v>
      </c>
      <c r="AS296">
        <v>2</v>
      </c>
      <c r="AT296">
        <v>0</v>
      </c>
      <c r="AU296">
        <v>1</v>
      </c>
      <c r="AV296">
        <v>1</v>
      </c>
      <c r="AX296">
        <v>0</v>
      </c>
      <c r="AY296">
        <v>1</v>
      </c>
      <c r="AZ296">
        <v>1</v>
      </c>
      <c r="BD296">
        <v>2</v>
      </c>
      <c r="BF296">
        <v>3</v>
      </c>
      <c r="BG296">
        <v>0</v>
      </c>
      <c r="BH296">
        <v>1</v>
      </c>
      <c r="BI296">
        <v>2</v>
      </c>
      <c r="BJ296">
        <v>2</v>
      </c>
      <c r="BK296">
        <v>3</v>
      </c>
      <c r="BL296">
        <v>1</v>
      </c>
      <c r="BM296">
        <v>3</v>
      </c>
      <c r="BN296">
        <v>2</v>
      </c>
      <c r="BO296">
        <v>2</v>
      </c>
      <c r="BP296">
        <v>3</v>
      </c>
      <c r="BQ296">
        <v>4</v>
      </c>
      <c r="BR296">
        <v>3</v>
      </c>
      <c r="BS296">
        <v>4</v>
      </c>
      <c r="BT296">
        <v>4</v>
      </c>
      <c r="BU296">
        <v>5</v>
      </c>
      <c r="BW296">
        <v>2</v>
      </c>
      <c r="BY296">
        <f t="shared" si="160"/>
        <v>0</v>
      </c>
      <c r="BZ296">
        <f t="shared" si="161"/>
        <v>0</v>
      </c>
      <c r="CA296">
        <f t="shared" si="162"/>
        <v>1</v>
      </c>
      <c r="CB296">
        <f t="shared" si="163"/>
        <v>0</v>
      </c>
      <c r="CC296">
        <f t="shared" si="164"/>
        <v>0</v>
      </c>
      <c r="CD296">
        <f t="shared" si="165"/>
        <v>0</v>
      </c>
      <c r="CE296">
        <f t="shared" si="166"/>
        <v>0</v>
      </c>
      <c r="CF296">
        <f t="shared" si="167"/>
        <v>1</v>
      </c>
      <c r="CG296">
        <f t="shared" si="168"/>
        <v>0</v>
      </c>
      <c r="CH296">
        <f t="shared" si="169"/>
        <v>0</v>
      </c>
      <c r="CI296">
        <f t="shared" si="170"/>
        <v>0</v>
      </c>
      <c r="CJ296">
        <f t="shared" si="171"/>
        <v>0</v>
      </c>
      <c r="CK296">
        <f t="shared" si="172"/>
        <v>0</v>
      </c>
      <c r="CL296">
        <f t="shared" si="173"/>
        <v>0</v>
      </c>
      <c r="CM296">
        <f t="shared" si="174"/>
        <v>0</v>
      </c>
      <c r="CN296">
        <f t="shared" si="175"/>
        <v>0</v>
      </c>
      <c r="CO296">
        <f t="shared" si="176"/>
        <v>0</v>
      </c>
      <c r="CP296">
        <f t="shared" si="177"/>
        <v>0</v>
      </c>
      <c r="CQ296">
        <f t="shared" si="178"/>
        <v>0</v>
      </c>
      <c r="CR296">
        <f t="shared" si="179"/>
        <v>0</v>
      </c>
      <c r="CS296">
        <f t="shared" si="180"/>
        <v>0</v>
      </c>
      <c r="CT296">
        <f t="shared" si="181"/>
        <v>0</v>
      </c>
      <c r="CU296">
        <f t="shared" si="182"/>
        <v>0</v>
      </c>
      <c r="CV296">
        <f t="shared" si="183"/>
        <v>0</v>
      </c>
      <c r="CW296">
        <f t="shared" si="184"/>
        <v>0</v>
      </c>
      <c r="CX296">
        <f t="shared" si="185"/>
        <v>0</v>
      </c>
      <c r="CY296">
        <f t="shared" si="186"/>
        <v>0</v>
      </c>
      <c r="CZ296">
        <f t="shared" si="187"/>
        <v>1</v>
      </c>
      <c r="DA296">
        <f t="shared" si="188"/>
        <v>0</v>
      </c>
      <c r="DB296">
        <f t="shared" si="189"/>
        <v>0</v>
      </c>
      <c r="DC296">
        <f t="shared" si="190"/>
        <v>0</v>
      </c>
      <c r="DD296">
        <f t="shared" si="191"/>
        <v>0</v>
      </c>
      <c r="DE296">
        <f t="shared" si="192"/>
        <v>0</v>
      </c>
      <c r="DF296">
        <f t="shared" si="193"/>
        <v>0</v>
      </c>
      <c r="DG296">
        <f t="shared" si="194"/>
        <v>0</v>
      </c>
      <c r="DH296">
        <f>COUNTIF(BO296:BO296,1)+COUNTIF(BO296:BO296,2)+COUNTIF(BO296:BO296,3)</f>
        <v>1</v>
      </c>
      <c r="DI296">
        <f>COUNTIF(BP296:BP296,1)+COUNTIF(BP296:BP296,2)+COUNTIF(BP296:BP296,3)</f>
        <v>1</v>
      </c>
      <c r="DJ296">
        <f>COUNTIF(BQ296:BQ296,1)+COUNTIF(BQ296:BQ296,2)+COUNTIF(BQ296:BQ296,3)</f>
        <v>0</v>
      </c>
      <c r="DK296">
        <f>COUNTIF(BS296:BS296,1)+COUNTIF(BS296:BS296,2)+COUNTIF(BS296:BS296,3)</f>
        <v>0</v>
      </c>
      <c r="DL296">
        <f>COUNTIF(BT296:BT296,1)+COUNTIF(BT296:BT296,2)+COUNTIF(BT296:BT296,3)</f>
        <v>0</v>
      </c>
      <c r="DM296">
        <f>COUNTIF(BR296:BR296,1)+COUNTIF(BR296:BR296,2)+COUNTIF(BR296:BR296,3)</f>
        <v>1</v>
      </c>
      <c r="DN296">
        <f>COUNTIF(BU296:BU296,1)+COUNTIF(BU296:BU296,2)+COUNTIF(BU296:BU296,3)</f>
        <v>0</v>
      </c>
      <c r="DO296">
        <f>COUNTIF(BO296:BO296,1)+COUNTIF(BO296:BO296,2)</f>
        <v>1</v>
      </c>
      <c r="DP296">
        <f>COUNTIF(BP296:BP296,1)+COUNTIF(BP296:BP296,2)</f>
        <v>0</v>
      </c>
      <c r="DQ296">
        <f>COUNTIF(BQ296:BQ296,1)+COUNTIF(BQ296:BQ296,2)</f>
        <v>0</v>
      </c>
      <c r="DR296">
        <f>COUNTIF(BS296:BS296,1)+COUNTIF(BS296:BS296,2)</f>
        <v>0</v>
      </c>
      <c r="DS296">
        <f>COUNTIF(BT296:BT296,1)+COUNTIF(BT296:BT296,2)</f>
        <v>0</v>
      </c>
      <c r="DT296">
        <f>COUNTIF(BR296:BR296,1)+COUNTIF(BR296:BR296,2)</f>
        <v>0</v>
      </c>
      <c r="DU296">
        <f>COUNTIF(BU296:BU296,1)+COUNTIF(BU296:BU296,2)</f>
        <v>0</v>
      </c>
      <c r="DV296">
        <f>COUNTIF(BO296:BT296,1)+COUNTIF(BO296:BT296,2)</f>
        <v>1</v>
      </c>
      <c r="DW296">
        <f>COUNTIF(BO296:BT296,1)+COUNTIF(BO296:BT296,2)+COUNTIF(BO296:BT296,3)</f>
        <v>3</v>
      </c>
      <c r="EE296" s="7">
        <f>SUM(BO296:BT296)/(1+2+3+4+5)</f>
        <v>1.3333333333333333</v>
      </c>
      <c r="EF296">
        <f>MIN(BO296:BT296)</f>
        <v>2</v>
      </c>
    </row>
    <row r="297" spans="1:136" x14ac:dyDescent="0.25">
      <c r="A297">
        <v>10963488665</v>
      </c>
      <c r="B297">
        <v>244414649</v>
      </c>
      <c r="C297" s="1">
        <v>43710.648032407407</v>
      </c>
      <c r="D297" s="1">
        <v>43710.653020833335</v>
      </c>
      <c r="J297" t="s">
        <v>127</v>
      </c>
      <c r="P297">
        <v>6</v>
      </c>
      <c r="U297" t="str">
        <f t="shared" si="159"/>
        <v>,,,,,6,,,,</v>
      </c>
      <c r="Z297">
        <v>4</v>
      </c>
      <c r="AD297">
        <v>8</v>
      </c>
      <c r="AE297">
        <v>9</v>
      </c>
      <c r="AF297">
        <v>3</v>
      </c>
      <c r="AG297">
        <v>3</v>
      </c>
      <c r="AH297">
        <v>3</v>
      </c>
      <c r="AI297">
        <v>1</v>
      </c>
      <c r="AK297">
        <v>3</v>
      </c>
      <c r="AL297">
        <v>4</v>
      </c>
      <c r="AM297">
        <v>5</v>
      </c>
      <c r="AS297">
        <v>3</v>
      </c>
      <c r="AU297">
        <v>2</v>
      </c>
      <c r="AV297">
        <v>2</v>
      </c>
      <c r="BA297">
        <v>2</v>
      </c>
      <c r="BF297">
        <v>3</v>
      </c>
      <c r="BI297">
        <v>2</v>
      </c>
      <c r="BK297">
        <v>2</v>
      </c>
      <c r="BL297">
        <v>1</v>
      </c>
      <c r="BM297">
        <v>3</v>
      </c>
      <c r="BO297">
        <v>5</v>
      </c>
      <c r="BP297">
        <v>4</v>
      </c>
      <c r="BQ297">
        <v>4</v>
      </c>
      <c r="BR297">
        <v>4</v>
      </c>
      <c r="BS297">
        <v>2</v>
      </c>
      <c r="BT297">
        <v>5</v>
      </c>
      <c r="BU297">
        <v>4</v>
      </c>
      <c r="BV297" t="s">
        <v>128</v>
      </c>
      <c r="BW297">
        <v>2</v>
      </c>
      <c r="BY297">
        <f t="shared" si="160"/>
        <v>0</v>
      </c>
      <c r="BZ297">
        <f t="shared" si="161"/>
        <v>0</v>
      </c>
      <c r="CA297">
        <f t="shared" si="162"/>
        <v>0</v>
      </c>
      <c r="CB297">
        <f t="shared" si="163"/>
        <v>0</v>
      </c>
      <c r="CC297">
        <f t="shared" si="164"/>
        <v>0</v>
      </c>
      <c r="CD297">
        <f t="shared" si="165"/>
        <v>0</v>
      </c>
      <c r="CE297">
        <f t="shared" si="166"/>
        <v>0</v>
      </c>
      <c r="CF297">
        <f t="shared" si="167"/>
        <v>0</v>
      </c>
      <c r="CG297">
        <f t="shared" si="168"/>
        <v>0</v>
      </c>
      <c r="CH297">
        <f t="shared" si="169"/>
        <v>0</v>
      </c>
      <c r="CI297">
        <f t="shared" si="170"/>
        <v>0</v>
      </c>
      <c r="CJ297">
        <f t="shared" si="171"/>
        <v>0</v>
      </c>
      <c r="CK297">
        <f t="shared" si="172"/>
        <v>0</v>
      </c>
      <c r="CL297">
        <f t="shared" si="173"/>
        <v>0</v>
      </c>
      <c r="CM297">
        <f t="shared" si="174"/>
        <v>0</v>
      </c>
      <c r="CN297">
        <f t="shared" si="175"/>
        <v>0</v>
      </c>
      <c r="CO297">
        <f t="shared" si="176"/>
        <v>0</v>
      </c>
      <c r="CP297">
        <f t="shared" si="177"/>
        <v>1</v>
      </c>
      <c r="CQ297">
        <f t="shared" si="178"/>
        <v>0</v>
      </c>
      <c r="CR297">
        <f t="shared" si="179"/>
        <v>0</v>
      </c>
      <c r="CS297">
        <f t="shared" si="180"/>
        <v>0</v>
      </c>
      <c r="CT297">
        <f t="shared" si="181"/>
        <v>0</v>
      </c>
      <c r="CU297">
        <f t="shared" si="182"/>
        <v>0</v>
      </c>
      <c r="CV297">
        <f t="shared" si="183"/>
        <v>0</v>
      </c>
      <c r="CW297">
        <f t="shared" si="184"/>
        <v>0</v>
      </c>
      <c r="CX297">
        <f t="shared" si="185"/>
        <v>0</v>
      </c>
      <c r="CY297">
        <f t="shared" si="186"/>
        <v>0</v>
      </c>
      <c r="CZ297">
        <f t="shared" si="187"/>
        <v>0</v>
      </c>
      <c r="DA297">
        <f t="shared" si="188"/>
        <v>0</v>
      </c>
      <c r="DB297">
        <f t="shared" si="189"/>
        <v>0</v>
      </c>
      <c r="DC297">
        <f t="shared" si="190"/>
        <v>0</v>
      </c>
      <c r="DD297">
        <f t="shared" si="191"/>
        <v>0</v>
      </c>
      <c r="DE297">
        <f t="shared" si="192"/>
        <v>0</v>
      </c>
      <c r="DF297">
        <f t="shared" si="193"/>
        <v>0</v>
      </c>
      <c r="DG297">
        <f t="shared" si="194"/>
        <v>0</v>
      </c>
      <c r="DH297">
        <f>COUNTIF(BO297:BO297,1)+COUNTIF(BO297:BO297,2)+COUNTIF(BO297:BO297,3)</f>
        <v>0</v>
      </c>
      <c r="DI297">
        <f>COUNTIF(BP297:BP297,1)+COUNTIF(BP297:BP297,2)+COUNTIF(BP297:BP297,3)</f>
        <v>0</v>
      </c>
      <c r="DJ297">
        <f>COUNTIF(BQ297:BQ297,1)+COUNTIF(BQ297:BQ297,2)+COUNTIF(BQ297:BQ297,3)</f>
        <v>0</v>
      </c>
      <c r="DK297">
        <f>COUNTIF(BS297:BS297,1)+COUNTIF(BS297:BS297,2)+COUNTIF(BS297:BS297,3)</f>
        <v>1</v>
      </c>
      <c r="DL297">
        <f>COUNTIF(BT297:BT297,1)+COUNTIF(BT297:BT297,2)+COUNTIF(BT297:BT297,3)</f>
        <v>0</v>
      </c>
      <c r="DM297">
        <f>COUNTIF(BR297:BR297,1)+COUNTIF(BR297:BR297,2)+COUNTIF(BR297:BR297,3)</f>
        <v>0</v>
      </c>
      <c r="DN297">
        <f>COUNTIF(BU297:BU297,1)+COUNTIF(BU297:BU297,2)+COUNTIF(BU297:BU297,3)</f>
        <v>0</v>
      </c>
      <c r="DO297">
        <f>COUNTIF(BO297:BO297,1)+COUNTIF(BO297:BO297,2)</f>
        <v>0</v>
      </c>
      <c r="DP297">
        <f>COUNTIF(BP297:BP297,1)+COUNTIF(BP297:BP297,2)</f>
        <v>0</v>
      </c>
      <c r="DQ297">
        <f>COUNTIF(BQ297:BQ297,1)+COUNTIF(BQ297:BQ297,2)</f>
        <v>0</v>
      </c>
      <c r="DR297">
        <f>COUNTIF(BS297:BS297,1)+COUNTIF(BS297:BS297,2)</f>
        <v>1</v>
      </c>
      <c r="DS297">
        <f>COUNTIF(BT297:BT297,1)+COUNTIF(BT297:BT297,2)</f>
        <v>0</v>
      </c>
      <c r="DT297">
        <f>COUNTIF(BR297:BR297,1)+COUNTIF(BR297:BR297,2)</f>
        <v>0</v>
      </c>
      <c r="DU297">
        <f>COUNTIF(BU297:BU297,1)+COUNTIF(BU297:BU297,2)</f>
        <v>0</v>
      </c>
      <c r="DV297">
        <f>COUNTIF(BO297:BT297,1)+COUNTIF(BO297:BT297,2)</f>
        <v>1</v>
      </c>
      <c r="DW297">
        <f>COUNTIF(BO297:BT297,1)+COUNTIF(BO297:BT297,2)+COUNTIF(BO297:BT297,3)</f>
        <v>1</v>
      </c>
      <c r="EE297" s="7">
        <f>SUM(BO297:BT297)/(1+2+3+4+5)</f>
        <v>1.6</v>
      </c>
      <c r="EF297">
        <f>MIN(BO297:BT297)</f>
        <v>2</v>
      </c>
    </row>
    <row r="298" spans="1:136" x14ac:dyDescent="0.25">
      <c r="A298">
        <v>10963457295</v>
      </c>
      <c r="B298">
        <v>244414649</v>
      </c>
      <c r="C298" s="1">
        <v>43710.635196759256</v>
      </c>
      <c r="D298" s="1">
        <v>43710.640127314815</v>
      </c>
      <c r="J298" t="s">
        <v>567</v>
      </c>
      <c r="T298">
        <v>0</v>
      </c>
      <c r="U298" t="str">
        <f t="shared" si="159"/>
        <v>,,,,,,,,,0</v>
      </c>
      <c r="Y298">
        <v>3</v>
      </c>
      <c r="AC298">
        <v>7</v>
      </c>
      <c r="AD298">
        <v>8</v>
      </c>
      <c r="AG298">
        <v>1</v>
      </c>
      <c r="AH298">
        <v>3</v>
      </c>
      <c r="AI298">
        <v>1</v>
      </c>
      <c r="AK298">
        <v>3</v>
      </c>
      <c r="AM298">
        <v>5</v>
      </c>
      <c r="AO298">
        <v>7</v>
      </c>
      <c r="AS298">
        <v>3</v>
      </c>
      <c r="AU298">
        <v>1</v>
      </c>
      <c r="AZ298">
        <v>2</v>
      </c>
      <c r="BA298">
        <v>2</v>
      </c>
      <c r="BC298">
        <v>2</v>
      </c>
      <c r="BF298">
        <v>2</v>
      </c>
      <c r="BI298">
        <v>2</v>
      </c>
      <c r="BK298">
        <v>2</v>
      </c>
      <c r="BL298">
        <v>1</v>
      </c>
      <c r="BM298">
        <v>3</v>
      </c>
      <c r="BN298">
        <v>1</v>
      </c>
      <c r="BO298">
        <v>4</v>
      </c>
      <c r="BP298">
        <v>4</v>
      </c>
      <c r="BQ298">
        <v>5</v>
      </c>
      <c r="BR298">
        <v>5</v>
      </c>
      <c r="BS298">
        <v>5</v>
      </c>
      <c r="BT298">
        <v>4</v>
      </c>
      <c r="BU298">
        <v>3</v>
      </c>
      <c r="BW298">
        <v>2</v>
      </c>
      <c r="BY298">
        <f t="shared" si="160"/>
        <v>0</v>
      </c>
      <c r="BZ298">
        <f t="shared" si="161"/>
        <v>0</v>
      </c>
      <c r="CA298">
        <f t="shared" si="162"/>
        <v>0</v>
      </c>
      <c r="CB298">
        <f t="shared" si="163"/>
        <v>0</v>
      </c>
      <c r="CC298">
        <f t="shared" si="164"/>
        <v>0</v>
      </c>
      <c r="CD298">
        <f t="shared" si="165"/>
        <v>0</v>
      </c>
      <c r="CE298">
        <f t="shared" si="166"/>
        <v>0</v>
      </c>
      <c r="CF298">
        <f t="shared" si="167"/>
        <v>0</v>
      </c>
      <c r="CG298">
        <f t="shared" si="168"/>
        <v>0</v>
      </c>
      <c r="CH298">
        <f t="shared" si="169"/>
        <v>0</v>
      </c>
      <c r="CI298">
        <f t="shared" si="170"/>
        <v>0</v>
      </c>
      <c r="CJ298">
        <f t="shared" si="171"/>
        <v>0</v>
      </c>
      <c r="CK298">
        <f t="shared" si="172"/>
        <v>0</v>
      </c>
      <c r="CL298">
        <f t="shared" si="173"/>
        <v>0</v>
      </c>
      <c r="CM298">
        <f t="shared" si="174"/>
        <v>0</v>
      </c>
      <c r="CN298">
        <f t="shared" si="175"/>
        <v>0</v>
      </c>
      <c r="CO298">
        <f t="shared" si="176"/>
        <v>0</v>
      </c>
      <c r="CP298">
        <f t="shared" si="177"/>
        <v>0</v>
      </c>
      <c r="CQ298">
        <f t="shared" si="178"/>
        <v>0</v>
      </c>
      <c r="CR298">
        <f t="shared" si="179"/>
        <v>1</v>
      </c>
      <c r="CS298">
        <f t="shared" si="180"/>
        <v>0</v>
      </c>
      <c r="CT298">
        <f t="shared" si="181"/>
        <v>0</v>
      </c>
      <c r="CU298">
        <f t="shared" si="182"/>
        <v>0</v>
      </c>
      <c r="CV298">
        <f t="shared" si="183"/>
        <v>0</v>
      </c>
      <c r="CW298">
        <f t="shared" si="184"/>
        <v>0</v>
      </c>
      <c r="CX298">
        <f t="shared" si="185"/>
        <v>0</v>
      </c>
      <c r="CY298">
        <f t="shared" si="186"/>
        <v>0</v>
      </c>
      <c r="CZ298">
        <f t="shared" si="187"/>
        <v>0</v>
      </c>
      <c r="DA298">
        <f t="shared" si="188"/>
        <v>0</v>
      </c>
      <c r="DB298">
        <f t="shared" si="189"/>
        <v>0</v>
      </c>
      <c r="DC298">
        <f t="shared" si="190"/>
        <v>0</v>
      </c>
      <c r="DD298">
        <f t="shared" si="191"/>
        <v>0</v>
      </c>
      <c r="DE298">
        <f t="shared" si="192"/>
        <v>0</v>
      </c>
      <c r="DF298">
        <f t="shared" si="193"/>
        <v>0</v>
      </c>
      <c r="DG298">
        <f t="shared" si="194"/>
        <v>1</v>
      </c>
      <c r="DH298">
        <f>COUNTIF(BO298:BO298,1)+COUNTIF(BO298:BO298,2)+COUNTIF(BO298:BO298,3)</f>
        <v>0</v>
      </c>
      <c r="DI298">
        <f>COUNTIF(BP298:BP298,1)+COUNTIF(BP298:BP298,2)+COUNTIF(BP298:BP298,3)</f>
        <v>0</v>
      </c>
      <c r="DJ298">
        <f>COUNTIF(BQ298:BQ298,1)+COUNTIF(BQ298:BQ298,2)+COUNTIF(BQ298:BQ298,3)</f>
        <v>0</v>
      </c>
      <c r="DK298">
        <f>COUNTIF(BS298:BS298,1)+COUNTIF(BS298:BS298,2)+COUNTIF(BS298:BS298,3)</f>
        <v>0</v>
      </c>
      <c r="DL298">
        <f>COUNTIF(BT298:BT298,1)+COUNTIF(BT298:BT298,2)+COUNTIF(BT298:BT298,3)</f>
        <v>0</v>
      </c>
      <c r="DM298">
        <f>COUNTIF(BR298:BR298,1)+COUNTIF(BR298:BR298,2)+COUNTIF(BR298:BR298,3)</f>
        <v>0</v>
      </c>
      <c r="DN298">
        <f>COUNTIF(BU298:BU298,1)+COUNTIF(BU298:BU298,2)+COUNTIF(BU298:BU298,3)</f>
        <v>1</v>
      </c>
      <c r="DO298">
        <f>COUNTIF(BO298:BO298,1)+COUNTIF(BO298:BO298,2)</f>
        <v>0</v>
      </c>
      <c r="DP298">
        <f>COUNTIF(BP298:BP298,1)+COUNTIF(BP298:BP298,2)</f>
        <v>0</v>
      </c>
      <c r="DQ298">
        <f>COUNTIF(BQ298:BQ298,1)+COUNTIF(BQ298:BQ298,2)</f>
        <v>0</v>
      </c>
      <c r="DR298">
        <f>COUNTIF(BS298:BS298,1)+COUNTIF(BS298:BS298,2)</f>
        <v>0</v>
      </c>
      <c r="DS298">
        <f>COUNTIF(BT298:BT298,1)+COUNTIF(BT298:BT298,2)</f>
        <v>0</v>
      </c>
      <c r="DT298">
        <f>COUNTIF(BR298:BR298,1)+COUNTIF(BR298:BR298,2)</f>
        <v>0</v>
      </c>
      <c r="DU298">
        <f>COUNTIF(BU298:BU298,1)+COUNTIF(BU298:BU298,2)</f>
        <v>0</v>
      </c>
      <c r="DV298">
        <f>COUNTIF(BO298:BT298,1)+COUNTIF(BO298:BT298,2)</f>
        <v>0</v>
      </c>
      <c r="DW298">
        <f>COUNTIF(BO298:BT298,1)+COUNTIF(BO298:BT298,2)+COUNTIF(BO298:BT298,3)</f>
        <v>0</v>
      </c>
      <c r="EE298" s="7">
        <f>SUM(BO298:BT298)/(1+2+3+4+5)</f>
        <v>1.8</v>
      </c>
      <c r="EF298">
        <f>MIN(BO298:BT298)</f>
        <v>4</v>
      </c>
    </row>
    <row r="299" spans="1:136" x14ac:dyDescent="0.25">
      <c r="A299">
        <v>10963435956</v>
      </c>
      <c r="B299">
        <v>244414649</v>
      </c>
      <c r="C299" s="1">
        <v>43710.625023148146</v>
      </c>
      <c r="D299" s="1">
        <v>43710.643645833334</v>
      </c>
      <c r="J299" t="s">
        <v>568</v>
      </c>
      <c r="K299">
        <v>1</v>
      </c>
      <c r="Q299">
        <v>7</v>
      </c>
      <c r="R299">
        <v>8</v>
      </c>
      <c r="U299" t="str">
        <f t="shared" si="159"/>
        <v>1,,,,,,7,8,,</v>
      </c>
      <c r="Z299">
        <v>4</v>
      </c>
      <c r="AB299">
        <v>6</v>
      </c>
      <c r="AF299">
        <v>1</v>
      </c>
      <c r="AG299">
        <v>2</v>
      </c>
      <c r="AH299">
        <v>3</v>
      </c>
      <c r="AI299">
        <v>1</v>
      </c>
      <c r="AK299">
        <v>3</v>
      </c>
      <c r="AL299">
        <v>4</v>
      </c>
      <c r="AM299">
        <v>5</v>
      </c>
      <c r="AN299">
        <v>6</v>
      </c>
      <c r="AO299">
        <v>7</v>
      </c>
      <c r="AS299">
        <v>3</v>
      </c>
      <c r="AT299">
        <v>0</v>
      </c>
      <c r="AU299">
        <v>2</v>
      </c>
      <c r="AV299">
        <v>3</v>
      </c>
      <c r="AW299">
        <v>2</v>
      </c>
      <c r="AX299">
        <v>1</v>
      </c>
      <c r="AY299">
        <v>1</v>
      </c>
      <c r="AZ299">
        <v>3</v>
      </c>
      <c r="BA299">
        <v>1</v>
      </c>
      <c r="BB299">
        <v>1</v>
      </c>
      <c r="BC299">
        <v>1</v>
      </c>
      <c r="BD299">
        <v>2</v>
      </c>
      <c r="BE299">
        <v>2</v>
      </c>
      <c r="BF299">
        <v>3</v>
      </c>
      <c r="BG299">
        <v>1</v>
      </c>
      <c r="BH299">
        <v>0</v>
      </c>
      <c r="BI299">
        <v>3</v>
      </c>
      <c r="BJ299">
        <v>2</v>
      </c>
      <c r="BK299">
        <v>2</v>
      </c>
      <c r="BL299">
        <v>1</v>
      </c>
      <c r="BM299">
        <v>3</v>
      </c>
      <c r="BN299">
        <v>2</v>
      </c>
      <c r="BO299">
        <v>2</v>
      </c>
      <c r="BP299">
        <v>2</v>
      </c>
      <c r="BQ299">
        <v>3</v>
      </c>
      <c r="BR299">
        <v>3</v>
      </c>
      <c r="BS299">
        <v>1</v>
      </c>
      <c r="BT299">
        <v>4</v>
      </c>
      <c r="BU299">
        <v>4</v>
      </c>
      <c r="BW299">
        <v>2</v>
      </c>
      <c r="BY299">
        <f t="shared" si="160"/>
        <v>1</v>
      </c>
      <c r="BZ299">
        <f t="shared" si="161"/>
        <v>0</v>
      </c>
      <c r="CA299">
        <f t="shared" si="162"/>
        <v>0</v>
      </c>
      <c r="CB299">
        <f t="shared" si="163"/>
        <v>1</v>
      </c>
      <c r="CC299">
        <f t="shared" si="164"/>
        <v>0</v>
      </c>
      <c r="CD299">
        <f t="shared" si="165"/>
        <v>1</v>
      </c>
      <c r="CE299">
        <f t="shared" si="166"/>
        <v>0</v>
      </c>
      <c r="CF299">
        <f t="shared" si="167"/>
        <v>0</v>
      </c>
      <c r="CG299">
        <f t="shared" si="168"/>
        <v>1</v>
      </c>
      <c r="CH299">
        <f t="shared" si="169"/>
        <v>0</v>
      </c>
      <c r="CI299">
        <f t="shared" si="170"/>
        <v>1</v>
      </c>
      <c r="CJ299">
        <f t="shared" si="171"/>
        <v>0</v>
      </c>
      <c r="CK299">
        <f t="shared" si="172"/>
        <v>0</v>
      </c>
      <c r="CL299">
        <f t="shared" si="173"/>
        <v>1</v>
      </c>
      <c r="CM299">
        <f t="shared" si="174"/>
        <v>0</v>
      </c>
      <c r="CN299">
        <f t="shared" si="175"/>
        <v>0</v>
      </c>
      <c r="CO299">
        <f t="shared" si="176"/>
        <v>0</v>
      </c>
      <c r="CP299">
        <f t="shared" si="177"/>
        <v>0</v>
      </c>
      <c r="CQ299">
        <f t="shared" si="178"/>
        <v>0</v>
      </c>
      <c r="CR299">
        <f t="shared" si="179"/>
        <v>0</v>
      </c>
      <c r="CS299">
        <f t="shared" si="180"/>
        <v>0</v>
      </c>
      <c r="CT299">
        <f t="shared" si="181"/>
        <v>0</v>
      </c>
      <c r="CU299">
        <f t="shared" si="182"/>
        <v>0</v>
      </c>
      <c r="CV299">
        <f t="shared" si="183"/>
        <v>0</v>
      </c>
      <c r="CW299">
        <f t="shared" si="184"/>
        <v>0</v>
      </c>
      <c r="CX299">
        <f t="shared" si="185"/>
        <v>1</v>
      </c>
      <c r="CY299">
        <f t="shared" si="186"/>
        <v>0</v>
      </c>
      <c r="CZ299">
        <f t="shared" si="187"/>
        <v>0</v>
      </c>
      <c r="DA299">
        <f t="shared" si="188"/>
        <v>1</v>
      </c>
      <c r="DB299">
        <f t="shared" si="189"/>
        <v>0</v>
      </c>
      <c r="DC299">
        <f t="shared" si="190"/>
        <v>0</v>
      </c>
      <c r="DD299">
        <f t="shared" si="191"/>
        <v>0</v>
      </c>
      <c r="DE299">
        <f t="shared" si="192"/>
        <v>0</v>
      </c>
      <c r="DF299">
        <f t="shared" si="193"/>
        <v>0</v>
      </c>
      <c r="DG299">
        <f t="shared" si="194"/>
        <v>0</v>
      </c>
      <c r="DH299">
        <f>COUNTIF(BO299:BO299,1)+COUNTIF(BO299:BO299,2)+COUNTIF(BO299:BO299,3)</f>
        <v>1</v>
      </c>
      <c r="DI299">
        <f>COUNTIF(BP299:BP299,1)+COUNTIF(BP299:BP299,2)+COUNTIF(BP299:BP299,3)</f>
        <v>1</v>
      </c>
      <c r="DJ299">
        <f>COUNTIF(BQ299:BQ299,1)+COUNTIF(BQ299:BQ299,2)+COUNTIF(BQ299:BQ299,3)</f>
        <v>1</v>
      </c>
      <c r="DK299">
        <f>COUNTIF(BS299:BS299,1)+COUNTIF(BS299:BS299,2)+COUNTIF(BS299:BS299,3)</f>
        <v>1</v>
      </c>
      <c r="DL299">
        <f>COUNTIF(BT299:BT299,1)+COUNTIF(BT299:BT299,2)+COUNTIF(BT299:BT299,3)</f>
        <v>0</v>
      </c>
      <c r="DM299">
        <f>COUNTIF(BR299:BR299,1)+COUNTIF(BR299:BR299,2)+COUNTIF(BR299:BR299,3)</f>
        <v>1</v>
      </c>
      <c r="DN299">
        <f>COUNTIF(BU299:BU299,1)+COUNTIF(BU299:BU299,2)+COUNTIF(BU299:BU299,3)</f>
        <v>0</v>
      </c>
      <c r="DO299">
        <f>COUNTIF(BO299:BO299,1)+COUNTIF(BO299:BO299,2)</f>
        <v>1</v>
      </c>
      <c r="DP299">
        <f>COUNTIF(BP299:BP299,1)+COUNTIF(BP299:BP299,2)</f>
        <v>1</v>
      </c>
      <c r="DQ299">
        <f>COUNTIF(BQ299:BQ299,1)+COUNTIF(BQ299:BQ299,2)</f>
        <v>0</v>
      </c>
      <c r="DR299">
        <f>COUNTIF(BS299:BS299,1)+COUNTIF(BS299:BS299,2)</f>
        <v>1</v>
      </c>
      <c r="DS299">
        <f>COUNTIF(BT299:BT299,1)+COUNTIF(BT299:BT299,2)</f>
        <v>0</v>
      </c>
      <c r="DT299">
        <f>COUNTIF(BR299:BR299,1)+COUNTIF(BR299:BR299,2)</f>
        <v>0</v>
      </c>
      <c r="DU299">
        <f>COUNTIF(BU299:BU299,1)+COUNTIF(BU299:BU299,2)</f>
        <v>0</v>
      </c>
      <c r="DV299">
        <f>COUNTIF(BO299:BT299,1)+COUNTIF(BO299:BT299,2)</f>
        <v>3</v>
      </c>
      <c r="DW299">
        <f>COUNTIF(BO299:BT299,1)+COUNTIF(BO299:BT299,2)+COUNTIF(BO299:BT299,3)</f>
        <v>5</v>
      </c>
      <c r="EE299" s="7">
        <f>SUM(BO299:BT299)/(1+2+3+4+5)</f>
        <v>1</v>
      </c>
      <c r="EF299">
        <f>MIN(BO299:BT299)</f>
        <v>1</v>
      </c>
    </row>
    <row r="300" spans="1:136" x14ac:dyDescent="0.25">
      <c r="A300">
        <v>10963392572</v>
      </c>
      <c r="B300">
        <v>244414649</v>
      </c>
      <c r="C300" s="1">
        <v>43710.606909722221</v>
      </c>
      <c r="D300" s="1">
        <v>43710.612847222219</v>
      </c>
      <c r="J300" t="s">
        <v>569</v>
      </c>
      <c r="T300">
        <v>0</v>
      </c>
      <c r="U300" t="str">
        <f t="shared" si="159"/>
        <v>,,,,,,,,,0</v>
      </c>
      <c r="AC300">
        <v>7</v>
      </c>
      <c r="AD300">
        <v>8</v>
      </c>
      <c r="AF300">
        <v>2</v>
      </c>
      <c r="AG300">
        <v>2</v>
      </c>
      <c r="AH300">
        <v>3</v>
      </c>
      <c r="AI300">
        <v>1</v>
      </c>
      <c r="AK300">
        <v>3</v>
      </c>
      <c r="AM300">
        <v>5</v>
      </c>
      <c r="AS300">
        <v>3</v>
      </c>
      <c r="AT300">
        <v>0</v>
      </c>
      <c r="AU300">
        <v>3</v>
      </c>
      <c r="AV300">
        <v>2</v>
      </c>
      <c r="AW300">
        <v>0</v>
      </c>
      <c r="AX300">
        <v>0</v>
      </c>
      <c r="AY300">
        <v>1</v>
      </c>
      <c r="AZ300">
        <v>3</v>
      </c>
      <c r="BA300">
        <v>0</v>
      </c>
      <c r="BB300">
        <v>1</v>
      </c>
      <c r="BC300">
        <v>0</v>
      </c>
      <c r="BD300">
        <v>2</v>
      </c>
      <c r="BE300">
        <v>2</v>
      </c>
      <c r="BF300">
        <v>2</v>
      </c>
      <c r="BG300">
        <v>0</v>
      </c>
      <c r="BH300">
        <v>0</v>
      </c>
      <c r="BI300">
        <v>3</v>
      </c>
      <c r="BJ300">
        <v>1</v>
      </c>
      <c r="BK300">
        <v>2</v>
      </c>
      <c r="BL300">
        <v>1</v>
      </c>
      <c r="BM300">
        <v>4</v>
      </c>
      <c r="BN300">
        <v>2</v>
      </c>
      <c r="BO300">
        <v>2</v>
      </c>
      <c r="BP300">
        <v>1</v>
      </c>
      <c r="BQ300">
        <v>4</v>
      </c>
      <c r="BR300">
        <v>5</v>
      </c>
      <c r="BS300">
        <v>2</v>
      </c>
      <c r="BT300">
        <v>1</v>
      </c>
      <c r="BU300">
        <v>3</v>
      </c>
      <c r="BW300">
        <v>2</v>
      </c>
      <c r="BY300">
        <f t="shared" si="160"/>
        <v>0</v>
      </c>
      <c r="BZ300">
        <f t="shared" si="161"/>
        <v>0</v>
      </c>
      <c r="CA300">
        <f t="shared" si="162"/>
        <v>0</v>
      </c>
      <c r="CB300">
        <f t="shared" si="163"/>
        <v>0</v>
      </c>
      <c r="CC300">
        <f t="shared" si="164"/>
        <v>1</v>
      </c>
      <c r="CD300">
        <f t="shared" si="165"/>
        <v>0</v>
      </c>
      <c r="CE300">
        <f t="shared" si="166"/>
        <v>0</v>
      </c>
      <c r="CF300">
        <f t="shared" si="167"/>
        <v>0</v>
      </c>
      <c r="CG300">
        <f t="shared" si="168"/>
        <v>0</v>
      </c>
      <c r="CH300">
        <f t="shared" si="169"/>
        <v>1</v>
      </c>
      <c r="CI300">
        <f t="shared" si="170"/>
        <v>0</v>
      </c>
      <c r="CJ300">
        <f t="shared" si="171"/>
        <v>0</v>
      </c>
      <c r="CK300">
        <f t="shared" si="172"/>
        <v>0</v>
      </c>
      <c r="CL300">
        <f t="shared" si="173"/>
        <v>0</v>
      </c>
      <c r="CM300">
        <f t="shared" si="174"/>
        <v>0</v>
      </c>
      <c r="CN300">
        <f t="shared" si="175"/>
        <v>0</v>
      </c>
      <c r="CO300">
        <f t="shared" si="176"/>
        <v>0</v>
      </c>
      <c r="CP300">
        <f t="shared" si="177"/>
        <v>0</v>
      </c>
      <c r="CQ300">
        <f t="shared" si="178"/>
        <v>0</v>
      </c>
      <c r="CR300">
        <f t="shared" si="179"/>
        <v>0</v>
      </c>
      <c r="CS300">
        <f t="shared" si="180"/>
        <v>0</v>
      </c>
      <c r="CT300">
        <f t="shared" si="181"/>
        <v>0</v>
      </c>
      <c r="CU300">
        <f t="shared" si="182"/>
        <v>0</v>
      </c>
      <c r="CV300">
        <f t="shared" si="183"/>
        <v>0</v>
      </c>
      <c r="CW300">
        <f t="shared" si="184"/>
        <v>1</v>
      </c>
      <c r="CX300">
        <f t="shared" si="185"/>
        <v>0</v>
      </c>
      <c r="CY300">
        <f t="shared" si="186"/>
        <v>0</v>
      </c>
      <c r="CZ300">
        <f t="shared" si="187"/>
        <v>0</v>
      </c>
      <c r="DA300">
        <f t="shared" si="188"/>
        <v>0</v>
      </c>
      <c r="DB300">
        <f t="shared" si="189"/>
        <v>0</v>
      </c>
      <c r="DC300">
        <f t="shared" si="190"/>
        <v>0</v>
      </c>
      <c r="DD300">
        <f t="shared" si="191"/>
        <v>0</v>
      </c>
      <c r="DE300">
        <f t="shared" si="192"/>
        <v>0</v>
      </c>
      <c r="DF300">
        <f t="shared" si="193"/>
        <v>0</v>
      </c>
      <c r="DG300">
        <f t="shared" si="194"/>
        <v>1</v>
      </c>
      <c r="DH300">
        <f>COUNTIF(BO300:BO300,1)+COUNTIF(BO300:BO300,2)+COUNTIF(BO300:BO300,3)</f>
        <v>1</v>
      </c>
      <c r="DI300">
        <f>COUNTIF(BP300:BP300,1)+COUNTIF(BP300:BP300,2)+COUNTIF(BP300:BP300,3)</f>
        <v>1</v>
      </c>
      <c r="DJ300">
        <f>COUNTIF(BQ300:BQ300,1)+COUNTIF(BQ300:BQ300,2)+COUNTIF(BQ300:BQ300,3)</f>
        <v>0</v>
      </c>
      <c r="DK300">
        <f>COUNTIF(BS300:BS300,1)+COUNTIF(BS300:BS300,2)+COUNTIF(BS300:BS300,3)</f>
        <v>1</v>
      </c>
      <c r="DL300">
        <f>COUNTIF(BT300:BT300,1)+COUNTIF(BT300:BT300,2)+COUNTIF(BT300:BT300,3)</f>
        <v>1</v>
      </c>
      <c r="DM300">
        <f>COUNTIF(BR300:BR300,1)+COUNTIF(BR300:BR300,2)+COUNTIF(BR300:BR300,3)</f>
        <v>0</v>
      </c>
      <c r="DN300">
        <f>COUNTIF(BU300:BU300,1)+COUNTIF(BU300:BU300,2)+COUNTIF(BU300:BU300,3)</f>
        <v>1</v>
      </c>
      <c r="DO300">
        <f>COUNTIF(BO300:BO300,1)+COUNTIF(BO300:BO300,2)</f>
        <v>1</v>
      </c>
      <c r="DP300">
        <f>COUNTIF(BP300:BP300,1)+COUNTIF(BP300:BP300,2)</f>
        <v>1</v>
      </c>
      <c r="DQ300">
        <f>COUNTIF(BQ300:BQ300,1)+COUNTIF(BQ300:BQ300,2)</f>
        <v>0</v>
      </c>
      <c r="DR300">
        <f>COUNTIF(BS300:BS300,1)+COUNTIF(BS300:BS300,2)</f>
        <v>1</v>
      </c>
      <c r="DS300">
        <f>COUNTIF(BT300:BT300,1)+COUNTIF(BT300:BT300,2)</f>
        <v>1</v>
      </c>
      <c r="DT300">
        <f>COUNTIF(BR300:BR300,1)+COUNTIF(BR300:BR300,2)</f>
        <v>0</v>
      </c>
      <c r="DU300">
        <f>COUNTIF(BU300:BU300,1)+COUNTIF(BU300:BU300,2)</f>
        <v>0</v>
      </c>
      <c r="DV300">
        <f>COUNTIF(BO300:BT300,1)+COUNTIF(BO300:BT300,2)</f>
        <v>4</v>
      </c>
      <c r="DW300">
        <f>COUNTIF(BO300:BT300,1)+COUNTIF(BO300:BT300,2)+COUNTIF(BO300:BT300,3)</f>
        <v>4</v>
      </c>
      <c r="EE300" s="7">
        <f>SUM(BO300:BT300)/(1+2+3+4+5)</f>
        <v>1</v>
      </c>
      <c r="EF300">
        <f>MIN(BO300:BT300)</f>
        <v>1</v>
      </c>
    </row>
    <row r="301" spans="1:136" x14ac:dyDescent="0.25">
      <c r="A301">
        <v>10963391250</v>
      </c>
      <c r="B301">
        <v>244414649</v>
      </c>
      <c r="C301" s="1">
        <v>43710.578217592592</v>
      </c>
      <c r="D301" s="1">
        <v>43710.616018518522</v>
      </c>
      <c r="J301" t="s">
        <v>570</v>
      </c>
      <c r="L301">
        <v>2</v>
      </c>
      <c r="N301">
        <v>4</v>
      </c>
      <c r="S301">
        <v>9</v>
      </c>
      <c r="U301" t="str">
        <f t="shared" si="159"/>
        <v>,2,,4,,,,,9,</v>
      </c>
      <c r="AE301">
        <v>9</v>
      </c>
      <c r="AF301">
        <v>1</v>
      </c>
      <c r="AG301">
        <v>0</v>
      </c>
      <c r="AH301">
        <v>3</v>
      </c>
      <c r="AK301">
        <v>3</v>
      </c>
      <c r="AN301">
        <v>6</v>
      </c>
      <c r="AO301">
        <v>7</v>
      </c>
      <c r="AQ301">
        <v>9</v>
      </c>
      <c r="AR301" t="s">
        <v>571</v>
      </c>
      <c r="AS301">
        <v>2</v>
      </c>
      <c r="AT301">
        <v>0</v>
      </c>
      <c r="AU301">
        <v>0</v>
      </c>
      <c r="AV301">
        <v>2</v>
      </c>
      <c r="AW301">
        <v>0</v>
      </c>
      <c r="AX301">
        <v>2</v>
      </c>
      <c r="AY301">
        <v>1</v>
      </c>
      <c r="AZ301">
        <v>1</v>
      </c>
      <c r="BA301">
        <v>1</v>
      </c>
      <c r="BB301">
        <v>2</v>
      </c>
      <c r="BC301">
        <v>1</v>
      </c>
      <c r="BD301">
        <v>1</v>
      </c>
      <c r="BE301">
        <v>1</v>
      </c>
      <c r="BF301">
        <v>3</v>
      </c>
      <c r="BG301">
        <v>1</v>
      </c>
      <c r="BH301">
        <v>0</v>
      </c>
      <c r="BI301">
        <v>0</v>
      </c>
      <c r="BJ301">
        <v>1</v>
      </c>
      <c r="BK301">
        <v>1</v>
      </c>
      <c r="BL301">
        <v>1</v>
      </c>
      <c r="BM301">
        <v>3</v>
      </c>
      <c r="BN301">
        <v>2</v>
      </c>
      <c r="BO301">
        <v>4</v>
      </c>
      <c r="BP301">
        <v>3</v>
      </c>
      <c r="BQ301">
        <v>1</v>
      </c>
      <c r="BR301">
        <v>3</v>
      </c>
      <c r="BS301">
        <v>5</v>
      </c>
      <c r="BT301">
        <v>5</v>
      </c>
      <c r="BU301">
        <v>4</v>
      </c>
      <c r="BV301" t="s">
        <v>97</v>
      </c>
      <c r="BW301">
        <v>1</v>
      </c>
      <c r="BX301" t="s">
        <v>572</v>
      </c>
      <c r="BY301">
        <f t="shared" si="160"/>
        <v>0</v>
      </c>
      <c r="BZ301">
        <f t="shared" si="161"/>
        <v>0</v>
      </c>
      <c r="CA301">
        <f t="shared" si="162"/>
        <v>0</v>
      </c>
      <c r="CB301">
        <f t="shared" si="163"/>
        <v>0</v>
      </c>
      <c r="CC301">
        <f t="shared" si="164"/>
        <v>0</v>
      </c>
      <c r="CD301">
        <f t="shared" si="165"/>
        <v>1</v>
      </c>
      <c r="CE301">
        <f t="shared" si="166"/>
        <v>0</v>
      </c>
      <c r="CF301">
        <f t="shared" si="167"/>
        <v>0</v>
      </c>
      <c r="CG301">
        <f t="shared" si="168"/>
        <v>1</v>
      </c>
      <c r="CH301">
        <f t="shared" si="169"/>
        <v>0</v>
      </c>
      <c r="CI301">
        <f t="shared" si="170"/>
        <v>1</v>
      </c>
      <c r="CJ301">
        <f t="shared" si="171"/>
        <v>0</v>
      </c>
      <c r="CK301">
        <f t="shared" si="172"/>
        <v>0</v>
      </c>
      <c r="CL301">
        <f t="shared" si="173"/>
        <v>1</v>
      </c>
      <c r="CM301">
        <f t="shared" si="174"/>
        <v>0</v>
      </c>
      <c r="CN301">
        <f t="shared" si="175"/>
        <v>1</v>
      </c>
      <c r="CO301">
        <f t="shared" si="176"/>
        <v>0</v>
      </c>
      <c r="CP301">
        <f t="shared" si="177"/>
        <v>0</v>
      </c>
      <c r="CQ301">
        <f t="shared" si="178"/>
        <v>1</v>
      </c>
      <c r="CR301">
        <f t="shared" si="179"/>
        <v>0</v>
      </c>
      <c r="CS301">
        <f t="shared" si="180"/>
        <v>0</v>
      </c>
      <c r="CT301">
        <f t="shared" si="181"/>
        <v>0</v>
      </c>
      <c r="CU301">
        <f t="shared" si="182"/>
        <v>0</v>
      </c>
      <c r="CV301">
        <f t="shared" si="183"/>
        <v>0</v>
      </c>
      <c r="CW301">
        <f t="shared" si="184"/>
        <v>0</v>
      </c>
      <c r="CX301">
        <f t="shared" si="185"/>
        <v>1</v>
      </c>
      <c r="CY301">
        <f t="shared" si="186"/>
        <v>0</v>
      </c>
      <c r="CZ301">
        <f t="shared" si="187"/>
        <v>0</v>
      </c>
      <c r="DA301">
        <f t="shared" si="188"/>
        <v>1</v>
      </c>
      <c r="DB301">
        <f t="shared" si="189"/>
        <v>0</v>
      </c>
      <c r="DC301">
        <f t="shared" si="190"/>
        <v>0</v>
      </c>
      <c r="DD301">
        <f t="shared" si="191"/>
        <v>0</v>
      </c>
      <c r="DE301">
        <f t="shared" si="192"/>
        <v>0</v>
      </c>
      <c r="DF301">
        <f t="shared" si="193"/>
        <v>0</v>
      </c>
      <c r="DG301">
        <f t="shared" si="194"/>
        <v>0</v>
      </c>
      <c r="DH301">
        <f>COUNTIF(BO301:BO301,1)+COUNTIF(BO301:BO301,2)+COUNTIF(BO301:BO301,3)</f>
        <v>0</v>
      </c>
      <c r="DI301">
        <f>COUNTIF(BP301:BP301,1)+COUNTIF(BP301:BP301,2)+COUNTIF(BP301:BP301,3)</f>
        <v>1</v>
      </c>
      <c r="DJ301">
        <f>COUNTIF(BQ301:BQ301,1)+COUNTIF(BQ301:BQ301,2)+COUNTIF(BQ301:BQ301,3)</f>
        <v>1</v>
      </c>
      <c r="DK301">
        <f>COUNTIF(BS301:BS301,1)+COUNTIF(BS301:BS301,2)+COUNTIF(BS301:BS301,3)</f>
        <v>0</v>
      </c>
      <c r="DL301">
        <f>COUNTIF(BT301:BT301,1)+COUNTIF(BT301:BT301,2)+COUNTIF(BT301:BT301,3)</f>
        <v>0</v>
      </c>
      <c r="DM301">
        <f>COUNTIF(BR301:BR301,1)+COUNTIF(BR301:BR301,2)+COUNTIF(BR301:BR301,3)</f>
        <v>1</v>
      </c>
      <c r="DN301">
        <f>COUNTIF(BU301:BU301,1)+COUNTIF(BU301:BU301,2)+COUNTIF(BU301:BU301,3)</f>
        <v>0</v>
      </c>
      <c r="DO301">
        <f>COUNTIF(BO301:BO301,1)+COUNTIF(BO301:BO301,2)</f>
        <v>0</v>
      </c>
      <c r="DP301">
        <f>COUNTIF(BP301:BP301,1)+COUNTIF(BP301:BP301,2)</f>
        <v>0</v>
      </c>
      <c r="DQ301">
        <f>COUNTIF(BQ301:BQ301,1)+COUNTIF(BQ301:BQ301,2)</f>
        <v>1</v>
      </c>
      <c r="DR301">
        <f>COUNTIF(BS301:BS301,1)+COUNTIF(BS301:BS301,2)</f>
        <v>0</v>
      </c>
      <c r="DS301">
        <f>COUNTIF(BT301:BT301,1)+COUNTIF(BT301:BT301,2)</f>
        <v>0</v>
      </c>
      <c r="DT301">
        <f>COUNTIF(BR301:BR301,1)+COUNTIF(BR301:BR301,2)</f>
        <v>0</v>
      </c>
      <c r="DU301">
        <f>COUNTIF(BU301:BU301,1)+COUNTIF(BU301:BU301,2)</f>
        <v>0</v>
      </c>
      <c r="DV301">
        <f>COUNTIF(BO301:BT301,1)+COUNTIF(BO301:BT301,2)</f>
        <v>1</v>
      </c>
      <c r="DW301">
        <f>COUNTIF(BO301:BT301,1)+COUNTIF(BO301:BT301,2)+COUNTIF(BO301:BT301,3)</f>
        <v>3</v>
      </c>
      <c r="EE301" s="7">
        <f>SUM(BO301:BT301)/(1+2+3+4+5)</f>
        <v>1.4</v>
      </c>
      <c r="EF301">
        <f>MIN(BO301:BT301)</f>
        <v>1</v>
      </c>
    </row>
    <row r="302" spans="1:136" x14ac:dyDescent="0.25">
      <c r="A302">
        <v>10963347798</v>
      </c>
      <c r="B302">
        <v>244414649</v>
      </c>
      <c r="C302" s="1">
        <v>43710.5862037037</v>
      </c>
      <c r="D302" s="1">
        <v>43710.591527777775</v>
      </c>
      <c r="J302" t="s">
        <v>573</v>
      </c>
      <c r="R302">
        <v>8</v>
      </c>
      <c r="U302" t="str">
        <f t="shared" si="159"/>
        <v>,,,,,,,8,,</v>
      </c>
      <c r="Z302">
        <v>4</v>
      </c>
      <c r="AD302">
        <v>8</v>
      </c>
      <c r="AF302">
        <v>3</v>
      </c>
      <c r="AG302">
        <v>1</v>
      </c>
      <c r="AH302">
        <v>1</v>
      </c>
      <c r="AI302">
        <v>1</v>
      </c>
      <c r="AN302">
        <v>6</v>
      </c>
      <c r="AO302">
        <v>7</v>
      </c>
      <c r="AQ302">
        <v>9</v>
      </c>
      <c r="AS302">
        <v>3</v>
      </c>
      <c r="AU302">
        <v>0</v>
      </c>
      <c r="AV302">
        <v>3</v>
      </c>
      <c r="AW302">
        <v>1</v>
      </c>
      <c r="AX302">
        <v>1</v>
      </c>
      <c r="AY302">
        <v>1</v>
      </c>
      <c r="AZ302">
        <v>1</v>
      </c>
      <c r="BA302">
        <v>2</v>
      </c>
      <c r="BB302">
        <v>2</v>
      </c>
      <c r="BC302">
        <v>0</v>
      </c>
      <c r="BD302">
        <v>0</v>
      </c>
      <c r="BE302">
        <v>0</v>
      </c>
      <c r="BF302">
        <v>3</v>
      </c>
      <c r="BG302">
        <v>0</v>
      </c>
      <c r="BH302">
        <v>0</v>
      </c>
      <c r="BI302">
        <v>3</v>
      </c>
      <c r="BJ302">
        <v>0</v>
      </c>
      <c r="BK302">
        <v>0</v>
      </c>
      <c r="BL302">
        <v>0</v>
      </c>
      <c r="BM302">
        <v>4</v>
      </c>
      <c r="BN302">
        <v>3</v>
      </c>
      <c r="BO302">
        <v>3</v>
      </c>
      <c r="BP302">
        <v>5</v>
      </c>
      <c r="BQ302">
        <v>5</v>
      </c>
      <c r="BR302">
        <v>5</v>
      </c>
      <c r="BS302">
        <v>5</v>
      </c>
      <c r="BT302">
        <v>5</v>
      </c>
      <c r="BU302">
        <v>5</v>
      </c>
      <c r="BV302" t="s">
        <v>107</v>
      </c>
      <c r="BW302">
        <v>2</v>
      </c>
      <c r="BY302">
        <f t="shared" si="160"/>
        <v>0</v>
      </c>
      <c r="BZ302">
        <f t="shared" si="161"/>
        <v>0</v>
      </c>
      <c r="CA302">
        <f t="shared" si="162"/>
        <v>0</v>
      </c>
      <c r="CB302">
        <f t="shared" si="163"/>
        <v>1</v>
      </c>
      <c r="CC302">
        <f t="shared" si="164"/>
        <v>0</v>
      </c>
      <c r="CD302">
        <f t="shared" si="165"/>
        <v>0</v>
      </c>
      <c r="CE302">
        <f t="shared" si="166"/>
        <v>0</v>
      </c>
      <c r="CF302">
        <f t="shared" si="167"/>
        <v>0</v>
      </c>
      <c r="CG302">
        <f t="shared" si="168"/>
        <v>0</v>
      </c>
      <c r="CH302">
        <f t="shared" si="169"/>
        <v>0</v>
      </c>
      <c r="CI302">
        <f t="shared" si="170"/>
        <v>0</v>
      </c>
      <c r="CJ302">
        <f t="shared" si="171"/>
        <v>0</v>
      </c>
      <c r="CK302">
        <f t="shared" si="172"/>
        <v>0</v>
      </c>
      <c r="CL302">
        <f t="shared" si="173"/>
        <v>0</v>
      </c>
      <c r="CM302">
        <f t="shared" si="174"/>
        <v>0</v>
      </c>
      <c r="CN302">
        <f t="shared" si="175"/>
        <v>0</v>
      </c>
      <c r="CO302">
        <f t="shared" si="176"/>
        <v>0</v>
      </c>
      <c r="CP302">
        <f t="shared" si="177"/>
        <v>0</v>
      </c>
      <c r="CQ302">
        <f t="shared" si="178"/>
        <v>1</v>
      </c>
      <c r="CR302">
        <f t="shared" si="179"/>
        <v>0</v>
      </c>
      <c r="CS302">
        <f t="shared" si="180"/>
        <v>0</v>
      </c>
      <c r="CT302">
        <f t="shared" si="181"/>
        <v>0</v>
      </c>
      <c r="CU302">
        <f t="shared" si="182"/>
        <v>0</v>
      </c>
      <c r="CV302">
        <f t="shared" si="183"/>
        <v>0</v>
      </c>
      <c r="CW302">
        <f t="shared" si="184"/>
        <v>0</v>
      </c>
      <c r="CX302">
        <f t="shared" si="185"/>
        <v>0</v>
      </c>
      <c r="CY302">
        <f t="shared" si="186"/>
        <v>0</v>
      </c>
      <c r="CZ302">
        <f t="shared" si="187"/>
        <v>0</v>
      </c>
      <c r="DA302">
        <f t="shared" si="188"/>
        <v>0</v>
      </c>
      <c r="DB302">
        <f t="shared" si="189"/>
        <v>0</v>
      </c>
      <c r="DC302">
        <f t="shared" si="190"/>
        <v>0</v>
      </c>
      <c r="DD302">
        <f t="shared" si="191"/>
        <v>0</v>
      </c>
      <c r="DE302">
        <f t="shared" si="192"/>
        <v>0</v>
      </c>
      <c r="DF302">
        <f t="shared" si="193"/>
        <v>0</v>
      </c>
      <c r="DG302">
        <f t="shared" si="194"/>
        <v>0</v>
      </c>
      <c r="DH302">
        <f>COUNTIF(BO302:BO302,1)+COUNTIF(BO302:BO302,2)+COUNTIF(BO302:BO302,3)</f>
        <v>1</v>
      </c>
      <c r="DI302">
        <f>COUNTIF(BP302:BP302,1)+COUNTIF(BP302:BP302,2)+COUNTIF(BP302:BP302,3)</f>
        <v>0</v>
      </c>
      <c r="DJ302">
        <f>COUNTIF(BQ302:BQ302,1)+COUNTIF(BQ302:BQ302,2)+COUNTIF(BQ302:BQ302,3)</f>
        <v>0</v>
      </c>
      <c r="DK302">
        <f>COUNTIF(BS302:BS302,1)+COUNTIF(BS302:BS302,2)+COUNTIF(BS302:BS302,3)</f>
        <v>0</v>
      </c>
      <c r="DL302">
        <f>COUNTIF(BT302:BT302,1)+COUNTIF(BT302:BT302,2)+COUNTIF(BT302:BT302,3)</f>
        <v>0</v>
      </c>
      <c r="DM302">
        <f>COUNTIF(BR302:BR302,1)+COUNTIF(BR302:BR302,2)+COUNTIF(BR302:BR302,3)</f>
        <v>0</v>
      </c>
      <c r="DN302">
        <f>COUNTIF(BU302:BU302,1)+COUNTIF(BU302:BU302,2)+COUNTIF(BU302:BU302,3)</f>
        <v>0</v>
      </c>
      <c r="DO302">
        <f>COUNTIF(BO302:BO302,1)+COUNTIF(BO302:BO302,2)</f>
        <v>0</v>
      </c>
      <c r="DP302">
        <f>COUNTIF(BP302:BP302,1)+COUNTIF(BP302:BP302,2)</f>
        <v>0</v>
      </c>
      <c r="DQ302">
        <f>COUNTIF(BQ302:BQ302,1)+COUNTIF(BQ302:BQ302,2)</f>
        <v>0</v>
      </c>
      <c r="DR302">
        <f>COUNTIF(BS302:BS302,1)+COUNTIF(BS302:BS302,2)</f>
        <v>0</v>
      </c>
      <c r="DS302">
        <f>COUNTIF(BT302:BT302,1)+COUNTIF(BT302:BT302,2)</f>
        <v>0</v>
      </c>
      <c r="DT302">
        <f>COUNTIF(BR302:BR302,1)+COUNTIF(BR302:BR302,2)</f>
        <v>0</v>
      </c>
      <c r="DU302">
        <f>COUNTIF(BU302:BU302,1)+COUNTIF(BU302:BU302,2)</f>
        <v>0</v>
      </c>
      <c r="DV302">
        <f>COUNTIF(BO302:BT302,1)+COUNTIF(BO302:BT302,2)</f>
        <v>0</v>
      </c>
      <c r="DW302">
        <f>COUNTIF(BO302:BT302,1)+COUNTIF(BO302:BT302,2)+COUNTIF(BO302:BT302,3)</f>
        <v>1</v>
      </c>
      <c r="EE302" s="7">
        <f>SUM(BO302:BT302)/(1+2+3+4+5)</f>
        <v>1.8666666666666667</v>
      </c>
      <c r="EF302">
        <f>MIN(BO302:BT302)</f>
        <v>3</v>
      </c>
    </row>
    <row r="303" spans="1:136" x14ac:dyDescent="0.25">
      <c r="A303">
        <v>10963344863</v>
      </c>
      <c r="B303">
        <v>244414649</v>
      </c>
      <c r="C303" s="1">
        <v>43710.584872685184</v>
      </c>
      <c r="D303" s="1">
        <v>43710.590555555558</v>
      </c>
      <c r="J303" t="s">
        <v>574</v>
      </c>
      <c r="P303">
        <v>6</v>
      </c>
      <c r="R303">
        <v>8</v>
      </c>
      <c r="S303">
        <v>9</v>
      </c>
      <c r="U303" t="str">
        <f t="shared" si="159"/>
        <v>,,,,,6,,8,9,</v>
      </c>
      <c r="AC303">
        <v>7</v>
      </c>
      <c r="AF303">
        <v>1</v>
      </c>
      <c r="AG303">
        <v>3</v>
      </c>
      <c r="AH303">
        <v>3</v>
      </c>
      <c r="AI303">
        <v>1</v>
      </c>
      <c r="AK303">
        <v>3</v>
      </c>
      <c r="AM303">
        <v>5</v>
      </c>
      <c r="AN303">
        <v>6</v>
      </c>
      <c r="AO303">
        <v>7</v>
      </c>
      <c r="AP303">
        <v>8</v>
      </c>
      <c r="AS303">
        <v>1</v>
      </c>
      <c r="AU303">
        <v>3</v>
      </c>
      <c r="AV303">
        <v>3</v>
      </c>
      <c r="AW303">
        <v>3</v>
      </c>
      <c r="AX303">
        <v>3</v>
      </c>
      <c r="AY303">
        <v>3</v>
      </c>
      <c r="AZ303">
        <v>3</v>
      </c>
      <c r="BA303">
        <v>3</v>
      </c>
      <c r="BB303">
        <v>2</v>
      </c>
      <c r="BC303">
        <v>2</v>
      </c>
      <c r="BD303">
        <v>2</v>
      </c>
      <c r="BE303">
        <v>3</v>
      </c>
      <c r="BF303">
        <v>3</v>
      </c>
      <c r="BG303">
        <v>1</v>
      </c>
      <c r="BH303">
        <v>0</v>
      </c>
      <c r="BI303">
        <v>3</v>
      </c>
      <c r="BJ303">
        <v>1</v>
      </c>
      <c r="BK303">
        <v>1</v>
      </c>
      <c r="BL303">
        <v>1</v>
      </c>
      <c r="BM303">
        <v>3</v>
      </c>
      <c r="BN303">
        <v>1</v>
      </c>
      <c r="BO303">
        <v>1</v>
      </c>
      <c r="BP303">
        <v>1</v>
      </c>
      <c r="BQ303">
        <v>1</v>
      </c>
      <c r="BR303">
        <v>1</v>
      </c>
      <c r="BS303">
        <v>1</v>
      </c>
      <c r="BT303">
        <v>1</v>
      </c>
      <c r="BU303">
        <v>1</v>
      </c>
      <c r="BV303" t="s">
        <v>575</v>
      </c>
      <c r="BW303">
        <v>1</v>
      </c>
      <c r="BX303" t="s">
        <v>576</v>
      </c>
      <c r="BY303">
        <f t="shared" si="160"/>
        <v>0</v>
      </c>
      <c r="BZ303">
        <f t="shared" si="161"/>
        <v>0</v>
      </c>
      <c r="CA303">
        <f t="shared" si="162"/>
        <v>1</v>
      </c>
      <c r="CB303">
        <f t="shared" si="163"/>
        <v>1</v>
      </c>
      <c r="CC303">
        <f t="shared" si="164"/>
        <v>0</v>
      </c>
      <c r="CD303">
        <f t="shared" si="165"/>
        <v>0</v>
      </c>
      <c r="CE303">
        <f t="shared" si="166"/>
        <v>0</v>
      </c>
      <c r="CF303">
        <f t="shared" si="167"/>
        <v>1</v>
      </c>
      <c r="CG303">
        <f t="shared" si="168"/>
        <v>1</v>
      </c>
      <c r="CH303">
        <f t="shared" si="169"/>
        <v>0</v>
      </c>
      <c r="CI303">
        <f t="shared" si="170"/>
        <v>0</v>
      </c>
      <c r="CJ303">
        <f t="shared" si="171"/>
        <v>0</v>
      </c>
      <c r="CK303">
        <f t="shared" si="172"/>
        <v>1</v>
      </c>
      <c r="CL303">
        <f t="shared" si="173"/>
        <v>1</v>
      </c>
      <c r="CM303">
        <f t="shared" si="174"/>
        <v>0</v>
      </c>
      <c r="CN303">
        <f t="shared" si="175"/>
        <v>0</v>
      </c>
      <c r="CO303">
        <f t="shared" si="176"/>
        <v>0</v>
      </c>
      <c r="CP303">
        <f t="shared" si="177"/>
        <v>1</v>
      </c>
      <c r="CQ303">
        <f t="shared" si="178"/>
        <v>1</v>
      </c>
      <c r="CR303">
        <f t="shared" si="179"/>
        <v>0</v>
      </c>
      <c r="CS303">
        <f t="shared" si="180"/>
        <v>0</v>
      </c>
      <c r="CT303">
        <f t="shared" si="181"/>
        <v>0</v>
      </c>
      <c r="CU303">
        <f t="shared" si="182"/>
        <v>1</v>
      </c>
      <c r="CV303">
        <f t="shared" si="183"/>
        <v>1</v>
      </c>
      <c r="CW303">
        <f t="shared" si="184"/>
        <v>0</v>
      </c>
      <c r="CX303">
        <f t="shared" si="185"/>
        <v>0</v>
      </c>
      <c r="CY303">
        <f t="shared" si="186"/>
        <v>0</v>
      </c>
      <c r="CZ303">
        <f t="shared" si="187"/>
        <v>1</v>
      </c>
      <c r="DA303">
        <f t="shared" si="188"/>
        <v>1</v>
      </c>
      <c r="DB303">
        <f t="shared" si="189"/>
        <v>0</v>
      </c>
      <c r="DC303">
        <f t="shared" si="190"/>
        <v>0</v>
      </c>
      <c r="DD303">
        <f t="shared" si="191"/>
        <v>0</v>
      </c>
      <c r="DE303">
        <f t="shared" si="192"/>
        <v>1</v>
      </c>
      <c r="DF303">
        <f t="shared" si="193"/>
        <v>1</v>
      </c>
      <c r="DG303">
        <f t="shared" si="194"/>
        <v>0</v>
      </c>
      <c r="DH303">
        <f>COUNTIF(BO303:BO303,1)+COUNTIF(BO303:BO303,2)+COUNTIF(BO303:BO303,3)</f>
        <v>1</v>
      </c>
      <c r="DI303">
        <f>COUNTIF(BP303:BP303,1)+COUNTIF(BP303:BP303,2)+COUNTIF(BP303:BP303,3)</f>
        <v>1</v>
      </c>
      <c r="DJ303">
        <f>COUNTIF(BQ303:BQ303,1)+COUNTIF(BQ303:BQ303,2)+COUNTIF(BQ303:BQ303,3)</f>
        <v>1</v>
      </c>
      <c r="DK303">
        <f>COUNTIF(BS303:BS303,1)+COUNTIF(BS303:BS303,2)+COUNTIF(BS303:BS303,3)</f>
        <v>1</v>
      </c>
      <c r="DL303">
        <f>COUNTIF(BT303:BT303,1)+COUNTIF(BT303:BT303,2)+COUNTIF(BT303:BT303,3)</f>
        <v>1</v>
      </c>
      <c r="DM303">
        <f>COUNTIF(BR303:BR303,1)+COUNTIF(BR303:BR303,2)+COUNTIF(BR303:BR303,3)</f>
        <v>1</v>
      </c>
      <c r="DN303">
        <f>COUNTIF(BU303:BU303,1)+COUNTIF(BU303:BU303,2)+COUNTIF(BU303:BU303,3)</f>
        <v>1</v>
      </c>
      <c r="DO303">
        <f>COUNTIF(BO303:BO303,1)+COUNTIF(BO303:BO303,2)</f>
        <v>1</v>
      </c>
      <c r="DP303">
        <f>COUNTIF(BP303:BP303,1)+COUNTIF(BP303:BP303,2)</f>
        <v>1</v>
      </c>
      <c r="DQ303">
        <f>COUNTIF(BQ303:BQ303,1)+COUNTIF(BQ303:BQ303,2)</f>
        <v>1</v>
      </c>
      <c r="DR303">
        <f>COUNTIF(BS303:BS303,1)+COUNTIF(BS303:BS303,2)</f>
        <v>1</v>
      </c>
      <c r="DS303">
        <f>COUNTIF(BT303:BT303,1)+COUNTIF(BT303:BT303,2)</f>
        <v>1</v>
      </c>
      <c r="DT303">
        <f>COUNTIF(BR303:BR303,1)+COUNTIF(BR303:BR303,2)</f>
        <v>1</v>
      </c>
      <c r="DU303">
        <f>COUNTIF(BU303:BU303,1)+COUNTIF(BU303:BU303,2)</f>
        <v>1</v>
      </c>
      <c r="DV303">
        <f>COUNTIF(BO303:BT303,1)+COUNTIF(BO303:BT303,2)</f>
        <v>6</v>
      </c>
      <c r="DW303">
        <f>COUNTIF(BO303:BT303,1)+COUNTIF(BO303:BT303,2)+COUNTIF(BO303:BT303,3)</f>
        <v>6</v>
      </c>
      <c r="EE303" s="7">
        <f>SUM(BO303:BT303)/(1+2+3+4+5)</f>
        <v>0.4</v>
      </c>
      <c r="EF303">
        <f>MIN(BO303:BT303)</f>
        <v>1</v>
      </c>
    </row>
    <row r="304" spans="1:136" x14ac:dyDescent="0.25">
      <c r="A304">
        <v>10963335378</v>
      </c>
      <c r="B304">
        <v>244414649</v>
      </c>
      <c r="C304" s="1">
        <v>43710.580208333333</v>
      </c>
      <c r="D304" s="1">
        <v>43710.584421296298</v>
      </c>
      <c r="J304" t="s">
        <v>32</v>
      </c>
      <c r="R304">
        <v>8</v>
      </c>
      <c r="U304" t="str">
        <f t="shared" si="159"/>
        <v>,,,,,,,8,,</v>
      </c>
      <c r="Z304">
        <v>4</v>
      </c>
      <c r="AF304">
        <v>3</v>
      </c>
      <c r="AG304">
        <v>1</v>
      </c>
      <c r="AH304">
        <v>2</v>
      </c>
      <c r="AI304">
        <v>1</v>
      </c>
      <c r="AM304">
        <v>5</v>
      </c>
      <c r="AO304">
        <v>7</v>
      </c>
      <c r="AS304">
        <v>3</v>
      </c>
      <c r="AU304">
        <v>3</v>
      </c>
      <c r="AV304">
        <v>1</v>
      </c>
      <c r="AW304">
        <v>1</v>
      </c>
      <c r="AX304">
        <v>1</v>
      </c>
      <c r="AY304">
        <v>0</v>
      </c>
      <c r="AZ304">
        <v>0</v>
      </c>
      <c r="BA304">
        <v>0</v>
      </c>
      <c r="BB304">
        <v>2</v>
      </c>
      <c r="BC304">
        <v>0</v>
      </c>
      <c r="BD304">
        <v>1</v>
      </c>
      <c r="BE304">
        <v>1</v>
      </c>
      <c r="BF304">
        <v>3</v>
      </c>
      <c r="BG304">
        <v>1</v>
      </c>
      <c r="BH304">
        <v>0</v>
      </c>
      <c r="BI304">
        <v>3</v>
      </c>
      <c r="BJ304">
        <v>1</v>
      </c>
      <c r="BK304">
        <v>2</v>
      </c>
      <c r="BL304">
        <v>1</v>
      </c>
      <c r="BM304">
        <v>4</v>
      </c>
      <c r="BN304">
        <v>3</v>
      </c>
      <c r="BO304">
        <v>4</v>
      </c>
      <c r="BP304">
        <v>4</v>
      </c>
      <c r="BQ304">
        <v>4</v>
      </c>
      <c r="BR304">
        <v>2</v>
      </c>
      <c r="BS304">
        <v>4</v>
      </c>
      <c r="BT304">
        <v>5</v>
      </c>
      <c r="BU304">
        <v>5</v>
      </c>
      <c r="BV304" t="s">
        <v>541</v>
      </c>
      <c r="BW304">
        <v>1</v>
      </c>
      <c r="BX304" t="s">
        <v>577</v>
      </c>
      <c r="BY304">
        <f t="shared" si="160"/>
        <v>0</v>
      </c>
      <c r="BZ304">
        <f t="shared" si="161"/>
        <v>0</v>
      </c>
      <c r="CA304">
        <f t="shared" si="162"/>
        <v>0</v>
      </c>
      <c r="CB304">
        <f t="shared" si="163"/>
        <v>0</v>
      </c>
      <c r="CC304">
        <f t="shared" si="164"/>
        <v>0</v>
      </c>
      <c r="CD304">
        <f t="shared" si="165"/>
        <v>0</v>
      </c>
      <c r="CE304">
        <f t="shared" si="166"/>
        <v>0</v>
      </c>
      <c r="CF304">
        <f t="shared" si="167"/>
        <v>0</v>
      </c>
      <c r="CG304">
        <f t="shared" si="168"/>
        <v>0</v>
      </c>
      <c r="CH304">
        <f t="shared" si="169"/>
        <v>0</v>
      </c>
      <c r="CI304">
        <f t="shared" si="170"/>
        <v>0</v>
      </c>
      <c r="CJ304">
        <f t="shared" si="171"/>
        <v>0</v>
      </c>
      <c r="CK304">
        <f t="shared" si="172"/>
        <v>0</v>
      </c>
      <c r="CL304">
        <f t="shared" si="173"/>
        <v>0</v>
      </c>
      <c r="CM304">
        <f t="shared" si="174"/>
        <v>0</v>
      </c>
      <c r="CN304">
        <f t="shared" si="175"/>
        <v>0</v>
      </c>
      <c r="CO304">
        <f t="shared" si="176"/>
        <v>0</v>
      </c>
      <c r="CP304">
        <f t="shared" si="177"/>
        <v>0</v>
      </c>
      <c r="CQ304">
        <f t="shared" si="178"/>
        <v>0</v>
      </c>
      <c r="CR304">
        <f t="shared" si="179"/>
        <v>0</v>
      </c>
      <c r="CS304">
        <f t="shared" si="180"/>
        <v>0</v>
      </c>
      <c r="CT304">
        <f t="shared" si="181"/>
        <v>0</v>
      </c>
      <c r="CU304">
        <f t="shared" si="182"/>
        <v>0</v>
      </c>
      <c r="CV304">
        <f t="shared" si="183"/>
        <v>0</v>
      </c>
      <c r="CW304">
        <f t="shared" si="184"/>
        <v>0</v>
      </c>
      <c r="CX304">
        <f t="shared" si="185"/>
        <v>0</v>
      </c>
      <c r="CY304">
        <f t="shared" si="186"/>
        <v>0</v>
      </c>
      <c r="CZ304">
        <f t="shared" si="187"/>
        <v>0</v>
      </c>
      <c r="DA304">
        <f t="shared" si="188"/>
        <v>1</v>
      </c>
      <c r="DB304">
        <f t="shared" si="189"/>
        <v>0</v>
      </c>
      <c r="DC304">
        <f t="shared" si="190"/>
        <v>0</v>
      </c>
      <c r="DD304">
        <f t="shared" si="191"/>
        <v>0</v>
      </c>
      <c r="DE304">
        <f t="shared" si="192"/>
        <v>0</v>
      </c>
      <c r="DF304">
        <f t="shared" si="193"/>
        <v>0</v>
      </c>
      <c r="DG304">
        <f t="shared" si="194"/>
        <v>0</v>
      </c>
      <c r="DH304">
        <f>COUNTIF(BO304:BO304,1)+COUNTIF(BO304:BO304,2)+COUNTIF(BO304:BO304,3)</f>
        <v>0</v>
      </c>
      <c r="DI304">
        <f>COUNTIF(BP304:BP304,1)+COUNTIF(BP304:BP304,2)+COUNTIF(BP304:BP304,3)</f>
        <v>0</v>
      </c>
      <c r="DJ304">
        <f>COUNTIF(BQ304:BQ304,1)+COUNTIF(BQ304:BQ304,2)+COUNTIF(BQ304:BQ304,3)</f>
        <v>0</v>
      </c>
      <c r="DK304">
        <f>COUNTIF(BS304:BS304,1)+COUNTIF(BS304:BS304,2)+COUNTIF(BS304:BS304,3)</f>
        <v>0</v>
      </c>
      <c r="DL304">
        <f>COUNTIF(BT304:BT304,1)+COUNTIF(BT304:BT304,2)+COUNTIF(BT304:BT304,3)</f>
        <v>0</v>
      </c>
      <c r="DM304">
        <f>COUNTIF(BR304:BR304,1)+COUNTIF(BR304:BR304,2)+COUNTIF(BR304:BR304,3)</f>
        <v>1</v>
      </c>
      <c r="DN304">
        <f>COUNTIF(BU304:BU304,1)+COUNTIF(BU304:BU304,2)+COUNTIF(BU304:BU304,3)</f>
        <v>0</v>
      </c>
      <c r="DO304">
        <f>COUNTIF(BO304:BO304,1)+COUNTIF(BO304:BO304,2)</f>
        <v>0</v>
      </c>
      <c r="DP304">
        <f>COUNTIF(BP304:BP304,1)+COUNTIF(BP304:BP304,2)</f>
        <v>0</v>
      </c>
      <c r="DQ304">
        <f>COUNTIF(BQ304:BQ304,1)+COUNTIF(BQ304:BQ304,2)</f>
        <v>0</v>
      </c>
      <c r="DR304">
        <f>COUNTIF(BS304:BS304,1)+COUNTIF(BS304:BS304,2)</f>
        <v>0</v>
      </c>
      <c r="DS304">
        <f>COUNTIF(BT304:BT304,1)+COUNTIF(BT304:BT304,2)</f>
        <v>0</v>
      </c>
      <c r="DT304">
        <f>COUNTIF(BR304:BR304,1)+COUNTIF(BR304:BR304,2)</f>
        <v>1</v>
      </c>
      <c r="DU304">
        <f>COUNTIF(BU304:BU304,1)+COUNTIF(BU304:BU304,2)</f>
        <v>0</v>
      </c>
      <c r="DV304">
        <f>COUNTIF(BO304:BT304,1)+COUNTIF(BO304:BT304,2)</f>
        <v>1</v>
      </c>
      <c r="DW304">
        <f>COUNTIF(BO304:BT304,1)+COUNTIF(BO304:BT304,2)+COUNTIF(BO304:BT304,3)</f>
        <v>1</v>
      </c>
      <c r="EE304" s="7">
        <f>SUM(BO304:BT304)/(1+2+3+4+5)</f>
        <v>1.5333333333333334</v>
      </c>
      <c r="EF304">
        <f>MIN(BO304:BT304)</f>
        <v>2</v>
      </c>
    </row>
    <row r="305" spans="1:136" x14ac:dyDescent="0.25">
      <c r="A305">
        <v>10963326381</v>
      </c>
      <c r="B305">
        <v>244414649</v>
      </c>
      <c r="C305" s="1">
        <v>43710.575590277775</v>
      </c>
      <c r="D305" s="1">
        <v>43710.58693287037</v>
      </c>
      <c r="J305" t="s">
        <v>578</v>
      </c>
      <c r="K305">
        <v>1</v>
      </c>
      <c r="O305">
        <v>5</v>
      </c>
      <c r="U305" t="str">
        <f t="shared" si="159"/>
        <v>1,,,,5,,,,,</v>
      </c>
      <c r="Z305">
        <v>4</v>
      </c>
      <c r="AB305">
        <v>6</v>
      </c>
      <c r="AD305">
        <v>8</v>
      </c>
      <c r="AF305">
        <v>3</v>
      </c>
      <c r="AG305">
        <v>3</v>
      </c>
      <c r="AH305">
        <v>3</v>
      </c>
      <c r="AI305">
        <v>1</v>
      </c>
      <c r="AK305">
        <v>3</v>
      </c>
      <c r="AL305">
        <v>4</v>
      </c>
      <c r="AM305">
        <v>5</v>
      </c>
      <c r="AN305">
        <v>6</v>
      </c>
      <c r="AO305">
        <v>7</v>
      </c>
      <c r="AS305">
        <v>2</v>
      </c>
      <c r="AT305">
        <v>0</v>
      </c>
      <c r="AU305">
        <v>3</v>
      </c>
      <c r="AV305">
        <v>3</v>
      </c>
      <c r="AW305">
        <v>1</v>
      </c>
      <c r="AX305">
        <v>0</v>
      </c>
      <c r="AY305">
        <v>1</v>
      </c>
      <c r="AZ305">
        <v>0</v>
      </c>
      <c r="BA305">
        <v>0</v>
      </c>
      <c r="BB305">
        <v>1</v>
      </c>
      <c r="BC305">
        <v>1</v>
      </c>
      <c r="BD305">
        <v>0</v>
      </c>
      <c r="BE305">
        <v>0</v>
      </c>
      <c r="BF305">
        <v>3</v>
      </c>
      <c r="BG305">
        <v>0</v>
      </c>
      <c r="BH305">
        <v>0</v>
      </c>
      <c r="BI305">
        <v>3</v>
      </c>
      <c r="BJ305">
        <v>1</v>
      </c>
      <c r="BK305">
        <v>1</v>
      </c>
      <c r="BL305">
        <v>1</v>
      </c>
      <c r="BM305">
        <v>3</v>
      </c>
      <c r="BN305">
        <v>3</v>
      </c>
      <c r="BO305">
        <v>3</v>
      </c>
      <c r="BP305">
        <v>5</v>
      </c>
      <c r="BQ305">
        <v>3</v>
      </c>
      <c r="BR305">
        <v>5</v>
      </c>
      <c r="BS305">
        <v>2</v>
      </c>
      <c r="BT305">
        <v>5</v>
      </c>
      <c r="BU305">
        <v>5</v>
      </c>
      <c r="BV305" t="s">
        <v>579</v>
      </c>
      <c r="BW305">
        <v>2</v>
      </c>
      <c r="BY305">
        <f t="shared" si="160"/>
        <v>1</v>
      </c>
      <c r="BZ305">
        <f t="shared" si="161"/>
        <v>0</v>
      </c>
      <c r="CA305">
        <f t="shared" si="162"/>
        <v>1</v>
      </c>
      <c r="CB305">
        <f t="shared" si="163"/>
        <v>0</v>
      </c>
      <c r="CC305">
        <f t="shared" si="164"/>
        <v>0</v>
      </c>
      <c r="CD305">
        <f t="shared" si="165"/>
        <v>0</v>
      </c>
      <c r="CE305">
        <f t="shared" si="166"/>
        <v>0</v>
      </c>
      <c r="CF305">
        <f t="shared" si="167"/>
        <v>0</v>
      </c>
      <c r="CG305">
        <f t="shared" si="168"/>
        <v>0</v>
      </c>
      <c r="CH305">
        <f t="shared" si="169"/>
        <v>0</v>
      </c>
      <c r="CI305">
        <f t="shared" si="170"/>
        <v>1</v>
      </c>
      <c r="CJ305">
        <f t="shared" si="171"/>
        <v>0</v>
      </c>
      <c r="CK305">
        <f t="shared" si="172"/>
        <v>1</v>
      </c>
      <c r="CL305">
        <f t="shared" si="173"/>
        <v>0</v>
      </c>
      <c r="CM305">
        <f t="shared" si="174"/>
        <v>0</v>
      </c>
      <c r="CN305">
        <f t="shared" si="175"/>
        <v>0</v>
      </c>
      <c r="CO305">
        <f t="shared" si="176"/>
        <v>0</v>
      </c>
      <c r="CP305">
        <f t="shared" si="177"/>
        <v>0</v>
      </c>
      <c r="CQ305">
        <f t="shared" si="178"/>
        <v>0</v>
      </c>
      <c r="CR305">
        <f t="shared" si="179"/>
        <v>0</v>
      </c>
      <c r="CS305">
        <f t="shared" si="180"/>
        <v>0</v>
      </c>
      <c r="CT305">
        <f t="shared" si="181"/>
        <v>0</v>
      </c>
      <c r="CU305">
        <f t="shared" si="182"/>
        <v>0</v>
      </c>
      <c r="CV305">
        <f t="shared" si="183"/>
        <v>0</v>
      </c>
      <c r="CW305">
        <f t="shared" si="184"/>
        <v>0</v>
      </c>
      <c r="CX305">
        <f t="shared" si="185"/>
        <v>0</v>
      </c>
      <c r="CY305">
        <f t="shared" si="186"/>
        <v>0</v>
      </c>
      <c r="CZ305">
        <f t="shared" si="187"/>
        <v>0</v>
      </c>
      <c r="DA305">
        <f t="shared" si="188"/>
        <v>0</v>
      </c>
      <c r="DB305">
        <f t="shared" si="189"/>
        <v>0</v>
      </c>
      <c r="DC305">
        <f t="shared" si="190"/>
        <v>0</v>
      </c>
      <c r="DD305">
        <f t="shared" si="191"/>
        <v>0</v>
      </c>
      <c r="DE305">
        <f t="shared" si="192"/>
        <v>0</v>
      </c>
      <c r="DF305">
        <f t="shared" si="193"/>
        <v>0</v>
      </c>
      <c r="DG305">
        <f t="shared" si="194"/>
        <v>0</v>
      </c>
      <c r="DH305">
        <f>COUNTIF(BO305:BO305,1)+COUNTIF(BO305:BO305,2)+COUNTIF(BO305:BO305,3)</f>
        <v>1</v>
      </c>
      <c r="DI305">
        <f>COUNTIF(BP305:BP305,1)+COUNTIF(BP305:BP305,2)+COUNTIF(BP305:BP305,3)</f>
        <v>0</v>
      </c>
      <c r="DJ305">
        <f>COUNTIF(BQ305:BQ305,1)+COUNTIF(BQ305:BQ305,2)+COUNTIF(BQ305:BQ305,3)</f>
        <v>1</v>
      </c>
      <c r="DK305">
        <f>COUNTIF(BS305:BS305,1)+COUNTIF(BS305:BS305,2)+COUNTIF(BS305:BS305,3)</f>
        <v>1</v>
      </c>
      <c r="DL305">
        <f>COUNTIF(BT305:BT305,1)+COUNTIF(BT305:BT305,2)+COUNTIF(BT305:BT305,3)</f>
        <v>0</v>
      </c>
      <c r="DM305">
        <f>COUNTIF(BR305:BR305,1)+COUNTIF(BR305:BR305,2)+COUNTIF(BR305:BR305,3)</f>
        <v>0</v>
      </c>
      <c r="DN305">
        <f>COUNTIF(BU305:BU305,1)+COUNTIF(BU305:BU305,2)+COUNTIF(BU305:BU305,3)</f>
        <v>0</v>
      </c>
      <c r="DO305">
        <f>COUNTIF(BO305:BO305,1)+COUNTIF(BO305:BO305,2)</f>
        <v>0</v>
      </c>
      <c r="DP305">
        <f>COUNTIF(BP305:BP305,1)+COUNTIF(BP305:BP305,2)</f>
        <v>0</v>
      </c>
      <c r="DQ305">
        <f>COUNTIF(BQ305:BQ305,1)+COUNTIF(BQ305:BQ305,2)</f>
        <v>0</v>
      </c>
      <c r="DR305">
        <f>COUNTIF(BS305:BS305,1)+COUNTIF(BS305:BS305,2)</f>
        <v>1</v>
      </c>
      <c r="DS305">
        <f>COUNTIF(BT305:BT305,1)+COUNTIF(BT305:BT305,2)</f>
        <v>0</v>
      </c>
      <c r="DT305">
        <f>COUNTIF(BR305:BR305,1)+COUNTIF(BR305:BR305,2)</f>
        <v>0</v>
      </c>
      <c r="DU305">
        <f>COUNTIF(BU305:BU305,1)+COUNTIF(BU305:BU305,2)</f>
        <v>0</v>
      </c>
      <c r="DV305">
        <f>COUNTIF(BO305:BT305,1)+COUNTIF(BO305:BT305,2)</f>
        <v>1</v>
      </c>
      <c r="DW305">
        <f>COUNTIF(BO305:BT305,1)+COUNTIF(BO305:BT305,2)+COUNTIF(BO305:BT305,3)</f>
        <v>3</v>
      </c>
      <c r="EE305" s="7">
        <f>SUM(BO305:BT305)/(1+2+3+4+5)</f>
        <v>1.5333333333333334</v>
      </c>
      <c r="EF305">
        <f>MIN(BO305:BT305)</f>
        <v>2</v>
      </c>
    </row>
    <row r="306" spans="1:136" x14ac:dyDescent="0.25">
      <c r="A306">
        <v>10963293260</v>
      </c>
      <c r="B306">
        <v>244414649</v>
      </c>
      <c r="C306" s="1">
        <v>43710.557662037034</v>
      </c>
      <c r="D306" s="1">
        <v>43710.579837962963</v>
      </c>
      <c r="J306" t="s">
        <v>580</v>
      </c>
      <c r="R306">
        <v>8</v>
      </c>
      <c r="S306">
        <v>9</v>
      </c>
      <c r="U306" t="str">
        <f t="shared" si="159"/>
        <v>,,,,,,,8,9,</v>
      </c>
      <c r="Z306">
        <v>4</v>
      </c>
      <c r="AA306">
        <v>5</v>
      </c>
      <c r="AF306">
        <v>1</v>
      </c>
      <c r="AG306">
        <v>3</v>
      </c>
      <c r="AH306">
        <v>2</v>
      </c>
      <c r="AI306">
        <v>1</v>
      </c>
      <c r="AK306">
        <v>3</v>
      </c>
      <c r="AL306">
        <v>4</v>
      </c>
      <c r="AM306">
        <v>5</v>
      </c>
      <c r="AN306">
        <v>6</v>
      </c>
      <c r="AO306">
        <v>7</v>
      </c>
      <c r="AP306">
        <v>8</v>
      </c>
      <c r="AQ306">
        <v>9</v>
      </c>
      <c r="AS306">
        <v>2</v>
      </c>
      <c r="AT306">
        <v>0</v>
      </c>
      <c r="AU306">
        <v>1</v>
      </c>
      <c r="AV306">
        <v>3</v>
      </c>
      <c r="AW306">
        <v>1</v>
      </c>
      <c r="AX306">
        <v>3</v>
      </c>
      <c r="AY306">
        <v>3</v>
      </c>
      <c r="AZ306">
        <v>1</v>
      </c>
      <c r="BA306">
        <v>0</v>
      </c>
      <c r="BB306">
        <v>2</v>
      </c>
      <c r="BC306">
        <v>2</v>
      </c>
      <c r="BD306">
        <v>3</v>
      </c>
      <c r="BE306">
        <v>1</v>
      </c>
      <c r="BF306">
        <v>3</v>
      </c>
      <c r="BG306">
        <v>2</v>
      </c>
      <c r="BH306">
        <v>0</v>
      </c>
      <c r="BI306">
        <v>3</v>
      </c>
      <c r="BJ306">
        <v>3</v>
      </c>
      <c r="BK306">
        <v>1</v>
      </c>
      <c r="BL306">
        <v>2</v>
      </c>
      <c r="BM306">
        <v>3</v>
      </c>
      <c r="BN306">
        <v>2</v>
      </c>
      <c r="BO306">
        <v>2</v>
      </c>
      <c r="BP306">
        <v>2</v>
      </c>
      <c r="BQ306">
        <v>2</v>
      </c>
      <c r="BR306">
        <v>2</v>
      </c>
      <c r="BS306">
        <v>5</v>
      </c>
      <c r="BT306">
        <v>1</v>
      </c>
      <c r="BU306">
        <v>1</v>
      </c>
      <c r="BV306" t="s">
        <v>128</v>
      </c>
      <c r="BW306">
        <v>1</v>
      </c>
      <c r="BX306" t="s">
        <v>581</v>
      </c>
      <c r="BY306">
        <f t="shared" si="160"/>
        <v>0</v>
      </c>
      <c r="BZ306">
        <f t="shared" si="161"/>
        <v>0</v>
      </c>
      <c r="CA306">
        <f t="shared" si="162"/>
        <v>0</v>
      </c>
      <c r="CB306">
        <f t="shared" si="163"/>
        <v>1</v>
      </c>
      <c r="CC306">
        <f t="shared" si="164"/>
        <v>0</v>
      </c>
      <c r="CD306">
        <f t="shared" si="165"/>
        <v>0</v>
      </c>
      <c r="CE306">
        <f t="shared" si="166"/>
        <v>0</v>
      </c>
      <c r="CF306">
        <f t="shared" si="167"/>
        <v>0</v>
      </c>
      <c r="CG306">
        <f t="shared" si="168"/>
        <v>1</v>
      </c>
      <c r="CH306">
        <f t="shared" si="169"/>
        <v>0</v>
      </c>
      <c r="CI306">
        <f t="shared" si="170"/>
        <v>0</v>
      </c>
      <c r="CJ306">
        <f t="shared" si="171"/>
        <v>0</v>
      </c>
      <c r="CK306">
        <f t="shared" si="172"/>
        <v>0</v>
      </c>
      <c r="CL306">
        <f t="shared" si="173"/>
        <v>1</v>
      </c>
      <c r="CM306">
        <f t="shared" si="174"/>
        <v>0</v>
      </c>
      <c r="CN306">
        <f t="shared" si="175"/>
        <v>0</v>
      </c>
      <c r="CO306">
        <f t="shared" si="176"/>
        <v>0</v>
      </c>
      <c r="CP306">
        <f t="shared" si="177"/>
        <v>0</v>
      </c>
      <c r="CQ306">
        <f t="shared" si="178"/>
        <v>1</v>
      </c>
      <c r="CR306">
        <f t="shared" si="179"/>
        <v>0</v>
      </c>
      <c r="CS306">
        <f t="shared" si="180"/>
        <v>0</v>
      </c>
      <c r="CT306">
        <f t="shared" si="181"/>
        <v>0</v>
      </c>
      <c r="CU306">
        <f t="shared" si="182"/>
        <v>0</v>
      </c>
      <c r="CV306">
        <f t="shared" si="183"/>
        <v>1</v>
      </c>
      <c r="CW306">
        <f t="shared" si="184"/>
        <v>0</v>
      </c>
      <c r="CX306">
        <f t="shared" si="185"/>
        <v>0</v>
      </c>
      <c r="CY306">
        <f t="shared" si="186"/>
        <v>0</v>
      </c>
      <c r="CZ306">
        <f t="shared" si="187"/>
        <v>0</v>
      </c>
      <c r="DA306">
        <f t="shared" si="188"/>
        <v>1</v>
      </c>
      <c r="DB306">
        <f t="shared" si="189"/>
        <v>0</v>
      </c>
      <c r="DC306">
        <f t="shared" si="190"/>
        <v>0</v>
      </c>
      <c r="DD306">
        <f t="shared" si="191"/>
        <v>0</v>
      </c>
      <c r="DE306">
        <f t="shared" si="192"/>
        <v>0</v>
      </c>
      <c r="DF306">
        <f t="shared" si="193"/>
        <v>1</v>
      </c>
      <c r="DG306">
        <f t="shared" si="194"/>
        <v>0</v>
      </c>
      <c r="DH306">
        <f>COUNTIF(BO306:BO306,1)+COUNTIF(BO306:BO306,2)+COUNTIF(BO306:BO306,3)</f>
        <v>1</v>
      </c>
      <c r="DI306">
        <f>COUNTIF(BP306:BP306,1)+COUNTIF(BP306:BP306,2)+COUNTIF(BP306:BP306,3)</f>
        <v>1</v>
      </c>
      <c r="DJ306">
        <f>COUNTIF(BQ306:BQ306,1)+COUNTIF(BQ306:BQ306,2)+COUNTIF(BQ306:BQ306,3)</f>
        <v>1</v>
      </c>
      <c r="DK306">
        <f>COUNTIF(BS306:BS306,1)+COUNTIF(BS306:BS306,2)+COUNTIF(BS306:BS306,3)</f>
        <v>0</v>
      </c>
      <c r="DL306">
        <f>COUNTIF(BT306:BT306,1)+COUNTIF(BT306:BT306,2)+COUNTIF(BT306:BT306,3)</f>
        <v>1</v>
      </c>
      <c r="DM306">
        <f>COUNTIF(BR306:BR306,1)+COUNTIF(BR306:BR306,2)+COUNTIF(BR306:BR306,3)</f>
        <v>1</v>
      </c>
      <c r="DN306">
        <f>COUNTIF(BU306:BU306,1)+COUNTIF(BU306:BU306,2)+COUNTIF(BU306:BU306,3)</f>
        <v>1</v>
      </c>
      <c r="DO306">
        <f>COUNTIF(BO306:BO306,1)+COUNTIF(BO306:BO306,2)</f>
        <v>1</v>
      </c>
      <c r="DP306">
        <f>COUNTIF(BP306:BP306,1)+COUNTIF(BP306:BP306,2)</f>
        <v>1</v>
      </c>
      <c r="DQ306">
        <f>COUNTIF(BQ306:BQ306,1)+COUNTIF(BQ306:BQ306,2)</f>
        <v>1</v>
      </c>
      <c r="DR306">
        <f>COUNTIF(BS306:BS306,1)+COUNTIF(BS306:BS306,2)</f>
        <v>0</v>
      </c>
      <c r="DS306">
        <f>COUNTIF(BT306:BT306,1)+COUNTIF(BT306:BT306,2)</f>
        <v>1</v>
      </c>
      <c r="DT306">
        <f>COUNTIF(BR306:BR306,1)+COUNTIF(BR306:BR306,2)</f>
        <v>1</v>
      </c>
      <c r="DU306">
        <f>COUNTIF(BU306:BU306,1)+COUNTIF(BU306:BU306,2)</f>
        <v>1</v>
      </c>
      <c r="DV306">
        <f>COUNTIF(BO306:BT306,1)+COUNTIF(BO306:BT306,2)</f>
        <v>5</v>
      </c>
      <c r="DW306">
        <f>COUNTIF(BO306:BT306,1)+COUNTIF(BO306:BT306,2)+COUNTIF(BO306:BT306,3)</f>
        <v>5</v>
      </c>
      <c r="EE306" s="7">
        <f>SUM(BO306:BT306)/(1+2+3+4+5)</f>
        <v>0.93333333333333335</v>
      </c>
      <c r="EF306">
        <f>MIN(BO306:BT306)</f>
        <v>1</v>
      </c>
    </row>
    <row r="307" spans="1:136" x14ac:dyDescent="0.25">
      <c r="A307">
        <v>10963288433</v>
      </c>
      <c r="B307">
        <v>244414649</v>
      </c>
      <c r="C307" s="1">
        <v>43710.557986111111</v>
      </c>
      <c r="D307" s="1">
        <v>43710.574479166666</v>
      </c>
      <c r="J307" t="s">
        <v>582</v>
      </c>
      <c r="U307" t="str">
        <f t="shared" si="159"/>
        <v>,,,,,,,,,</v>
      </c>
      <c r="V307" t="s">
        <v>583</v>
      </c>
      <c r="Z307">
        <v>4</v>
      </c>
      <c r="AF307">
        <v>2</v>
      </c>
      <c r="AG307">
        <v>3</v>
      </c>
      <c r="AH307">
        <v>3</v>
      </c>
      <c r="AI307">
        <v>1</v>
      </c>
      <c r="AK307">
        <v>3</v>
      </c>
      <c r="AL307">
        <v>4</v>
      </c>
      <c r="AO307">
        <v>7</v>
      </c>
      <c r="AP307">
        <v>8</v>
      </c>
      <c r="AS307">
        <v>3</v>
      </c>
      <c r="AT307">
        <v>0</v>
      </c>
      <c r="AU307">
        <v>2</v>
      </c>
      <c r="AV307">
        <v>1</v>
      </c>
      <c r="AY307">
        <v>2</v>
      </c>
      <c r="AZ307">
        <v>3</v>
      </c>
      <c r="BA307">
        <v>0</v>
      </c>
      <c r="BB307">
        <v>3</v>
      </c>
      <c r="BC307">
        <v>2</v>
      </c>
      <c r="BD307">
        <v>2</v>
      </c>
      <c r="BE307">
        <v>3</v>
      </c>
      <c r="BF307">
        <v>3</v>
      </c>
      <c r="BG307">
        <v>0</v>
      </c>
      <c r="BH307">
        <v>1</v>
      </c>
      <c r="BI307">
        <v>3</v>
      </c>
      <c r="BJ307">
        <v>2</v>
      </c>
      <c r="BK307">
        <v>1</v>
      </c>
      <c r="BL307">
        <v>2</v>
      </c>
      <c r="BM307">
        <v>3</v>
      </c>
      <c r="BN307">
        <v>1</v>
      </c>
      <c r="BO307">
        <v>2</v>
      </c>
      <c r="BP307">
        <v>3</v>
      </c>
      <c r="BQ307">
        <v>3</v>
      </c>
      <c r="BR307">
        <v>2</v>
      </c>
      <c r="BS307">
        <v>2</v>
      </c>
      <c r="BT307">
        <v>1</v>
      </c>
      <c r="BU307">
        <v>1</v>
      </c>
      <c r="BW307">
        <v>2</v>
      </c>
      <c r="BY307">
        <f t="shared" si="160"/>
        <v>0</v>
      </c>
      <c r="BZ307">
        <f t="shared" si="161"/>
        <v>0</v>
      </c>
      <c r="CA307">
        <f t="shared" si="162"/>
        <v>0</v>
      </c>
      <c r="CB307">
        <f t="shared" si="163"/>
        <v>0</v>
      </c>
      <c r="CC307">
        <f t="shared" si="164"/>
        <v>0</v>
      </c>
      <c r="CD307">
        <f t="shared" si="165"/>
        <v>0</v>
      </c>
      <c r="CE307">
        <f t="shared" si="166"/>
        <v>0</v>
      </c>
      <c r="CF307">
        <f t="shared" si="167"/>
        <v>0</v>
      </c>
      <c r="CG307">
        <f t="shared" si="168"/>
        <v>0</v>
      </c>
      <c r="CH307">
        <f t="shared" si="169"/>
        <v>0</v>
      </c>
      <c r="CI307">
        <f t="shared" si="170"/>
        <v>0</v>
      </c>
      <c r="CJ307">
        <f t="shared" si="171"/>
        <v>0</v>
      </c>
      <c r="CK307">
        <f t="shared" si="172"/>
        <v>0</v>
      </c>
      <c r="CL307">
        <f t="shared" si="173"/>
        <v>0</v>
      </c>
      <c r="CM307">
        <f t="shared" si="174"/>
        <v>0</v>
      </c>
      <c r="CN307">
        <f t="shared" si="175"/>
        <v>0</v>
      </c>
      <c r="CO307">
        <f t="shared" si="176"/>
        <v>0</v>
      </c>
      <c r="CP307">
        <f t="shared" si="177"/>
        <v>0</v>
      </c>
      <c r="CQ307">
        <f t="shared" si="178"/>
        <v>0</v>
      </c>
      <c r="CR307">
        <f t="shared" si="179"/>
        <v>0</v>
      </c>
      <c r="CS307">
        <f t="shared" si="180"/>
        <v>0</v>
      </c>
      <c r="CT307">
        <f t="shared" si="181"/>
        <v>0</v>
      </c>
      <c r="CU307">
        <f t="shared" si="182"/>
        <v>0</v>
      </c>
      <c r="CV307">
        <f t="shared" si="183"/>
        <v>0</v>
      </c>
      <c r="CW307">
        <f t="shared" si="184"/>
        <v>0</v>
      </c>
      <c r="CX307">
        <f t="shared" si="185"/>
        <v>0</v>
      </c>
      <c r="CY307">
        <f t="shared" si="186"/>
        <v>0</v>
      </c>
      <c r="CZ307">
        <f t="shared" si="187"/>
        <v>0</v>
      </c>
      <c r="DA307">
        <f t="shared" si="188"/>
        <v>0</v>
      </c>
      <c r="DB307">
        <f t="shared" si="189"/>
        <v>0</v>
      </c>
      <c r="DC307">
        <f t="shared" si="190"/>
        <v>0</v>
      </c>
      <c r="DD307">
        <f t="shared" si="191"/>
        <v>0</v>
      </c>
      <c r="DE307">
        <f t="shared" si="192"/>
        <v>0</v>
      </c>
      <c r="DF307">
        <f t="shared" si="193"/>
        <v>0</v>
      </c>
      <c r="DG307">
        <f t="shared" si="194"/>
        <v>0</v>
      </c>
      <c r="DH307">
        <f>COUNTIF(BO307:BO307,1)+COUNTIF(BO307:BO307,2)+COUNTIF(BO307:BO307,3)</f>
        <v>1</v>
      </c>
      <c r="DI307">
        <f>COUNTIF(BP307:BP307,1)+COUNTIF(BP307:BP307,2)+COUNTIF(BP307:BP307,3)</f>
        <v>1</v>
      </c>
      <c r="DJ307">
        <f>COUNTIF(BQ307:BQ307,1)+COUNTIF(BQ307:BQ307,2)+COUNTIF(BQ307:BQ307,3)</f>
        <v>1</v>
      </c>
      <c r="DK307">
        <f>COUNTIF(BS307:BS307,1)+COUNTIF(BS307:BS307,2)+COUNTIF(BS307:BS307,3)</f>
        <v>1</v>
      </c>
      <c r="DL307">
        <f>COUNTIF(BT307:BT307,1)+COUNTIF(BT307:BT307,2)+COUNTIF(BT307:BT307,3)</f>
        <v>1</v>
      </c>
      <c r="DM307">
        <f>COUNTIF(BR307:BR307,1)+COUNTIF(BR307:BR307,2)+COUNTIF(BR307:BR307,3)</f>
        <v>1</v>
      </c>
      <c r="DN307">
        <f>COUNTIF(BU307:BU307,1)+COUNTIF(BU307:BU307,2)+COUNTIF(BU307:BU307,3)</f>
        <v>1</v>
      </c>
      <c r="DO307">
        <f>COUNTIF(BO307:BO307,1)+COUNTIF(BO307:BO307,2)</f>
        <v>1</v>
      </c>
      <c r="DP307">
        <f>COUNTIF(BP307:BP307,1)+COUNTIF(BP307:BP307,2)</f>
        <v>0</v>
      </c>
      <c r="DQ307">
        <f>COUNTIF(BQ307:BQ307,1)+COUNTIF(BQ307:BQ307,2)</f>
        <v>0</v>
      </c>
      <c r="DR307">
        <f>COUNTIF(BS307:BS307,1)+COUNTIF(BS307:BS307,2)</f>
        <v>1</v>
      </c>
      <c r="DS307">
        <f>COUNTIF(BT307:BT307,1)+COUNTIF(BT307:BT307,2)</f>
        <v>1</v>
      </c>
      <c r="DT307">
        <f>COUNTIF(BR307:BR307,1)+COUNTIF(BR307:BR307,2)</f>
        <v>1</v>
      </c>
      <c r="DU307">
        <f>COUNTIF(BU307:BU307,1)+COUNTIF(BU307:BU307,2)</f>
        <v>1</v>
      </c>
      <c r="DV307">
        <f>COUNTIF(BO307:BT307,1)+COUNTIF(BO307:BT307,2)</f>
        <v>4</v>
      </c>
      <c r="DW307">
        <f>COUNTIF(BO307:BT307,1)+COUNTIF(BO307:BT307,2)+COUNTIF(BO307:BT307,3)</f>
        <v>6</v>
      </c>
      <c r="EE307" s="7">
        <f>SUM(BO307:BT307)/(1+2+3+4+5)</f>
        <v>0.8666666666666667</v>
      </c>
      <c r="EF307">
        <f>MIN(BO307:BT307)</f>
        <v>1</v>
      </c>
    </row>
    <row r="308" spans="1:136" x14ac:dyDescent="0.25">
      <c r="A308">
        <v>10963287928</v>
      </c>
      <c r="B308">
        <v>244414649</v>
      </c>
      <c r="C308" s="1">
        <v>43710.557789351849</v>
      </c>
      <c r="D308" s="1">
        <v>43710.579212962963</v>
      </c>
      <c r="J308" t="s">
        <v>584</v>
      </c>
      <c r="R308">
        <v>8</v>
      </c>
      <c r="U308" t="str">
        <f t="shared" si="159"/>
        <v>,,,,,,,8,,</v>
      </c>
      <c r="Z308">
        <v>4</v>
      </c>
      <c r="AF308">
        <v>1</v>
      </c>
      <c r="AG308">
        <v>3</v>
      </c>
      <c r="AH308">
        <v>2</v>
      </c>
      <c r="AI308">
        <v>1</v>
      </c>
      <c r="AJ308">
        <v>2</v>
      </c>
      <c r="AK308">
        <v>3</v>
      </c>
      <c r="AL308">
        <v>4</v>
      </c>
      <c r="AM308">
        <v>5</v>
      </c>
      <c r="AN308">
        <v>6</v>
      </c>
      <c r="AO308">
        <v>7</v>
      </c>
      <c r="AP308">
        <v>8</v>
      </c>
      <c r="AQ308">
        <v>9</v>
      </c>
      <c r="AS308">
        <v>2</v>
      </c>
      <c r="AT308">
        <v>0</v>
      </c>
      <c r="AU308">
        <v>1</v>
      </c>
      <c r="AV308">
        <v>3</v>
      </c>
      <c r="AW308">
        <v>1</v>
      </c>
      <c r="AX308">
        <v>3</v>
      </c>
      <c r="AY308">
        <v>3</v>
      </c>
      <c r="AZ308">
        <v>1</v>
      </c>
      <c r="BA308">
        <v>0</v>
      </c>
      <c r="BB308">
        <v>3</v>
      </c>
      <c r="BC308">
        <v>0</v>
      </c>
      <c r="BD308">
        <v>3</v>
      </c>
      <c r="BE308">
        <v>3</v>
      </c>
      <c r="BF308">
        <v>3</v>
      </c>
      <c r="BG308">
        <v>3</v>
      </c>
      <c r="BH308">
        <v>1</v>
      </c>
      <c r="BI308">
        <v>3</v>
      </c>
      <c r="BJ308">
        <v>3</v>
      </c>
      <c r="BK308">
        <v>3</v>
      </c>
      <c r="BL308">
        <v>2</v>
      </c>
      <c r="BM308">
        <v>3</v>
      </c>
      <c r="BN308">
        <v>3</v>
      </c>
      <c r="BO308">
        <v>2</v>
      </c>
      <c r="BP308">
        <v>1</v>
      </c>
      <c r="BQ308">
        <v>1</v>
      </c>
      <c r="BR308">
        <v>2</v>
      </c>
      <c r="BS308">
        <v>1</v>
      </c>
      <c r="BT308">
        <v>1</v>
      </c>
      <c r="BU308">
        <v>1</v>
      </c>
      <c r="BW308">
        <v>1</v>
      </c>
      <c r="BX308" t="s">
        <v>585</v>
      </c>
      <c r="BY308">
        <f t="shared" si="160"/>
        <v>0</v>
      </c>
      <c r="BZ308">
        <f t="shared" si="161"/>
        <v>0</v>
      </c>
      <c r="CA308">
        <f t="shared" si="162"/>
        <v>0</v>
      </c>
      <c r="CB308">
        <f t="shared" si="163"/>
        <v>1</v>
      </c>
      <c r="CC308">
        <f t="shared" si="164"/>
        <v>0</v>
      </c>
      <c r="CD308">
        <f t="shared" si="165"/>
        <v>0</v>
      </c>
      <c r="CE308">
        <f t="shared" si="166"/>
        <v>0</v>
      </c>
      <c r="CF308">
        <f t="shared" si="167"/>
        <v>0</v>
      </c>
      <c r="CG308">
        <f t="shared" si="168"/>
        <v>1</v>
      </c>
      <c r="CH308">
        <f t="shared" si="169"/>
        <v>0</v>
      </c>
      <c r="CI308">
        <f t="shared" si="170"/>
        <v>0</v>
      </c>
      <c r="CJ308">
        <f t="shared" si="171"/>
        <v>0</v>
      </c>
      <c r="CK308">
        <f t="shared" si="172"/>
        <v>0</v>
      </c>
      <c r="CL308">
        <f t="shared" si="173"/>
        <v>1</v>
      </c>
      <c r="CM308">
        <f t="shared" si="174"/>
        <v>0</v>
      </c>
      <c r="CN308">
        <f t="shared" si="175"/>
        <v>0</v>
      </c>
      <c r="CO308">
        <f t="shared" si="176"/>
        <v>0</v>
      </c>
      <c r="CP308">
        <f t="shared" si="177"/>
        <v>0</v>
      </c>
      <c r="CQ308">
        <f t="shared" si="178"/>
        <v>0</v>
      </c>
      <c r="CR308">
        <f t="shared" si="179"/>
        <v>0</v>
      </c>
      <c r="CS308">
        <f t="shared" si="180"/>
        <v>0</v>
      </c>
      <c r="CT308">
        <f t="shared" si="181"/>
        <v>0</v>
      </c>
      <c r="CU308">
        <f t="shared" si="182"/>
        <v>0</v>
      </c>
      <c r="CV308">
        <f t="shared" si="183"/>
        <v>1</v>
      </c>
      <c r="CW308">
        <f t="shared" si="184"/>
        <v>0</v>
      </c>
      <c r="CX308">
        <f t="shared" si="185"/>
        <v>0</v>
      </c>
      <c r="CY308">
        <f t="shared" si="186"/>
        <v>0</v>
      </c>
      <c r="CZ308">
        <f t="shared" si="187"/>
        <v>0</v>
      </c>
      <c r="DA308">
        <f t="shared" si="188"/>
        <v>1</v>
      </c>
      <c r="DB308">
        <f t="shared" si="189"/>
        <v>0</v>
      </c>
      <c r="DC308">
        <f t="shared" si="190"/>
        <v>0</v>
      </c>
      <c r="DD308">
        <f t="shared" si="191"/>
        <v>0</v>
      </c>
      <c r="DE308">
        <f t="shared" si="192"/>
        <v>0</v>
      </c>
      <c r="DF308">
        <f t="shared" si="193"/>
        <v>1</v>
      </c>
      <c r="DG308">
        <f t="shared" si="194"/>
        <v>0</v>
      </c>
      <c r="DH308">
        <f>COUNTIF(BO308:BO308,1)+COUNTIF(BO308:BO308,2)+COUNTIF(BO308:BO308,3)</f>
        <v>1</v>
      </c>
      <c r="DI308">
        <f>COUNTIF(BP308:BP308,1)+COUNTIF(BP308:BP308,2)+COUNTIF(BP308:BP308,3)</f>
        <v>1</v>
      </c>
      <c r="DJ308">
        <f>COUNTIF(BQ308:BQ308,1)+COUNTIF(BQ308:BQ308,2)+COUNTIF(BQ308:BQ308,3)</f>
        <v>1</v>
      </c>
      <c r="DK308">
        <f>COUNTIF(BS308:BS308,1)+COUNTIF(BS308:BS308,2)+COUNTIF(BS308:BS308,3)</f>
        <v>1</v>
      </c>
      <c r="DL308">
        <f>COUNTIF(BT308:BT308,1)+COUNTIF(BT308:BT308,2)+COUNTIF(BT308:BT308,3)</f>
        <v>1</v>
      </c>
      <c r="DM308">
        <f>COUNTIF(BR308:BR308,1)+COUNTIF(BR308:BR308,2)+COUNTIF(BR308:BR308,3)</f>
        <v>1</v>
      </c>
      <c r="DN308">
        <f>COUNTIF(BU308:BU308,1)+COUNTIF(BU308:BU308,2)+COUNTIF(BU308:BU308,3)</f>
        <v>1</v>
      </c>
      <c r="DO308">
        <f>COUNTIF(BO308:BO308,1)+COUNTIF(BO308:BO308,2)</f>
        <v>1</v>
      </c>
      <c r="DP308">
        <f>COUNTIF(BP308:BP308,1)+COUNTIF(BP308:BP308,2)</f>
        <v>1</v>
      </c>
      <c r="DQ308">
        <f>COUNTIF(BQ308:BQ308,1)+COUNTIF(BQ308:BQ308,2)</f>
        <v>1</v>
      </c>
      <c r="DR308">
        <f>COUNTIF(BS308:BS308,1)+COUNTIF(BS308:BS308,2)</f>
        <v>1</v>
      </c>
      <c r="DS308">
        <f>COUNTIF(BT308:BT308,1)+COUNTIF(BT308:BT308,2)</f>
        <v>1</v>
      </c>
      <c r="DT308">
        <f>COUNTIF(BR308:BR308,1)+COUNTIF(BR308:BR308,2)</f>
        <v>1</v>
      </c>
      <c r="DU308">
        <f>COUNTIF(BU308:BU308,1)+COUNTIF(BU308:BU308,2)</f>
        <v>1</v>
      </c>
      <c r="DV308">
        <f>COUNTIF(BO308:BT308,1)+COUNTIF(BO308:BT308,2)</f>
        <v>6</v>
      </c>
      <c r="DW308">
        <f>COUNTIF(BO308:BT308,1)+COUNTIF(BO308:BT308,2)+COUNTIF(BO308:BT308,3)</f>
        <v>6</v>
      </c>
      <c r="EE308" s="7">
        <f>SUM(BO308:BT308)/(1+2+3+4+5)</f>
        <v>0.53333333333333333</v>
      </c>
      <c r="EF308">
        <f>MIN(BO308:BT308)</f>
        <v>1</v>
      </c>
    </row>
    <row r="309" spans="1:136" x14ac:dyDescent="0.25">
      <c r="A309">
        <v>10963284146</v>
      </c>
      <c r="B309">
        <v>244414649</v>
      </c>
      <c r="C309" s="1">
        <v>43710.555856481478</v>
      </c>
      <c r="D309" s="1">
        <v>43710.578136574077</v>
      </c>
      <c r="J309" t="s">
        <v>586</v>
      </c>
      <c r="Q309">
        <v>7</v>
      </c>
      <c r="R309">
        <v>8</v>
      </c>
      <c r="U309" t="str">
        <f t="shared" si="159"/>
        <v>,,,,,,7,8,,</v>
      </c>
      <c r="Z309">
        <v>4</v>
      </c>
      <c r="AF309">
        <v>2</v>
      </c>
      <c r="AG309">
        <v>1</v>
      </c>
      <c r="AH309">
        <v>3</v>
      </c>
      <c r="AI309">
        <v>1</v>
      </c>
      <c r="AK309">
        <v>3</v>
      </c>
      <c r="AM309">
        <v>5</v>
      </c>
      <c r="AN309">
        <v>6</v>
      </c>
      <c r="AO309">
        <v>7</v>
      </c>
      <c r="AS309">
        <v>4</v>
      </c>
      <c r="AT309">
        <v>0</v>
      </c>
      <c r="AU309">
        <v>2</v>
      </c>
      <c r="AV309">
        <v>3</v>
      </c>
      <c r="AW309">
        <v>2</v>
      </c>
      <c r="AX309">
        <v>3</v>
      </c>
      <c r="AY309">
        <v>3</v>
      </c>
      <c r="AZ309">
        <v>3</v>
      </c>
      <c r="BA309">
        <v>1</v>
      </c>
      <c r="BB309">
        <v>3</v>
      </c>
      <c r="BC309">
        <v>0</v>
      </c>
      <c r="BD309">
        <v>2</v>
      </c>
      <c r="BE309">
        <v>0</v>
      </c>
      <c r="BF309">
        <v>3</v>
      </c>
      <c r="BG309">
        <v>1</v>
      </c>
      <c r="BH309">
        <v>1</v>
      </c>
      <c r="BI309">
        <v>3</v>
      </c>
      <c r="BJ309">
        <v>2</v>
      </c>
      <c r="BK309">
        <v>3</v>
      </c>
      <c r="BL309">
        <v>2</v>
      </c>
      <c r="BM309">
        <v>3</v>
      </c>
      <c r="BN309">
        <v>3</v>
      </c>
      <c r="BO309">
        <v>4</v>
      </c>
      <c r="BP309">
        <v>4</v>
      </c>
      <c r="BQ309">
        <v>3</v>
      </c>
      <c r="BR309">
        <v>5</v>
      </c>
      <c r="BS309">
        <v>5</v>
      </c>
      <c r="BT309">
        <v>3</v>
      </c>
      <c r="BU309">
        <v>3</v>
      </c>
      <c r="BW309">
        <v>2</v>
      </c>
      <c r="BY309">
        <f t="shared" si="160"/>
        <v>0</v>
      </c>
      <c r="BZ309">
        <f t="shared" si="161"/>
        <v>0</v>
      </c>
      <c r="CA309">
        <f t="shared" si="162"/>
        <v>0</v>
      </c>
      <c r="CB309">
        <f t="shared" si="163"/>
        <v>0</v>
      </c>
      <c r="CC309">
        <f t="shared" si="164"/>
        <v>0</v>
      </c>
      <c r="CD309">
        <f t="shared" si="165"/>
        <v>0</v>
      </c>
      <c r="CE309">
        <f t="shared" si="166"/>
        <v>0</v>
      </c>
      <c r="CF309">
        <f t="shared" si="167"/>
        <v>0</v>
      </c>
      <c r="CG309">
        <f t="shared" si="168"/>
        <v>0</v>
      </c>
      <c r="CH309">
        <f t="shared" si="169"/>
        <v>0</v>
      </c>
      <c r="CI309">
        <f t="shared" si="170"/>
        <v>0</v>
      </c>
      <c r="CJ309">
        <f t="shared" si="171"/>
        <v>0</v>
      </c>
      <c r="CK309">
        <f t="shared" si="172"/>
        <v>0</v>
      </c>
      <c r="CL309">
        <f t="shared" si="173"/>
        <v>1</v>
      </c>
      <c r="CM309">
        <f t="shared" si="174"/>
        <v>0</v>
      </c>
      <c r="CN309">
        <f t="shared" si="175"/>
        <v>0</v>
      </c>
      <c r="CO309">
        <f t="shared" si="176"/>
        <v>0</v>
      </c>
      <c r="CP309">
        <f t="shared" si="177"/>
        <v>0</v>
      </c>
      <c r="CQ309">
        <f t="shared" si="178"/>
        <v>1</v>
      </c>
      <c r="CR309">
        <f t="shared" si="179"/>
        <v>0</v>
      </c>
      <c r="CS309">
        <f t="shared" si="180"/>
        <v>0</v>
      </c>
      <c r="CT309">
        <f t="shared" si="181"/>
        <v>0</v>
      </c>
      <c r="CU309">
        <f t="shared" si="182"/>
        <v>0</v>
      </c>
      <c r="CV309">
        <f t="shared" si="183"/>
        <v>1</v>
      </c>
      <c r="CW309">
        <f t="shared" si="184"/>
        <v>0</v>
      </c>
      <c r="CX309">
        <f t="shared" si="185"/>
        <v>0</v>
      </c>
      <c r="CY309">
        <f t="shared" si="186"/>
        <v>0</v>
      </c>
      <c r="CZ309">
        <f t="shared" si="187"/>
        <v>0</v>
      </c>
      <c r="DA309">
        <f t="shared" si="188"/>
        <v>0</v>
      </c>
      <c r="DB309">
        <f t="shared" si="189"/>
        <v>0</v>
      </c>
      <c r="DC309">
        <f t="shared" si="190"/>
        <v>0</v>
      </c>
      <c r="DD309">
        <f t="shared" si="191"/>
        <v>0</v>
      </c>
      <c r="DE309">
        <f t="shared" si="192"/>
        <v>0</v>
      </c>
      <c r="DF309">
        <f t="shared" si="193"/>
        <v>1</v>
      </c>
      <c r="DG309">
        <f t="shared" si="194"/>
        <v>0</v>
      </c>
      <c r="DH309">
        <f>COUNTIF(BO309:BO309,1)+COUNTIF(BO309:BO309,2)+COUNTIF(BO309:BO309,3)</f>
        <v>0</v>
      </c>
      <c r="DI309">
        <f>COUNTIF(BP309:BP309,1)+COUNTIF(BP309:BP309,2)+COUNTIF(BP309:BP309,3)</f>
        <v>0</v>
      </c>
      <c r="DJ309">
        <f>COUNTIF(BQ309:BQ309,1)+COUNTIF(BQ309:BQ309,2)+COUNTIF(BQ309:BQ309,3)</f>
        <v>1</v>
      </c>
      <c r="DK309">
        <f>COUNTIF(BS309:BS309,1)+COUNTIF(BS309:BS309,2)+COUNTIF(BS309:BS309,3)</f>
        <v>0</v>
      </c>
      <c r="DL309">
        <f>COUNTIF(BT309:BT309,1)+COUNTIF(BT309:BT309,2)+COUNTIF(BT309:BT309,3)</f>
        <v>1</v>
      </c>
      <c r="DM309">
        <f>COUNTIF(BR309:BR309,1)+COUNTIF(BR309:BR309,2)+COUNTIF(BR309:BR309,3)</f>
        <v>0</v>
      </c>
      <c r="DN309">
        <f>COUNTIF(BU309:BU309,1)+COUNTIF(BU309:BU309,2)+COUNTIF(BU309:BU309,3)</f>
        <v>1</v>
      </c>
      <c r="DO309">
        <f>COUNTIF(BO309:BO309,1)+COUNTIF(BO309:BO309,2)</f>
        <v>0</v>
      </c>
      <c r="DP309">
        <f>COUNTIF(BP309:BP309,1)+COUNTIF(BP309:BP309,2)</f>
        <v>0</v>
      </c>
      <c r="DQ309">
        <f>COUNTIF(BQ309:BQ309,1)+COUNTIF(BQ309:BQ309,2)</f>
        <v>0</v>
      </c>
      <c r="DR309">
        <f>COUNTIF(BS309:BS309,1)+COUNTIF(BS309:BS309,2)</f>
        <v>0</v>
      </c>
      <c r="DS309">
        <f>COUNTIF(BT309:BT309,1)+COUNTIF(BT309:BT309,2)</f>
        <v>0</v>
      </c>
      <c r="DT309">
        <f>COUNTIF(BR309:BR309,1)+COUNTIF(BR309:BR309,2)</f>
        <v>0</v>
      </c>
      <c r="DU309">
        <f>COUNTIF(BU309:BU309,1)+COUNTIF(BU309:BU309,2)</f>
        <v>0</v>
      </c>
      <c r="DV309">
        <f>COUNTIF(BO309:BT309,1)+COUNTIF(BO309:BT309,2)</f>
        <v>0</v>
      </c>
      <c r="DW309">
        <f>COUNTIF(BO309:BT309,1)+COUNTIF(BO309:BT309,2)+COUNTIF(BO309:BT309,3)</f>
        <v>2</v>
      </c>
      <c r="EE309" s="7">
        <f>SUM(BO309:BT309)/(1+2+3+4+5)</f>
        <v>1.6</v>
      </c>
      <c r="EF309">
        <f>MIN(BO309:BT309)</f>
        <v>3</v>
      </c>
    </row>
    <row r="310" spans="1:136" x14ac:dyDescent="0.25">
      <c r="A310">
        <v>10963162287</v>
      </c>
      <c r="B310">
        <v>244414649</v>
      </c>
      <c r="C310" s="1">
        <v>43710.492881944447</v>
      </c>
      <c r="D310" s="1">
        <v>43710.497523148151</v>
      </c>
      <c r="J310" t="s">
        <v>587</v>
      </c>
      <c r="R310">
        <v>8</v>
      </c>
      <c r="U310" t="str">
        <f t="shared" si="159"/>
        <v>,,,,,,,8,,</v>
      </c>
      <c r="W310">
        <v>1</v>
      </c>
      <c r="X310">
        <v>2</v>
      </c>
      <c r="Z310">
        <v>4</v>
      </c>
      <c r="AB310">
        <v>6</v>
      </c>
      <c r="AD310">
        <v>8</v>
      </c>
      <c r="AF310">
        <v>1</v>
      </c>
      <c r="AG310">
        <v>3</v>
      </c>
      <c r="AH310">
        <v>2</v>
      </c>
      <c r="AI310">
        <v>1</v>
      </c>
      <c r="AK310">
        <v>3</v>
      </c>
      <c r="AL310">
        <v>4</v>
      </c>
      <c r="AM310">
        <v>5</v>
      </c>
      <c r="AN310">
        <v>6</v>
      </c>
      <c r="AS310">
        <v>2</v>
      </c>
      <c r="AT310">
        <v>0</v>
      </c>
      <c r="AU310">
        <v>1</v>
      </c>
      <c r="AV310">
        <v>3</v>
      </c>
      <c r="AW310">
        <v>1</v>
      </c>
      <c r="AX310">
        <v>3</v>
      </c>
      <c r="AY310">
        <v>2</v>
      </c>
      <c r="AZ310">
        <v>3</v>
      </c>
      <c r="BA310">
        <v>2</v>
      </c>
      <c r="BB310">
        <v>2</v>
      </c>
      <c r="BC310">
        <v>0</v>
      </c>
      <c r="BD310">
        <v>0</v>
      </c>
      <c r="BE310">
        <v>0</v>
      </c>
      <c r="BF310">
        <v>3</v>
      </c>
      <c r="BG310">
        <v>1</v>
      </c>
      <c r="BH310">
        <v>0</v>
      </c>
      <c r="BI310">
        <v>3</v>
      </c>
      <c r="BJ310">
        <v>1</v>
      </c>
      <c r="BK310">
        <v>1</v>
      </c>
      <c r="BL310">
        <v>1</v>
      </c>
      <c r="BM310">
        <v>2</v>
      </c>
      <c r="BN310">
        <v>2</v>
      </c>
      <c r="BO310">
        <v>1</v>
      </c>
      <c r="BP310">
        <v>5</v>
      </c>
      <c r="BQ310">
        <v>4</v>
      </c>
      <c r="BR310">
        <v>3</v>
      </c>
      <c r="BS310">
        <v>5</v>
      </c>
      <c r="BT310">
        <v>2</v>
      </c>
      <c r="BU310">
        <v>4</v>
      </c>
      <c r="BW310">
        <v>2</v>
      </c>
      <c r="BY310">
        <f t="shared" si="160"/>
        <v>0</v>
      </c>
      <c r="BZ310">
        <f t="shared" si="161"/>
        <v>0</v>
      </c>
      <c r="CA310">
        <f t="shared" si="162"/>
        <v>0</v>
      </c>
      <c r="CB310">
        <f t="shared" si="163"/>
        <v>1</v>
      </c>
      <c r="CC310">
        <f t="shared" si="164"/>
        <v>0</v>
      </c>
      <c r="CD310">
        <f t="shared" si="165"/>
        <v>0</v>
      </c>
      <c r="CE310">
        <f t="shared" si="166"/>
        <v>0</v>
      </c>
      <c r="CF310">
        <f t="shared" si="167"/>
        <v>0</v>
      </c>
      <c r="CG310">
        <f t="shared" si="168"/>
        <v>0</v>
      </c>
      <c r="CH310">
        <f t="shared" si="169"/>
        <v>0</v>
      </c>
      <c r="CI310">
        <f t="shared" si="170"/>
        <v>0</v>
      </c>
      <c r="CJ310">
        <f t="shared" si="171"/>
        <v>0</v>
      </c>
      <c r="CK310">
        <f t="shared" si="172"/>
        <v>0</v>
      </c>
      <c r="CL310">
        <f t="shared" si="173"/>
        <v>0</v>
      </c>
      <c r="CM310">
        <f t="shared" si="174"/>
        <v>0</v>
      </c>
      <c r="CN310">
        <f t="shared" si="175"/>
        <v>0</v>
      </c>
      <c r="CO310">
        <f t="shared" si="176"/>
        <v>0</v>
      </c>
      <c r="CP310">
        <f t="shared" si="177"/>
        <v>0</v>
      </c>
      <c r="CQ310">
        <f t="shared" si="178"/>
        <v>1</v>
      </c>
      <c r="CR310">
        <f t="shared" si="179"/>
        <v>0</v>
      </c>
      <c r="CS310">
        <f t="shared" si="180"/>
        <v>0</v>
      </c>
      <c r="CT310">
        <f t="shared" si="181"/>
        <v>0</v>
      </c>
      <c r="CU310">
        <f t="shared" si="182"/>
        <v>0</v>
      </c>
      <c r="CV310">
        <f t="shared" si="183"/>
        <v>1</v>
      </c>
      <c r="CW310">
        <f t="shared" si="184"/>
        <v>0</v>
      </c>
      <c r="CX310">
        <f t="shared" si="185"/>
        <v>0</v>
      </c>
      <c r="CY310">
        <f t="shared" si="186"/>
        <v>0</v>
      </c>
      <c r="CZ310">
        <f t="shared" si="187"/>
        <v>0</v>
      </c>
      <c r="DA310">
        <f t="shared" si="188"/>
        <v>1</v>
      </c>
      <c r="DB310">
        <f t="shared" si="189"/>
        <v>0</v>
      </c>
      <c r="DC310">
        <f t="shared" si="190"/>
        <v>0</v>
      </c>
      <c r="DD310">
        <f t="shared" si="191"/>
        <v>0</v>
      </c>
      <c r="DE310">
        <f t="shared" si="192"/>
        <v>0</v>
      </c>
      <c r="DF310">
        <f t="shared" si="193"/>
        <v>0</v>
      </c>
      <c r="DG310">
        <f t="shared" si="194"/>
        <v>0</v>
      </c>
      <c r="DH310">
        <f>COUNTIF(BO310:BO310,1)+COUNTIF(BO310:BO310,2)+COUNTIF(BO310:BO310,3)</f>
        <v>1</v>
      </c>
      <c r="DI310">
        <f>COUNTIF(BP310:BP310,1)+COUNTIF(BP310:BP310,2)+COUNTIF(BP310:BP310,3)</f>
        <v>0</v>
      </c>
      <c r="DJ310">
        <f>COUNTIF(BQ310:BQ310,1)+COUNTIF(BQ310:BQ310,2)+COUNTIF(BQ310:BQ310,3)</f>
        <v>0</v>
      </c>
      <c r="DK310">
        <f>COUNTIF(BS310:BS310,1)+COUNTIF(BS310:BS310,2)+COUNTIF(BS310:BS310,3)</f>
        <v>0</v>
      </c>
      <c r="DL310">
        <f>COUNTIF(BT310:BT310,1)+COUNTIF(BT310:BT310,2)+COUNTIF(BT310:BT310,3)</f>
        <v>1</v>
      </c>
      <c r="DM310">
        <f>COUNTIF(BR310:BR310,1)+COUNTIF(BR310:BR310,2)+COUNTIF(BR310:BR310,3)</f>
        <v>1</v>
      </c>
      <c r="DN310">
        <f>COUNTIF(BU310:BU310,1)+COUNTIF(BU310:BU310,2)+COUNTIF(BU310:BU310,3)</f>
        <v>0</v>
      </c>
      <c r="DO310">
        <f>COUNTIF(BO310:BO310,1)+COUNTIF(BO310:BO310,2)</f>
        <v>1</v>
      </c>
      <c r="DP310">
        <f>COUNTIF(BP310:BP310,1)+COUNTIF(BP310:BP310,2)</f>
        <v>0</v>
      </c>
      <c r="DQ310">
        <f>COUNTIF(BQ310:BQ310,1)+COUNTIF(BQ310:BQ310,2)</f>
        <v>0</v>
      </c>
      <c r="DR310">
        <f>COUNTIF(BS310:BS310,1)+COUNTIF(BS310:BS310,2)</f>
        <v>0</v>
      </c>
      <c r="DS310">
        <f>COUNTIF(BT310:BT310,1)+COUNTIF(BT310:BT310,2)</f>
        <v>1</v>
      </c>
      <c r="DT310">
        <f>COUNTIF(BR310:BR310,1)+COUNTIF(BR310:BR310,2)</f>
        <v>0</v>
      </c>
      <c r="DU310">
        <f>COUNTIF(BU310:BU310,1)+COUNTIF(BU310:BU310,2)</f>
        <v>0</v>
      </c>
      <c r="DV310">
        <f>COUNTIF(BO310:BT310,1)+COUNTIF(BO310:BT310,2)</f>
        <v>2</v>
      </c>
      <c r="DW310">
        <f>COUNTIF(BO310:BT310,1)+COUNTIF(BO310:BT310,2)+COUNTIF(BO310:BT310,3)</f>
        <v>3</v>
      </c>
      <c r="EE310" s="7">
        <f>SUM(BO310:BT310)/(1+2+3+4+5)</f>
        <v>1.3333333333333333</v>
      </c>
      <c r="EF310">
        <f>MIN(BO310:BT310)</f>
        <v>1</v>
      </c>
    </row>
    <row r="311" spans="1:136" x14ac:dyDescent="0.25">
      <c r="A311">
        <v>10963138015</v>
      </c>
      <c r="B311">
        <v>244414649</v>
      </c>
      <c r="C311" s="1">
        <v>43710.479722222219</v>
      </c>
      <c r="D311" s="1">
        <v>43710.486828703702</v>
      </c>
      <c r="J311" t="s">
        <v>588</v>
      </c>
      <c r="R311">
        <v>8</v>
      </c>
      <c r="U311" t="str">
        <f t="shared" si="159"/>
        <v>,,,,,,,8,,</v>
      </c>
      <c r="Z311">
        <v>4</v>
      </c>
      <c r="AB311">
        <v>6</v>
      </c>
      <c r="AF311">
        <v>1</v>
      </c>
      <c r="AG311">
        <v>2</v>
      </c>
      <c r="AH311">
        <v>2</v>
      </c>
      <c r="AI311">
        <v>1</v>
      </c>
      <c r="AK311">
        <v>3</v>
      </c>
      <c r="AM311">
        <v>5</v>
      </c>
      <c r="AN311">
        <v>6</v>
      </c>
      <c r="AO311">
        <v>7</v>
      </c>
      <c r="AR311" t="s">
        <v>589</v>
      </c>
      <c r="AS311">
        <v>3</v>
      </c>
      <c r="AU311">
        <v>1</v>
      </c>
      <c r="AV311">
        <v>2</v>
      </c>
      <c r="AW311">
        <v>1</v>
      </c>
      <c r="AY311">
        <v>2</v>
      </c>
      <c r="AZ311">
        <v>1</v>
      </c>
      <c r="BB311">
        <v>2</v>
      </c>
      <c r="BD311">
        <v>1</v>
      </c>
      <c r="BF311">
        <v>3</v>
      </c>
      <c r="BI311">
        <v>2</v>
      </c>
      <c r="BJ311">
        <v>1</v>
      </c>
      <c r="BK311">
        <v>2</v>
      </c>
      <c r="BL311">
        <v>1</v>
      </c>
      <c r="BM311">
        <v>3</v>
      </c>
      <c r="BN311">
        <v>3</v>
      </c>
      <c r="BO311">
        <v>2</v>
      </c>
      <c r="BP311">
        <v>4</v>
      </c>
      <c r="BQ311">
        <v>5</v>
      </c>
      <c r="BR311">
        <v>4</v>
      </c>
      <c r="BS311">
        <v>3</v>
      </c>
      <c r="BT311">
        <v>5</v>
      </c>
      <c r="BU311">
        <v>5</v>
      </c>
      <c r="BW311">
        <v>2</v>
      </c>
      <c r="BY311">
        <f t="shared" si="160"/>
        <v>0</v>
      </c>
      <c r="BZ311">
        <f t="shared" si="161"/>
        <v>0</v>
      </c>
      <c r="CA311">
        <f t="shared" si="162"/>
        <v>0</v>
      </c>
      <c r="CB311">
        <f t="shared" si="163"/>
        <v>1</v>
      </c>
      <c r="CC311">
        <f t="shared" si="164"/>
        <v>0</v>
      </c>
      <c r="CD311">
        <f t="shared" si="165"/>
        <v>0</v>
      </c>
      <c r="CE311">
        <f t="shared" si="166"/>
        <v>0</v>
      </c>
      <c r="CF311">
        <f t="shared" si="167"/>
        <v>0</v>
      </c>
      <c r="CG311">
        <f t="shared" si="168"/>
        <v>0</v>
      </c>
      <c r="CH311">
        <f t="shared" si="169"/>
        <v>0</v>
      </c>
      <c r="CI311">
        <f t="shared" si="170"/>
        <v>0</v>
      </c>
      <c r="CJ311">
        <f t="shared" si="171"/>
        <v>0</v>
      </c>
      <c r="CK311">
        <f t="shared" si="172"/>
        <v>0</v>
      </c>
      <c r="CL311">
        <f t="shared" si="173"/>
        <v>0</v>
      </c>
      <c r="CM311">
        <f t="shared" si="174"/>
        <v>0</v>
      </c>
      <c r="CN311">
        <f t="shared" si="175"/>
        <v>0</v>
      </c>
      <c r="CO311">
        <f t="shared" si="176"/>
        <v>0</v>
      </c>
      <c r="CP311">
        <f t="shared" si="177"/>
        <v>0</v>
      </c>
      <c r="CQ311">
        <f t="shared" si="178"/>
        <v>1</v>
      </c>
      <c r="CR311">
        <f t="shared" si="179"/>
        <v>0</v>
      </c>
      <c r="CS311">
        <f t="shared" si="180"/>
        <v>0</v>
      </c>
      <c r="CT311">
        <f t="shared" si="181"/>
        <v>0</v>
      </c>
      <c r="CU311">
        <f t="shared" si="182"/>
        <v>0</v>
      </c>
      <c r="CV311">
        <f t="shared" si="183"/>
        <v>0</v>
      </c>
      <c r="CW311">
        <f t="shared" si="184"/>
        <v>0</v>
      </c>
      <c r="CX311">
        <f t="shared" si="185"/>
        <v>0</v>
      </c>
      <c r="CY311">
        <f t="shared" si="186"/>
        <v>0</v>
      </c>
      <c r="CZ311">
        <f t="shared" si="187"/>
        <v>0</v>
      </c>
      <c r="DA311">
        <f t="shared" si="188"/>
        <v>0</v>
      </c>
      <c r="DB311">
        <f t="shared" si="189"/>
        <v>0</v>
      </c>
      <c r="DC311">
        <f t="shared" si="190"/>
        <v>0</v>
      </c>
      <c r="DD311">
        <f t="shared" si="191"/>
        <v>0</v>
      </c>
      <c r="DE311">
        <f t="shared" si="192"/>
        <v>0</v>
      </c>
      <c r="DF311">
        <f t="shared" si="193"/>
        <v>0</v>
      </c>
      <c r="DG311">
        <f t="shared" si="194"/>
        <v>0</v>
      </c>
      <c r="DH311">
        <f>COUNTIF(BO311:BO311,1)+COUNTIF(BO311:BO311,2)+COUNTIF(BO311:BO311,3)</f>
        <v>1</v>
      </c>
      <c r="DI311">
        <f>COUNTIF(BP311:BP311,1)+COUNTIF(BP311:BP311,2)+COUNTIF(BP311:BP311,3)</f>
        <v>0</v>
      </c>
      <c r="DJ311">
        <f>COUNTIF(BQ311:BQ311,1)+COUNTIF(BQ311:BQ311,2)+COUNTIF(BQ311:BQ311,3)</f>
        <v>0</v>
      </c>
      <c r="DK311">
        <f>COUNTIF(BS311:BS311,1)+COUNTIF(BS311:BS311,2)+COUNTIF(BS311:BS311,3)</f>
        <v>1</v>
      </c>
      <c r="DL311">
        <f>COUNTIF(BT311:BT311,1)+COUNTIF(BT311:BT311,2)+COUNTIF(BT311:BT311,3)</f>
        <v>0</v>
      </c>
      <c r="DM311">
        <f>COUNTIF(BR311:BR311,1)+COUNTIF(BR311:BR311,2)+COUNTIF(BR311:BR311,3)</f>
        <v>0</v>
      </c>
      <c r="DN311">
        <f>COUNTIF(BU311:BU311,1)+COUNTIF(BU311:BU311,2)+COUNTIF(BU311:BU311,3)</f>
        <v>0</v>
      </c>
      <c r="DO311">
        <f>COUNTIF(BO311:BO311,1)+COUNTIF(BO311:BO311,2)</f>
        <v>1</v>
      </c>
      <c r="DP311">
        <f>COUNTIF(BP311:BP311,1)+COUNTIF(BP311:BP311,2)</f>
        <v>0</v>
      </c>
      <c r="DQ311">
        <f>COUNTIF(BQ311:BQ311,1)+COUNTIF(BQ311:BQ311,2)</f>
        <v>0</v>
      </c>
      <c r="DR311">
        <f>COUNTIF(BS311:BS311,1)+COUNTIF(BS311:BS311,2)</f>
        <v>0</v>
      </c>
      <c r="DS311">
        <f>COUNTIF(BT311:BT311,1)+COUNTIF(BT311:BT311,2)</f>
        <v>0</v>
      </c>
      <c r="DT311">
        <f>COUNTIF(BR311:BR311,1)+COUNTIF(BR311:BR311,2)</f>
        <v>0</v>
      </c>
      <c r="DU311">
        <f>COUNTIF(BU311:BU311,1)+COUNTIF(BU311:BU311,2)</f>
        <v>0</v>
      </c>
      <c r="DV311">
        <f>COUNTIF(BO311:BT311,1)+COUNTIF(BO311:BT311,2)</f>
        <v>1</v>
      </c>
      <c r="DW311">
        <f>COUNTIF(BO311:BT311,1)+COUNTIF(BO311:BT311,2)+COUNTIF(BO311:BT311,3)</f>
        <v>2</v>
      </c>
      <c r="EE311" s="7">
        <f>SUM(BO311:BT311)/(1+2+3+4+5)</f>
        <v>1.5333333333333334</v>
      </c>
      <c r="EF311">
        <f>MIN(BO311:BT311)</f>
        <v>2</v>
      </c>
    </row>
    <row r="312" spans="1:136" x14ac:dyDescent="0.25">
      <c r="A312">
        <v>10963131144</v>
      </c>
      <c r="B312">
        <v>244414649</v>
      </c>
      <c r="C312" s="1">
        <v>43710.476064814815</v>
      </c>
      <c r="D312" s="1">
        <v>43710.479953703703</v>
      </c>
      <c r="J312" t="s">
        <v>590</v>
      </c>
      <c r="Q312">
        <v>7</v>
      </c>
      <c r="U312" t="str">
        <f t="shared" si="159"/>
        <v>,,,,,,7,,,</v>
      </c>
      <c r="W312">
        <v>1</v>
      </c>
      <c r="X312">
        <v>2</v>
      </c>
      <c r="Y312">
        <v>3</v>
      </c>
      <c r="Z312">
        <v>4</v>
      </c>
      <c r="AA312">
        <v>5</v>
      </c>
      <c r="AD312">
        <v>8</v>
      </c>
      <c r="AE312">
        <v>9</v>
      </c>
      <c r="AF312">
        <v>3</v>
      </c>
      <c r="AG312">
        <v>3</v>
      </c>
      <c r="AH312">
        <v>3</v>
      </c>
      <c r="AI312">
        <v>1</v>
      </c>
      <c r="AK312">
        <v>3</v>
      </c>
      <c r="AL312">
        <v>4</v>
      </c>
      <c r="AM312">
        <v>5</v>
      </c>
      <c r="AN312">
        <v>6</v>
      </c>
      <c r="AO312">
        <v>7</v>
      </c>
      <c r="AS312">
        <v>1</v>
      </c>
      <c r="AV312">
        <v>3</v>
      </c>
      <c r="AW312">
        <v>3</v>
      </c>
      <c r="AX312">
        <v>3</v>
      </c>
      <c r="AY312">
        <v>3</v>
      </c>
      <c r="AZ312">
        <v>3</v>
      </c>
      <c r="BD312">
        <v>3</v>
      </c>
      <c r="BE312">
        <v>3</v>
      </c>
      <c r="BF312">
        <v>3</v>
      </c>
      <c r="BG312">
        <v>3</v>
      </c>
      <c r="BH312">
        <v>1</v>
      </c>
      <c r="BI312">
        <v>3</v>
      </c>
      <c r="BJ312">
        <v>0</v>
      </c>
      <c r="BK312">
        <v>3</v>
      </c>
      <c r="BL312">
        <v>3</v>
      </c>
      <c r="BM312">
        <v>2</v>
      </c>
      <c r="BN312">
        <v>2</v>
      </c>
      <c r="BO312">
        <v>1</v>
      </c>
      <c r="BP312">
        <v>1</v>
      </c>
      <c r="BQ312">
        <v>2</v>
      </c>
      <c r="BR312">
        <v>2</v>
      </c>
      <c r="BS312">
        <v>3</v>
      </c>
      <c r="BT312">
        <v>3</v>
      </c>
      <c r="BU312">
        <v>2</v>
      </c>
      <c r="BW312">
        <v>1</v>
      </c>
      <c r="BX312" t="s">
        <v>591</v>
      </c>
      <c r="BY312">
        <f t="shared" si="160"/>
        <v>0</v>
      </c>
      <c r="BZ312">
        <f t="shared" si="161"/>
        <v>0</v>
      </c>
      <c r="CA312">
        <f t="shared" si="162"/>
        <v>0</v>
      </c>
      <c r="CB312">
        <f t="shared" si="163"/>
        <v>1</v>
      </c>
      <c r="CC312">
        <f t="shared" si="164"/>
        <v>0</v>
      </c>
      <c r="CD312">
        <f t="shared" si="165"/>
        <v>0</v>
      </c>
      <c r="CE312">
        <f t="shared" si="166"/>
        <v>0</v>
      </c>
      <c r="CF312">
        <f t="shared" si="167"/>
        <v>0</v>
      </c>
      <c r="CG312">
        <f t="shared" si="168"/>
        <v>1</v>
      </c>
      <c r="CH312">
        <f t="shared" si="169"/>
        <v>0</v>
      </c>
      <c r="CI312">
        <f t="shared" si="170"/>
        <v>0</v>
      </c>
      <c r="CJ312">
        <f t="shared" si="171"/>
        <v>0</v>
      </c>
      <c r="CK312">
        <f t="shared" si="172"/>
        <v>0</v>
      </c>
      <c r="CL312">
        <f t="shared" si="173"/>
        <v>1</v>
      </c>
      <c r="CM312">
        <f t="shared" si="174"/>
        <v>0</v>
      </c>
      <c r="CN312">
        <f t="shared" si="175"/>
        <v>0</v>
      </c>
      <c r="CO312">
        <f t="shared" si="176"/>
        <v>0</v>
      </c>
      <c r="CP312">
        <f t="shared" si="177"/>
        <v>0</v>
      </c>
      <c r="CQ312">
        <f t="shared" si="178"/>
        <v>0</v>
      </c>
      <c r="CR312">
        <f t="shared" si="179"/>
        <v>0</v>
      </c>
      <c r="CS312">
        <f t="shared" si="180"/>
        <v>0</v>
      </c>
      <c r="CT312">
        <f t="shared" si="181"/>
        <v>0</v>
      </c>
      <c r="CU312">
        <f t="shared" si="182"/>
        <v>0</v>
      </c>
      <c r="CV312">
        <f t="shared" si="183"/>
        <v>1</v>
      </c>
      <c r="CW312">
        <f t="shared" si="184"/>
        <v>0</v>
      </c>
      <c r="CX312">
        <f t="shared" si="185"/>
        <v>0</v>
      </c>
      <c r="CY312">
        <f t="shared" si="186"/>
        <v>0</v>
      </c>
      <c r="CZ312">
        <f t="shared" si="187"/>
        <v>0</v>
      </c>
      <c r="DA312">
        <f t="shared" si="188"/>
        <v>1</v>
      </c>
      <c r="DB312">
        <f t="shared" si="189"/>
        <v>0</v>
      </c>
      <c r="DC312">
        <f t="shared" si="190"/>
        <v>0</v>
      </c>
      <c r="DD312">
        <f t="shared" si="191"/>
        <v>0</v>
      </c>
      <c r="DE312">
        <f t="shared" si="192"/>
        <v>0</v>
      </c>
      <c r="DF312">
        <f t="shared" si="193"/>
        <v>1</v>
      </c>
      <c r="DG312">
        <f t="shared" si="194"/>
        <v>0</v>
      </c>
      <c r="DH312">
        <f>COUNTIF(BO312:BO312,1)+COUNTIF(BO312:BO312,2)+COUNTIF(BO312:BO312,3)</f>
        <v>1</v>
      </c>
      <c r="DI312">
        <f>COUNTIF(BP312:BP312,1)+COUNTIF(BP312:BP312,2)+COUNTIF(BP312:BP312,3)</f>
        <v>1</v>
      </c>
      <c r="DJ312">
        <f>COUNTIF(BQ312:BQ312,1)+COUNTIF(BQ312:BQ312,2)+COUNTIF(BQ312:BQ312,3)</f>
        <v>1</v>
      </c>
      <c r="DK312">
        <f>COUNTIF(BS312:BS312,1)+COUNTIF(BS312:BS312,2)+COUNTIF(BS312:BS312,3)</f>
        <v>1</v>
      </c>
      <c r="DL312">
        <f>COUNTIF(BT312:BT312,1)+COUNTIF(BT312:BT312,2)+COUNTIF(BT312:BT312,3)</f>
        <v>1</v>
      </c>
      <c r="DM312">
        <f>COUNTIF(BR312:BR312,1)+COUNTIF(BR312:BR312,2)+COUNTIF(BR312:BR312,3)</f>
        <v>1</v>
      </c>
      <c r="DN312">
        <f>COUNTIF(BU312:BU312,1)+COUNTIF(BU312:BU312,2)+COUNTIF(BU312:BU312,3)</f>
        <v>1</v>
      </c>
      <c r="DO312">
        <f>COUNTIF(BO312:BO312,1)+COUNTIF(BO312:BO312,2)</f>
        <v>1</v>
      </c>
      <c r="DP312">
        <f>COUNTIF(BP312:BP312,1)+COUNTIF(BP312:BP312,2)</f>
        <v>1</v>
      </c>
      <c r="DQ312">
        <f>COUNTIF(BQ312:BQ312,1)+COUNTIF(BQ312:BQ312,2)</f>
        <v>1</v>
      </c>
      <c r="DR312">
        <f>COUNTIF(BS312:BS312,1)+COUNTIF(BS312:BS312,2)</f>
        <v>0</v>
      </c>
      <c r="DS312">
        <f>COUNTIF(BT312:BT312,1)+COUNTIF(BT312:BT312,2)</f>
        <v>0</v>
      </c>
      <c r="DT312">
        <f>COUNTIF(BR312:BR312,1)+COUNTIF(BR312:BR312,2)</f>
        <v>1</v>
      </c>
      <c r="DU312">
        <f>COUNTIF(BU312:BU312,1)+COUNTIF(BU312:BU312,2)</f>
        <v>1</v>
      </c>
      <c r="DV312">
        <f>COUNTIF(BO312:BT312,1)+COUNTIF(BO312:BT312,2)</f>
        <v>4</v>
      </c>
      <c r="DW312">
        <f>COUNTIF(BO312:BT312,1)+COUNTIF(BO312:BT312,2)+COUNTIF(BO312:BT312,3)</f>
        <v>6</v>
      </c>
      <c r="EE312" s="7">
        <f>SUM(BO312:BT312)/(1+2+3+4+5)</f>
        <v>0.8</v>
      </c>
      <c r="EF312">
        <f>MIN(BO312:BT312)</f>
        <v>1</v>
      </c>
    </row>
    <row r="313" spans="1:136" x14ac:dyDescent="0.25">
      <c r="A313">
        <v>10963122984</v>
      </c>
      <c r="B313">
        <v>244414649</v>
      </c>
      <c r="C313" s="1">
        <v>43710.471539351849</v>
      </c>
      <c r="D313" s="1">
        <v>43710.477430555555</v>
      </c>
      <c r="J313" t="s">
        <v>592</v>
      </c>
      <c r="R313">
        <v>8</v>
      </c>
      <c r="S313">
        <v>9</v>
      </c>
      <c r="U313" t="str">
        <f t="shared" si="159"/>
        <v>,,,,,,,8,9,</v>
      </c>
      <c r="X313">
        <v>2</v>
      </c>
      <c r="AB313">
        <v>6</v>
      </c>
      <c r="AF313">
        <v>1</v>
      </c>
      <c r="AG313">
        <v>1</v>
      </c>
      <c r="AH313">
        <v>2</v>
      </c>
      <c r="AI313">
        <v>1</v>
      </c>
      <c r="AJ313">
        <v>2</v>
      </c>
      <c r="AK313">
        <v>3</v>
      </c>
      <c r="AL313">
        <v>4</v>
      </c>
      <c r="AM313">
        <v>5</v>
      </c>
      <c r="AN313">
        <v>6</v>
      </c>
      <c r="AO313">
        <v>7</v>
      </c>
      <c r="AS313">
        <v>2</v>
      </c>
      <c r="AT313">
        <v>0</v>
      </c>
      <c r="AU313">
        <v>1</v>
      </c>
      <c r="AV313">
        <v>2</v>
      </c>
      <c r="AW313">
        <v>2</v>
      </c>
      <c r="AX313">
        <v>2</v>
      </c>
      <c r="AY313">
        <v>2</v>
      </c>
      <c r="AZ313">
        <v>2</v>
      </c>
      <c r="BB313">
        <v>1</v>
      </c>
      <c r="BC313">
        <v>0</v>
      </c>
      <c r="BD313">
        <v>2</v>
      </c>
      <c r="BE313">
        <v>1</v>
      </c>
      <c r="BF313">
        <v>2</v>
      </c>
      <c r="BG313">
        <v>1</v>
      </c>
      <c r="BH313">
        <v>1</v>
      </c>
      <c r="BI313">
        <v>2</v>
      </c>
      <c r="BJ313">
        <v>1</v>
      </c>
      <c r="BK313">
        <v>2</v>
      </c>
      <c r="BL313">
        <v>2</v>
      </c>
      <c r="BM313">
        <v>3</v>
      </c>
      <c r="BN313">
        <v>1</v>
      </c>
      <c r="BO313">
        <v>3</v>
      </c>
      <c r="BP313">
        <v>4</v>
      </c>
      <c r="BQ313">
        <v>4</v>
      </c>
      <c r="BR313">
        <v>4</v>
      </c>
      <c r="BS313">
        <v>2</v>
      </c>
      <c r="BT313">
        <v>2</v>
      </c>
      <c r="BU313">
        <v>3</v>
      </c>
      <c r="BV313" t="s">
        <v>593</v>
      </c>
      <c r="BW313">
        <v>1</v>
      </c>
      <c r="BX313" t="s">
        <v>594</v>
      </c>
      <c r="BY313">
        <f t="shared" si="160"/>
        <v>0</v>
      </c>
      <c r="BZ313">
        <f t="shared" si="161"/>
        <v>0</v>
      </c>
      <c r="CA313">
        <f t="shared" si="162"/>
        <v>0</v>
      </c>
      <c r="CB313">
        <f t="shared" si="163"/>
        <v>1</v>
      </c>
      <c r="CC313">
        <f t="shared" si="164"/>
        <v>0</v>
      </c>
      <c r="CD313">
        <f t="shared" si="165"/>
        <v>0</v>
      </c>
      <c r="CE313">
        <f t="shared" si="166"/>
        <v>0</v>
      </c>
      <c r="CF313">
        <f t="shared" si="167"/>
        <v>0</v>
      </c>
      <c r="CG313">
        <f t="shared" si="168"/>
        <v>0</v>
      </c>
      <c r="CH313">
        <f t="shared" si="169"/>
        <v>0</v>
      </c>
      <c r="CI313">
        <f t="shared" si="170"/>
        <v>0</v>
      </c>
      <c r="CJ313">
        <f t="shared" si="171"/>
        <v>0</v>
      </c>
      <c r="CK313">
        <f t="shared" si="172"/>
        <v>0</v>
      </c>
      <c r="CL313">
        <f t="shared" si="173"/>
        <v>0</v>
      </c>
      <c r="CM313">
        <f t="shared" si="174"/>
        <v>0</v>
      </c>
      <c r="CN313">
        <f t="shared" si="175"/>
        <v>0</v>
      </c>
      <c r="CO313">
        <f t="shared" si="176"/>
        <v>0</v>
      </c>
      <c r="CP313">
        <f t="shared" si="177"/>
        <v>0</v>
      </c>
      <c r="CQ313">
        <f t="shared" si="178"/>
        <v>1</v>
      </c>
      <c r="CR313">
        <f t="shared" si="179"/>
        <v>0</v>
      </c>
      <c r="CS313">
        <f t="shared" si="180"/>
        <v>0</v>
      </c>
      <c r="CT313">
        <f t="shared" si="181"/>
        <v>0</v>
      </c>
      <c r="CU313">
        <f t="shared" si="182"/>
        <v>0</v>
      </c>
      <c r="CV313">
        <f t="shared" si="183"/>
        <v>1</v>
      </c>
      <c r="CW313">
        <f t="shared" si="184"/>
        <v>0</v>
      </c>
      <c r="CX313">
        <f t="shared" si="185"/>
        <v>0</v>
      </c>
      <c r="CY313">
        <f t="shared" si="186"/>
        <v>0</v>
      </c>
      <c r="CZ313">
        <f t="shared" si="187"/>
        <v>0</v>
      </c>
      <c r="DA313">
        <f t="shared" si="188"/>
        <v>0</v>
      </c>
      <c r="DB313">
        <f t="shared" si="189"/>
        <v>0</v>
      </c>
      <c r="DC313">
        <f t="shared" si="190"/>
        <v>0</v>
      </c>
      <c r="DD313">
        <f t="shared" si="191"/>
        <v>0</v>
      </c>
      <c r="DE313">
        <f t="shared" si="192"/>
        <v>0</v>
      </c>
      <c r="DF313">
        <f t="shared" si="193"/>
        <v>1</v>
      </c>
      <c r="DG313">
        <f t="shared" si="194"/>
        <v>0</v>
      </c>
      <c r="DH313">
        <f>COUNTIF(BO313:BO313,1)+COUNTIF(BO313:BO313,2)+COUNTIF(BO313:BO313,3)</f>
        <v>1</v>
      </c>
      <c r="DI313">
        <f>COUNTIF(BP313:BP313,1)+COUNTIF(BP313:BP313,2)+COUNTIF(BP313:BP313,3)</f>
        <v>0</v>
      </c>
      <c r="DJ313">
        <f>COUNTIF(BQ313:BQ313,1)+COUNTIF(BQ313:BQ313,2)+COUNTIF(BQ313:BQ313,3)</f>
        <v>0</v>
      </c>
      <c r="DK313">
        <f>COUNTIF(BS313:BS313,1)+COUNTIF(BS313:BS313,2)+COUNTIF(BS313:BS313,3)</f>
        <v>1</v>
      </c>
      <c r="DL313">
        <f>COUNTIF(BT313:BT313,1)+COUNTIF(BT313:BT313,2)+COUNTIF(BT313:BT313,3)</f>
        <v>1</v>
      </c>
      <c r="DM313">
        <f>COUNTIF(BR313:BR313,1)+COUNTIF(BR313:BR313,2)+COUNTIF(BR313:BR313,3)</f>
        <v>0</v>
      </c>
      <c r="DN313">
        <f>COUNTIF(BU313:BU313,1)+COUNTIF(BU313:BU313,2)+COUNTIF(BU313:BU313,3)</f>
        <v>1</v>
      </c>
      <c r="DO313">
        <f>COUNTIF(BO313:BO313,1)+COUNTIF(BO313:BO313,2)</f>
        <v>0</v>
      </c>
      <c r="DP313">
        <f>COUNTIF(BP313:BP313,1)+COUNTIF(BP313:BP313,2)</f>
        <v>0</v>
      </c>
      <c r="DQ313">
        <f>COUNTIF(BQ313:BQ313,1)+COUNTIF(BQ313:BQ313,2)</f>
        <v>0</v>
      </c>
      <c r="DR313">
        <f>COUNTIF(BS313:BS313,1)+COUNTIF(BS313:BS313,2)</f>
        <v>1</v>
      </c>
      <c r="DS313">
        <f>COUNTIF(BT313:BT313,1)+COUNTIF(BT313:BT313,2)</f>
        <v>1</v>
      </c>
      <c r="DT313">
        <f>COUNTIF(BR313:BR313,1)+COUNTIF(BR313:BR313,2)</f>
        <v>0</v>
      </c>
      <c r="DU313">
        <f>COUNTIF(BU313:BU313,1)+COUNTIF(BU313:BU313,2)</f>
        <v>0</v>
      </c>
      <c r="DV313">
        <f>COUNTIF(BO313:BT313,1)+COUNTIF(BO313:BT313,2)</f>
        <v>2</v>
      </c>
      <c r="DW313">
        <f>COUNTIF(BO313:BT313,1)+COUNTIF(BO313:BT313,2)+COUNTIF(BO313:BT313,3)</f>
        <v>3</v>
      </c>
      <c r="EE313" s="7">
        <f>SUM(BO313:BT313)/(1+2+3+4+5)</f>
        <v>1.2666666666666666</v>
      </c>
      <c r="EF313">
        <f>MIN(BO313:BT313)</f>
        <v>2</v>
      </c>
    </row>
    <row r="314" spans="1:136" x14ac:dyDescent="0.25">
      <c r="A314">
        <v>10963118835</v>
      </c>
      <c r="B314">
        <v>244414649</v>
      </c>
      <c r="C314" s="1">
        <v>43710.469467592593</v>
      </c>
      <c r="D314" s="1">
        <v>43710.480011574073</v>
      </c>
      <c r="J314" t="s">
        <v>595</v>
      </c>
      <c r="N314">
        <v>4</v>
      </c>
      <c r="U314" t="str">
        <f t="shared" si="159"/>
        <v>,,,4,,,,,,</v>
      </c>
      <c r="AD314">
        <v>8</v>
      </c>
      <c r="AF314">
        <v>1</v>
      </c>
      <c r="AG314">
        <v>1</v>
      </c>
      <c r="AH314">
        <v>2</v>
      </c>
      <c r="AI314">
        <v>1</v>
      </c>
      <c r="AM314">
        <v>5</v>
      </c>
      <c r="AS314">
        <v>4</v>
      </c>
      <c r="AU314">
        <v>0</v>
      </c>
      <c r="AV314">
        <v>1</v>
      </c>
      <c r="AW314">
        <v>1</v>
      </c>
      <c r="AX314">
        <v>0</v>
      </c>
      <c r="AY314">
        <v>2</v>
      </c>
      <c r="AZ314">
        <v>0</v>
      </c>
      <c r="BA314">
        <v>0</v>
      </c>
      <c r="BB314">
        <v>1</v>
      </c>
      <c r="BC314">
        <v>0</v>
      </c>
      <c r="BD314">
        <v>2</v>
      </c>
      <c r="BE314">
        <v>0</v>
      </c>
      <c r="BF314">
        <v>1</v>
      </c>
      <c r="BG314">
        <v>0</v>
      </c>
      <c r="BH314">
        <v>1</v>
      </c>
      <c r="BI314">
        <v>2</v>
      </c>
      <c r="BJ314">
        <v>1</v>
      </c>
      <c r="BK314">
        <v>2</v>
      </c>
      <c r="BL314">
        <v>1</v>
      </c>
      <c r="BM314">
        <v>3</v>
      </c>
      <c r="BN314">
        <v>3</v>
      </c>
      <c r="BO314">
        <v>2</v>
      </c>
      <c r="BP314">
        <v>4</v>
      </c>
      <c r="BQ314">
        <v>4</v>
      </c>
      <c r="BR314">
        <v>4</v>
      </c>
      <c r="BS314">
        <v>3</v>
      </c>
      <c r="BT314">
        <v>4</v>
      </c>
      <c r="BU314">
        <v>5</v>
      </c>
      <c r="BW314">
        <v>2</v>
      </c>
      <c r="BY314">
        <f t="shared" si="160"/>
        <v>0</v>
      </c>
      <c r="BZ314">
        <f t="shared" si="161"/>
        <v>0</v>
      </c>
      <c r="CA314">
        <f t="shared" si="162"/>
        <v>0</v>
      </c>
      <c r="CB314">
        <f t="shared" si="163"/>
        <v>0</v>
      </c>
      <c r="CC314">
        <f t="shared" si="164"/>
        <v>0</v>
      </c>
      <c r="CD314">
        <f t="shared" si="165"/>
        <v>0</v>
      </c>
      <c r="CE314">
        <f t="shared" si="166"/>
        <v>0</v>
      </c>
      <c r="CF314">
        <f t="shared" si="167"/>
        <v>0</v>
      </c>
      <c r="CG314">
        <f t="shared" si="168"/>
        <v>0</v>
      </c>
      <c r="CH314">
        <f t="shared" si="169"/>
        <v>0</v>
      </c>
      <c r="CI314">
        <f t="shared" si="170"/>
        <v>0</v>
      </c>
      <c r="CJ314">
        <f t="shared" si="171"/>
        <v>0</v>
      </c>
      <c r="CK314">
        <f t="shared" si="172"/>
        <v>0</v>
      </c>
      <c r="CL314">
        <f t="shared" si="173"/>
        <v>0</v>
      </c>
      <c r="CM314">
        <f t="shared" si="174"/>
        <v>0</v>
      </c>
      <c r="CN314">
        <f t="shared" si="175"/>
        <v>0</v>
      </c>
      <c r="CO314">
        <f t="shared" si="176"/>
        <v>0</v>
      </c>
      <c r="CP314">
        <f t="shared" si="177"/>
        <v>0</v>
      </c>
      <c r="CQ314">
        <f t="shared" si="178"/>
        <v>0</v>
      </c>
      <c r="CR314">
        <f t="shared" si="179"/>
        <v>0</v>
      </c>
      <c r="CS314">
        <f t="shared" si="180"/>
        <v>0</v>
      </c>
      <c r="CT314">
        <f t="shared" si="181"/>
        <v>0</v>
      </c>
      <c r="CU314">
        <f t="shared" si="182"/>
        <v>0</v>
      </c>
      <c r="CV314">
        <f t="shared" si="183"/>
        <v>0</v>
      </c>
      <c r="CW314">
        <f t="shared" si="184"/>
        <v>0</v>
      </c>
      <c r="CX314">
        <f t="shared" si="185"/>
        <v>0</v>
      </c>
      <c r="CY314">
        <f t="shared" si="186"/>
        <v>0</v>
      </c>
      <c r="CZ314">
        <f t="shared" si="187"/>
        <v>0</v>
      </c>
      <c r="DA314">
        <f t="shared" si="188"/>
        <v>0</v>
      </c>
      <c r="DB314">
        <f t="shared" si="189"/>
        <v>0</v>
      </c>
      <c r="DC314">
        <f t="shared" si="190"/>
        <v>0</v>
      </c>
      <c r="DD314">
        <f t="shared" si="191"/>
        <v>0</v>
      </c>
      <c r="DE314">
        <f t="shared" si="192"/>
        <v>0</v>
      </c>
      <c r="DF314">
        <f t="shared" si="193"/>
        <v>0</v>
      </c>
      <c r="DG314">
        <f t="shared" si="194"/>
        <v>0</v>
      </c>
      <c r="DH314">
        <f>COUNTIF(BO314:BO314,1)+COUNTIF(BO314:BO314,2)+COUNTIF(BO314:BO314,3)</f>
        <v>1</v>
      </c>
      <c r="DI314">
        <f>COUNTIF(BP314:BP314,1)+COUNTIF(BP314:BP314,2)+COUNTIF(BP314:BP314,3)</f>
        <v>0</v>
      </c>
      <c r="DJ314">
        <f>COUNTIF(BQ314:BQ314,1)+COUNTIF(BQ314:BQ314,2)+COUNTIF(BQ314:BQ314,3)</f>
        <v>0</v>
      </c>
      <c r="DK314">
        <f>COUNTIF(BS314:BS314,1)+COUNTIF(BS314:BS314,2)+COUNTIF(BS314:BS314,3)</f>
        <v>1</v>
      </c>
      <c r="DL314">
        <f>COUNTIF(BT314:BT314,1)+COUNTIF(BT314:BT314,2)+COUNTIF(BT314:BT314,3)</f>
        <v>0</v>
      </c>
      <c r="DM314">
        <f>COUNTIF(BR314:BR314,1)+COUNTIF(BR314:BR314,2)+COUNTIF(BR314:BR314,3)</f>
        <v>0</v>
      </c>
      <c r="DN314">
        <f>COUNTIF(BU314:BU314,1)+COUNTIF(BU314:BU314,2)+COUNTIF(BU314:BU314,3)</f>
        <v>0</v>
      </c>
      <c r="DO314">
        <f>COUNTIF(BO314:BO314,1)+COUNTIF(BO314:BO314,2)</f>
        <v>1</v>
      </c>
      <c r="DP314">
        <f>COUNTIF(BP314:BP314,1)+COUNTIF(BP314:BP314,2)</f>
        <v>0</v>
      </c>
      <c r="DQ314">
        <f>COUNTIF(BQ314:BQ314,1)+COUNTIF(BQ314:BQ314,2)</f>
        <v>0</v>
      </c>
      <c r="DR314">
        <f>COUNTIF(BS314:BS314,1)+COUNTIF(BS314:BS314,2)</f>
        <v>0</v>
      </c>
      <c r="DS314">
        <f>COUNTIF(BT314:BT314,1)+COUNTIF(BT314:BT314,2)</f>
        <v>0</v>
      </c>
      <c r="DT314">
        <f>COUNTIF(BR314:BR314,1)+COUNTIF(BR314:BR314,2)</f>
        <v>0</v>
      </c>
      <c r="DU314">
        <f>COUNTIF(BU314:BU314,1)+COUNTIF(BU314:BU314,2)</f>
        <v>0</v>
      </c>
      <c r="DV314">
        <f>COUNTIF(BO314:BT314,1)+COUNTIF(BO314:BT314,2)</f>
        <v>1</v>
      </c>
      <c r="DW314">
        <f>COUNTIF(BO314:BT314,1)+COUNTIF(BO314:BT314,2)+COUNTIF(BO314:BT314,3)</f>
        <v>2</v>
      </c>
      <c r="EE314" s="7">
        <f>SUM(BO314:BT314)/(1+2+3+4+5)</f>
        <v>1.4</v>
      </c>
      <c r="EF314">
        <f>MIN(BO314:BT314)</f>
        <v>2</v>
      </c>
    </row>
    <row r="315" spans="1:136" x14ac:dyDescent="0.25">
      <c r="A315">
        <v>10963114734</v>
      </c>
      <c r="B315">
        <v>244414649</v>
      </c>
      <c r="C315" s="1">
        <v>43710.46733796296</v>
      </c>
      <c r="D315" s="1">
        <v>43710.471446759257</v>
      </c>
      <c r="J315" t="s">
        <v>596</v>
      </c>
      <c r="R315">
        <v>8</v>
      </c>
      <c r="S315">
        <v>9</v>
      </c>
      <c r="U315" t="str">
        <f t="shared" si="159"/>
        <v>,,,,,,,8,9,</v>
      </c>
      <c r="W315">
        <v>1</v>
      </c>
      <c r="Z315">
        <v>4</v>
      </c>
      <c r="AC315">
        <v>7</v>
      </c>
      <c r="AD315">
        <v>8</v>
      </c>
      <c r="AF315">
        <v>3</v>
      </c>
      <c r="AG315">
        <v>2</v>
      </c>
      <c r="AH315">
        <v>2</v>
      </c>
      <c r="AK315">
        <v>3</v>
      </c>
      <c r="AL315">
        <v>4</v>
      </c>
      <c r="AM315">
        <v>5</v>
      </c>
      <c r="AN315">
        <v>6</v>
      </c>
      <c r="AS315">
        <v>2</v>
      </c>
      <c r="AU315">
        <v>1</v>
      </c>
      <c r="AV315">
        <v>3</v>
      </c>
      <c r="AW315">
        <v>2</v>
      </c>
      <c r="AX315">
        <v>3</v>
      </c>
      <c r="AY315">
        <v>3</v>
      </c>
      <c r="AZ315">
        <v>2</v>
      </c>
      <c r="BA315">
        <v>1</v>
      </c>
      <c r="BB315">
        <v>2</v>
      </c>
      <c r="BC315">
        <v>1</v>
      </c>
      <c r="BD315">
        <v>1</v>
      </c>
      <c r="BE315">
        <v>1</v>
      </c>
      <c r="BF315">
        <v>2</v>
      </c>
      <c r="BG315">
        <v>2</v>
      </c>
      <c r="BH315">
        <v>1</v>
      </c>
      <c r="BI315">
        <v>3</v>
      </c>
      <c r="BJ315">
        <v>3</v>
      </c>
      <c r="BK315">
        <v>3</v>
      </c>
      <c r="BL315">
        <v>3</v>
      </c>
      <c r="BM315">
        <v>2</v>
      </c>
      <c r="BN315">
        <v>2</v>
      </c>
      <c r="BO315">
        <v>1</v>
      </c>
      <c r="BP315">
        <v>1</v>
      </c>
      <c r="BQ315">
        <v>1</v>
      </c>
      <c r="BR315">
        <v>2</v>
      </c>
      <c r="BS315">
        <v>5</v>
      </c>
      <c r="BT315">
        <v>2</v>
      </c>
      <c r="BU315">
        <v>2</v>
      </c>
      <c r="BV315" t="s">
        <v>597</v>
      </c>
      <c r="BW315">
        <v>1</v>
      </c>
      <c r="BX315" t="s">
        <v>598</v>
      </c>
      <c r="BY315">
        <f t="shared" si="160"/>
        <v>0</v>
      </c>
      <c r="BZ315">
        <f t="shared" si="161"/>
        <v>0</v>
      </c>
      <c r="CA315">
        <f t="shared" si="162"/>
        <v>0</v>
      </c>
      <c r="CB315">
        <f t="shared" si="163"/>
        <v>1</v>
      </c>
      <c r="CC315">
        <f t="shared" si="164"/>
        <v>0</v>
      </c>
      <c r="CD315">
        <f t="shared" si="165"/>
        <v>0</v>
      </c>
      <c r="CE315">
        <f t="shared" si="166"/>
        <v>0</v>
      </c>
      <c r="CF315">
        <f t="shared" si="167"/>
        <v>0</v>
      </c>
      <c r="CG315">
        <f t="shared" si="168"/>
        <v>1</v>
      </c>
      <c r="CH315">
        <f t="shared" si="169"/>
        <v>0</v>
      </c>
      <c r="CI315">
        <f t="shared" si="170"/>
        <v>0</v>
      </c>
      <c r="CJ315">
        <f t="shared" si="171"/>
        <v>0</v>
      </c>
      <c r="CK315">
        <f t="shared" si="172"/>
        <v>0</v>
      </c>
      <c r="CL315">
        <f t="shared" si="173"/>
        <v>1</v>
      </c>
      <c r="CM315">
        <f t="shared" si="174"/>
        <v>0</v>
      </c>
      <c r="CN315">
        <f t="shared" si="175"/>
        <v>0</v>
      </c>
      <c r="CO315">
        <f t="shared" si="176"/>
        <v>0</v>
      </c>
      <c r="CP315">
        <f t="shared" si="177"/>
        <v>0</v>
      </c>
      <c r="CQ315">
        <f t="shared" si="178"/>
        <v>1</v>
      </c>
      <c r="CR315">
        <f t="shared" si="179"/>
        <v>0</v>
      </c>
      <c r="CS315">
        <f t="shared" si="180"/>
        <v>0</v>
      </c>
      <c r="CT315">
        <f t="shared" si="181"/>
        <v>0</v>
      </c>
      <c r="CU315">
        <f t="shared" si="182"/>
        <v>0</v>
      </c>
      <c r="CV315">
        <f t="shared" si="183"/>
        <v>1</v>
      </c>
      <c r="CW315">
        <f t="shared" si="184"/>
        <v>0</v>
      </c>
      <c r="CX315">
        <f t="shared" si="185"/>
        <v>0</v>
      </c>
      <c r="CY315">
        <f t="shared" si="186"/>
        <v>0</v>
      </c>
      <c r="CZ315">
        <f t="shared" si="187"/>
        <v>0</v>
      </c>
      <c r="DA315">
        <f t="shared" si="188"/>
        <v>1</v>
      </c>
      <c r="DB315">
        <f t="shared" si="189"/>
        <v>0</v>
      </c>
      <c r="DC315">
        <f t="shared" si="190"/>
        <v>0</v>
      </c>
      <c r="DD315">
        <f t="shared" si="191"/>
        <v>0</v>
      </c>
      <c r="DE315">
        <f t="shared" si="192"/>
        <v>0</v>
      </c>
      <c r="DF315">
        <f t="shared" si="193"/>
        <v>1</v>
      </c>
      <c r="DG315">
        <f t="shared" si="194"/>
        <v>0</v>
      </c>
      <c r="DH315">
        <f>COUNTIF(BO315:BO315,1)+COUNTIF(BO315:BO315,2)+COUNTIF(BO315:BO315,3)</f>
        <v>1</v>
      </c>
      <c r="DI315">
        <f>COUNTIF(BP315:BP315,1)+COUNTIF(BP315:BP315,2)+COUNTIF(BP315:BP315,3)</f>
        <v>1</v>
      </c>
      <c r="DJ315">
        <f>COUNTIF(BQ315:BQ315,1)+COUNTIF(BQ315:BQ315,2)+COUNTIF(BQ315:BQ315,3)</f>
        <v>1</v>
      </c>
      <c r="DK315">
        <f>COUNTIF(BS315:BS315,1)+COUNTIF(BS315:BS315,2)+COUNTIF(BS315:BS315,3)</f>
        <v>0</v>
      </c>
      <c r="DL315">
        <f>COUNTIF(BT315:BT315,1)+COUNTIF(BT315:BT315,2)+COUNTIF(BT315:BT315,3)</f>
        <v>1</v>
      </c>
      <c r="DM315">
        <f>COUNTIF(BR315:BR315,1)+COUNTIF(BR315:BR315,2)+COUNTIF(BR315:BR315,3)</f>
        <v>1</v>
      </c>
      <c r="DN315">
        <f>COUNTIF(BU315:BU315,1)+COUNTIF(BU315:BU315,2)+COUNTIF(BU315:BU315,3)</f>
        <v>1</v>
      </c>
      <c r="DO315">
        <f>COUNTIF(BO315:BO315,1)+COUNTIF(BO315:BO315,2)</f>
        <v>1</v>
      </c>
      <c r="DP315">
        <f>COUNTIF(BP315:BP315,1)+COUNTIF(BP315:BP315,2)</f>
        <v>1</v>
      </c>
      <c r="DQ315">
        <f>COUNTIF(BQ315:BQ315,1)+COUNTIF(BQ315:BQ315,2)</f>
        <v>1</v>
      </c>
      <c r="DR315">
        <f>COUNTIF(BS315:BS315,1)+COUNTIF(BS315:BS315,2)</f>
        <v>0</v>
      </c>
      <c r="DS315">
        <f>COUNTIF(BT315:BT315,1)+COUNTIF(BT315:BT315,2)</f>
        <v>1</v>
      </c>
      <c r="DT315">
        <f>COUNTIF(BR315:BR315,1)+COUNTIF(BR315:BR315,2)</f>
        <v>1</v>
      </c>
      <c r="DU315">
        <f>COUNTIF(BU315:BU315,1)+COUNTIF(BU315:BU315,2)</f>
        <v>1</v>
      </c>
      <c r="DV315">
        <f>COUNTIF(BO315:BT315,1)+COUNTIF(BO315:BT315,2)</f>
        <v>5</v>
      </c>
      <c r="DW315">
        <f>COUNTIF(BO315:BT315,1)+COUNTIF(BO315:BT315,2)+COUNTIF(BO315:BT315,3)</f>
        <v>5</v>
      </c>
      <c r="EE315" s="7">
        <f>SUM(BO315:BT315)/(1+2+3+4+5)</f>
        <v>0.8</v>
      </c>
      <c r="EF315">
        <f>MIN(BO315:BT315)</f>
        <v>1</v>
      </c>
    </row>
    <row r="316" spans="1:136" x14ac:dyDescent="0.25">
      <c r="A316">
        <v>10963101255</v>
      </c>
      <c r="B316">
        <v>244414649</v>
      </c>
      <c r="C316" s="1">
        <v>43710.459675925929</v>
      </c>
      <c r="D316" s="1">
        <v>43710.469560185185</v>
      </c>
      <c r="J316" t="s">
        <v>599</v>
      </c>
      <c r="S316">
        <v>9</v>
      </c>
      <c r="U316" t="str">
        <f t="shared" si="159"/>
        <v>,,,,,,,,9,</v>
      </c>
      <c r="Y316">
        <v>3</v>
      </c>
      <c r="AF316">
        <v>1</v>
      </c>
      <c r="AG316">
        <v>2</v>
      </c>
      <c r="AH316">
        <v>3</v>
      </c>
      <c r="AI316">
        <v>1</v>
      </c>
      <c r="AK316">
        <v>3</v>
      </c>
      <c r="AL316">
        <v>4</v>
      </c>
      <c r="AP316">
        <v>8</v>
      </c>
      <c r="AS316">
        <v>1</v>
      </c>
      <c r="AT316">
        <v>0</v>
      </c>
      <c r="AU316">
        <v>0</v>
      </c>
      <c r="AV316">
        <v>3</v>
      </c>
      <c r="AX316">
        <v>3</v>
      </c>
      <c r="AY316">
        <v>2</v>
      </c>
      <c r="AZ316">
        <v>1</v>
      </c>
      <c r="BA316">
        <v>0</v>
      </c>
      <c r="BB316">
        <v>2</v>
      </c>
      <c r="BC316">
        <v>1</v>
      </c>
      <c r="BD316">
        <v>1</v>
      </c>
      <c r="BE316">
        <v>0</v>
      </c>
      <c r="BF316">
        <v>3</v>
      </c>
      <c r="BG316">
        <v>2</v>
      </c>
      <c r="BH316">
        <v>1</v>
      </c>
      <c r="BI316">
        <v>2</v>
      </c>
      <c r="BJ316">
        <v>0</v>
      </c>
      <c r="BK316">
        <v>0</v>
      </c>
      <c r="BL316">
        <v>3</v>
      </c>
      <c r="BM316">
        <v>3</v>
      </c>
      <c r="BN316">
        <v>2</v>
      </c>
      <c r="BO316">
        <v>2</v>
      </c>
      <c r="BP316">
        <v>2</v>
      </c>
      <c r="BQ316">
        <v>3</v>
      </c>
      <c r="BR316">
        <v>1</v>
      </c>
      <c r="BS316">
        <v>5</v>
      </c>
      <c r="BT316">
        <v>5</v>
      </c>
      <c r="BU316">
        <v>4</v>
      </c>
      <c r="BW316">
        <v>2</v>
      </c>
      <c r="BY316">
        <f t="shared" si="160"/>
        <v>0</v>
      </c>
      <c r="BZ316">
        <f t="shared" si="161"/>
        <v>0</v>
      </c>
      <c r="CA316">
        <f t="shared" si="162"/>
        <v>0</v>
      </c>
      <c r="CB316">
        <f t="shared" si="163"/>
        <v>1</v>
      </c>
      <c r="CC316">
        <f t="shared" si="164"/>
        <v>0</v>
      </c>
      <c r="CD316">
        <f t="shared" si="165"/>
        <v>0</v>
      </c>
      <c r="CE316">
        <f t="shared" si="166"/>
        <v>0</v>
      </c>
      <c r="CF316">
        <f t="shared" si="167"/>
        <v>0</v>
      </c>
      <c r="CG316">
        <f t="shared" si="168"/>
        <v>1</v>
      </c>
      <c r="CH316">
        <f t="shared" si="169"/>
        <v>0</v>
      </c>
      <c r="CI316">
        <f t="shared" si="170"/>
        <v>0</v>
      </c>
      <c r="CJ316">
        <f t="shared" si="171"/>
        <v>0</v>
      </c>
      <c r="CK316">
        <f t="shared" si="172"/>
        <v>0</v>
      </c>
      <c r="CL316">
        <f t="shared" si="173"/>
        <v>1</v>
      </c>
      <c r="CM316">
        <f t="shared" si="174"/>
        <v>0</v>
      </c>
      <c r="CN316">
        <f t="shared" si="175"/>
        <v>0</v>
      </c>
      <c r="CO316">
        <f t="shared" si="176"/>
        <v>0</v>
      </c>
      <c r="CP316">
        <f t="shared" si="177"/>
        <v>0</v>
      </c>
      <c r="CQ316">
        <f t="shared" si="178"/>
        <v>1</v>
      </c>
      <c r="CR316">
        <f t="shared" si="179"/>
        <v>0</v>
      </c>
      <c r="CS316">
        <f t="shared" si="180"/>
        <v>0</v>
      </c>
      <c r="CT316">
        <f t="shared" si="181"/>
        <v>0</v>
      </c>
      <c r="CU316">
        <f t="shared" si="182"/>
        <v>0</v>
      </c>
      <c r="CV316">
        <f t="shared" si="183"/>
        <v>0</v>
      </c>
      <c r="CW316">
        <f t="shared" si="184"/>
        <v>0</v>
      </c>
      <c r="CX316">
        <f t="shared" si="185"/>
        <v>0</v>
      </c>
      <c r="CY316">
        <f t="shared" si="186"/>
        <v>0</v>
      </c>
      <c r="CZ316">
        <f t="shared" si="187"/>
        <v>0</v>
      </c>
      <c r="DA316">
        <f t="shared" si="188"/>
        <v>1</v>
      </c>
      <c r="DB316">
        <f t="shared" si="189"/>
        <v>0</v>
      </c>
      <c r="DC316">
        <f t="shared" si="190"/>
        <v>0</v>
      </c>
      <c r="DD316">
        <f t="shared" si="191"/>
        <v>0</v>
      </c>
      <c r="DE316">
        <f t="shared" si="192"/>
        <v>0</v>
      </c>
      <c r="DF316">
        <f t="shared" si="193"/>
        <v>0</v>
      </c>
      <c r="DG316">
        <f t="shared" si="194"/>
        <v>0</v>
      </c>
      <c r="DH316">
        <f>COUNTIF(BO316:BO316,1)+COUNTIF(BO316:BO316,2)+COUNTIF(BO316:BO316,3)</f>
        <v>1</v>
      </c>
      <c r="DI316">
        <f>COUNTIF(BP316:BP316,1)+COUNTIF(BP316:BP316,2)+COUNTIF(BP316:BP316,3)</f>
        <v>1</v>
      </c>
      <c r="DJ316">
        <f>COUNTIF(BQ316:BQ316,1)+COUNTIF(BQ316:BQ316,2)+COUNTIF(BQ316:BQ316,3)</f>
        <v>1</v>
      </c>
      <c r="DK316">
        <f>COUNTIF(BS316:BS316,1)+COUNTIF(BS316:BS316,2)+COUNTIF(BS316:BS316,3)</f>
        <v>0</v>
      </c>
      <c r="DL316">
        <f>COUNTIF(BT316:BT316,1)+COUNTIF(BT316:BT316,2)+COUNTIF(BT316:BT316,3)</f>
        <v>0</v>
      </c>
      <c r="DM316">
        <f>COUNTIF(BR316:BR316,1)+COUNTIF(BR316:BR316,2)+COUNTIF(BR316:BR316,3)</f>
        <v>1</v>
      </c>
      <c r="DN316">
        <f>COUNTIF(BU316:BU316,1)+COUNTIF(BU316:BU316,2)+COUNTIF(BU316:BU316,3)</f>
        <v>0</v>
      </c>
      <c r="DO316">
        <f>COUNTIF(BO316:BO316,1)+COUNTIF(BO316:BO316,2)</f>
        <v>1</v>
      </c>
      <c r="DP316">
        <f>COUNTIF(BP316:BP316,1)+COUNTIF(BP316:BP316,2)</f>
        <v>1</v>
      </c>
      <c r="DQ316">
        <f>COUNTIF(BQ316:BQ316,1)+COUNTIF(BQ316:BQ316,2)</f>
        <v>0</v>
      </c>
      <c r="DR316">
        <f>COUNTIF(BS316:BS316,1)+COUNTIF(BS316:BS316,2)</f>
        <v>0</v>
      </c>
      <c r="DS316">
        <f>COUNTIF(BT316:BT316,1)+COUNTIF(BT316:BT316,2)</f>
        <v>0</v>
      </c>
      <c r="DT316">
        <f>COUNTIF(BR316:BR316,1)+COUNTIF(BR316:BR316,2)</f>
        <v>1</v>
      </c>
      <c r="DU316">
        <f>COUNTIF(BU316:BU316,1)+COUNTIF(BU316:BU316,2)</f>
        <v>0</v>
      </c>
      <c r="DV316">
        <f>COUNTIF(BO316:BT316,1)+COUNTIF(BO316:BT316,2)</f>
        <v>3</v>
      </c>
      <c r="DW316">
        <f>COUNTIF(BO316:BT316,1)+COUNTIF(BO316:BT316,2)+COUNTIF(BO316:BT316,3)</f>
        <v>4</v>
      </c>
      <c r="EE316" s="7">
        <f>SUM(BO316:BT316)/(1+2+3+4+5)</f>
        <v>1.2</v>
      </c>
      <c r="EF316">
        <f>MIN(BO316:BT316)</f>
        <v>1</v>
      </c>
    </row>
    <row r="317" spans="1:136" x14ac:dyDescent="0.25">
      <c r="A317">
        <v>10963078808</v>
      </c>
      <c r="B317">
        <v>244414649</v>
      </c>
      <c r="C317" s="1">
        <v>43710.447627314818</v>
      </c>
      <c r="D317" s="1">
        <v>43710.454375000001</v>
      </c>
      <c r="J317" t="s">
        <v>600</v>
      </c>
      <c r="L317">
        <v>2</v>
      </c>
      <c r="U317" t="str">
        <f t="shared" si="159"/>
        <v>,2,,,,,,,,</v>
      </c>
      <c r="Z317">
        <v>4</v>
      </c>
      <c r="AC317">
        <v>7</v>
      </c>
      <c r="AF317">
        <v>3</v>
      </c>
      <c r="AG317">
        <v>0</v>
      </c>
      <c r="AH317">
        <v>1</v>
      </c>
      <c r="AI317">
        <v>1</v>
      </c>
      <c r="AK317">
        <v>3</v>
      </c>
      <c r="AL317">
        <v>4</v>
      </c>
      <c r="AM317">
        <v>5</v>
      </c>
      <c r="AN317">
        <v>6</v>
      </c>
      <c r="AO317">
        <v>7</v>
      </c>
      <c r="AP317">
        <v>8</v>
      </c>
      <c r="AQ317">
        <v>9</v>
      </c>
      <c r="AS317">
        <v>3</v>
      </c>
      <c r="AU317">
        <v>1</v>
      </c>
      <c r="AV317">
        <v>3</v>
      </c>
      <c r="AW317">
        <v>3</v>
      </c>
      <c r="AX317">
        <v>3</v>
      </c>
      <c r="AY317">
        <v>3</v>
      </c>
      <c r="AZ317">
        <v>3</v>
      </c>
      <c r="BB317">
        <v>2</v>
      </c>
      <c r="BD317">
        <v>1</v>
      </c>
      <c r="BE317">
        <v>0</v>
      </c>
      <c r="BF317">
        <v>3</v>
      </c>
      <c r="BG317">
        <v>1</v>
      </c>
      <c r="BH317">
        <v>0</v>
      </c>
      <c r="BI317">
        <v>2</v>
      </c>
      <c r="BJ317">
        <v>3</v>
      </c>
      <c r="BK317">
        <v>3</v>
      </c>
      <c r="BL317">
        <v>2</v>
      </c>
      <c r="BM317">
        <v>3</v>
      </c>
      <c r="BN317">
        <v>3</v>
      </c>
      <c r="BO317">
        <v>2</v>
      </c>
      <c r="BP317">
        <v>3</v>
      </c>
      <c r="BQ317">
        <v>5</v>
      </c>
      <c r="BR317">
        <v>4</v>
      </c>
      <c r="BS317">
        <v>4</v>
      </c>
      <c r="BT317">
        <v>4</v>
      </c>
      <c r="BU317">
        <v>4</v>
      </c>
      <c r="BW317">
        <v>1</v>
      </c>
      <c r="BX317" t="s">
        <v>601</v>
      </c>
      <c r="BY317">
        <f t="shared" si="160"/>
        <v>1</v>
      </c>
      <c r="BZ317">
        <f t="shared" si="161"/>
        <v>0</v>
      </c>
      <c r="CA317">
        <f t="shared" si="162"/>
        <v>0</v>
      </c>
      <c r="CB317">
        <f t="shared" si="163"/>
        <v>0</v>
      </c>
      <c r="CC317">
        <f t="shared" si="164"/>
        <v>0</v>
      </c>
      <c r="CD317">
        <f t="shared" si="165"/>
        <v>1</v>
      </c>
      <c r="CE317">
        <f t="shared" si="166"/>
        <v>0</v>
      </c>
      <c r="CF317">
        <f t="shared" si="167"/>
        <v>0</v>
      </c>
      <c r="CG317">
        <f t="shared" si="168"/>
        <v>0</v>
      </c>
      <c r="CH317">
        <f t="shared" si="169"/>
        <v>0</v>
      </c>
      <c r="CI317">
        <f t="shared" si="170"/>
        <v>0</v>
      </c>
      <c r="CJ317">
        <f t="shared" si="171"/>
        <v>0</v>
      </c>
      <c r="CK317">
        <f t="shared" si="172"/>
        <v>0</v>
      </c>
      <c r="CL317">
        <f t="shared" si="173"/>
        <v>0</v>
      </c>
      <c r="CM317">
        <f t="shared" si="174"/>
        <v>0</v>
      </c>
      <c r="CN317">
        <f t="shared" si="175"/>
        <v>0</v>
      </c>
      <c r="CO317">
        <f t="shared" si="176"/>
        <v>0</v>
      </c>
      <c r="CP317">
        <f t="shared" si="177"/>
        <v>0</v>
      </c>
      <c r="CQ317">
        <f t="shared" si="178"/>
        <v>0</v>
      </c>
      <c r="CR317">
        <f t="shared" si="179"/>
        <v>0</v>
      </c>
      <c r="CS317">
        <f t="shared" si="180"/>
        <v>0</v>
      </c>
      <c r="CT317">
        <f t="shared" si="181"/>
        <v>0</v>
      </c>
      <c r="CU317">
        <f t="shared" si="182"/>
        <v>0</v>
      </c>
      <c r="CV317">
        <f t="shared" si="183"/>
        <v>0</v>
      </c>
      <c r="CW317">
        <f t="shared" si="184"/>
        <v>0</v>
      </c>
      <c r="CX317">
        <f t="shared" si="185"/>
        <v>0</v>
      </c>
      <c r="CY317">
        <f t="shared" si="186"/>
        <v>0</v>
      </c>
      <c r="CZ317">
        <f t="shared" si="187"/>
        <v>0</v>
      </c>
      <c r="DA317">
        <f t="shared" si="188"/>
        <v>0</v>
      </c>
      <c r="DB317">
        <f t="shared" si="189"/>
        <v>0</v>
      </c>
      <c r="DC317">
        <f t="shared" si="190"/>
        <v>0</v>
      </c>
      <c r="DD317">
        <f t="shared" si="191"/>
        <v>0</v>
      </c>
      <c r="DE317">
        <f t="shared" si="192"/>
        <v>0</v>
      </c>
      <c r="DF317">
        <f t="shared" si="193"/>
        <v>0</v>
      </c>
      <c r="DG317">
        <f t="shared" si="194"/>
        <v>0</v>
      </c>
      <c r="DH317">
        <f>COUNTIF(BO317:BO317,1)+COUNTIF(BO317:BO317,2)+COUNTIF(BO317:BO317,3)</f>
        <v>1</v>
      </c>
      <c r="DI317">
        <f>COUNTIF(BP317:BP317,1)+COUNTIF(BP317:BP317,2)+COUNTIF(BP317:BP317,3)</f>
        <v>1</v>
      </c>
      <c r="DJ317">
        <f>COUNTIF(BQ317:BQ317,1)+COUNTIF(BQ317:BQ317,2)+COUNTIF(BQ317:BQ317,3)</f>
        <v>0</v>
      </c>
      <c r="DK317">
        <f>COUNTIF(BS317:BS317,1)+COUNTIF(BS317:BS317,2)+COUNTIF(BS317:BS317,3)</f>
        <v>0</v>
      </c>
      <c r="DL317">
        <f>COUNTIF(BT317:BT317,1)+COUNTIF(BT317:BT317,2)+COUNTIF(BT317:BT317,3)</f>
        <v>0</v>
      </c>
      <c r="DM317">
        <f>COUNTIF(BR317:BR317,1)+COUNTIF(BR317:BR317,2)+COUNTIF(BR317:BR317,3)</f>
        <v>0</v>
      </c>
      <c r="DN317">
        <f>COUNTIF(BU317:BU317,1)+COUNTIF(BU317:BU317,2)+COUNTIF(BU317:BU317,3)</f>
        <v>0</v>
      </c>
      <c r="DO317">
        <f>COUNTIF(BO317:BO317,1)+COUNTIF(BO317:BO317,2)</f>
        <v>1</v>
      </c>
      <c r="DP317">
        <f>COUNTIF(BP317:BP317,1)+COUNTIF(BP317:BP317,2)</f>
        <v>0</v>
      </c>
      <c r="DQ317">
        <f>COUNTIF(BQ317:BQ317,1)+COUNTIF(BQ317:BQ317,2)</f>
        <v>0</v>
      </c>
      <c r="DR317">
        <f>COUNTIF(BS317:BS317,1)+COUNTIF(BS317:BS317,2)</f>
        <v>0</v>
      </c>
      <c r="DS317">
        <f>COUNTIF(BT317:BT317,1)+COUNTIF(BT317:BT317,2)</f>
        <v>0</v>
      </c>
      <c r="DT317">
        <f>COUNTIF(BR317:BR317,1)+COUNTIF(BR317:BR317,2)</f>
        <v>0</v>
      </c>
      <c r="DU317">
        <f>COUNTIF(BU317:BU317,1)+COUNTIF(BU317:BU317,2)</f>
        <v>0</v>
      </c>
      <c r="DV317">
        <f>COUNTIF(BO317:BT317,1)+COUNTIF(BO317:BT317,2)</f>
        <v>1</v>
      </c>
      <c r="DW317">
        <f>COUNTIF(BO317:BT317,1)+COUNTIF(BO317:BT317,2)+COUNTIF(BO317:BT317,3)</f>
        <v>2</v>
      </c>
      <c r="EE317" s="7">
        <f>SUM(BO317:BT317)/(1+2+3+4+5)</f>
        <v>1.4666666666666666</v>
      </c>
      <c r="EF317">
        <f>MIN(BO317:BT317)</f>
        <v>2</v>
      </c>
    </row>
    <row r="318" spans="1:136" x14ac:dyDescent="0.25">
      <c r="A318">
        <v>10963057632</v>
      </c>
      <c r="B318">
        <v>244414649</v>
      </c>
      <c r="C318" s="1">
        <v>43710.435868055552</v>
      </c>
      <c r="D318" s="1">
        <v>43710.444803240738</v>
      </c>
      <c r="J318" t="s">
        <v>602</v>
      </c>
      <c r="K318">
        <v>1</v>
      </c>
      <c r="U318" t="str">
        <f t="shared" si="159"/>
        <v>1,,,,,,,,,</v>
      </c>
      <c r="W318">
        <v>1</v>
      </c>
      <c r="Z318">
        <v>4</v>
      </c>
      <c r="AB318">
        <v>6</v>
      </c>
      <c r="AD318">
        <v>8</v>
      </c>
      <c r="AE318">
        <v>9</v>
      </c>
      <c r="AF318">
        <v>3</v>
      </c>
      <c r="AG318">
        <v>3</v>
      </c>
      <c r="AH318">
        <v>2</v>
      </c>
      <c r="AI318">
        <v>1</v>
      </c>
      <c r="AJ318">
        <v>2</v>
      </c>
      <c r="AK318">
        <v>3</v>
      </c>
      <c r="AL318">
        <v>4</v>
      </c>
      <c r="AM318">
        <v>5</v>
      </c>
      <c r="AN318">
        <v>6</v>
      </c>
      <c r="AO318">
        <v>7</v>
      </c>
      <c r="AQ318">
        <v>9</v>
      </c>
      <c r="AS318">
        <v>1</v>
      </c>
      <c r="AU318">
        <v>3</v>
      </c>
      <c r="AV318">
        <v>3</v>
      </c>
      <c r="AW318">
        <v>3</v>
      </c>
      <c r="AX318">
        <v>2</v>
      </c>
      <c r="AY318">
        <v>3</v>
      </c>
      <c r="AZ318">
        <v>2</v>
      </c>
      <c r="BA318">
        <v>0</v>
      </c>
      <c r="BB318">
        <v>2</v>
      </c>
      <c r="BC318">
        <v>2</v>
      </c>
      <c r="BD318">
        <v>3</v>
      </c>
      <c r="BE318">
        <v>1</v>
      </c>
      <c r="BF318">
        <v>3</v>
      </c>
      <c r="BG318">
        <v>1</v>
      </c>
      <c r="BH318">
        <v>1</v>
      </c>
      <c r="BI318">
        <v>3</v>
      </c>
      <c r="BJ318">
        <v>1</v>
      </c>
      <c r="BK318">
        <v>2</v>
      </c>
      <c r="BL318">
        <v>1</v>
      </c>
      <c r="BM318">
        <v>3</v>
      </c>
      <c r="BN318">
        <v>2</v>
      </c>
      <c r="BO318">
        <v>3</v>
      </c>
      <c r="BP318">
        <v>3</v>
      </c>
      <c r="BQ318">
        <v>4</v>
      </c>
      <c r="BR318">
        <v>5</v>
      </c>
      <c r="BS318">
        <v>2</v>
      </c>
      <c r="BT318">
        <v>3</v>
      </c>
      <c r="BU318">
        <v>2</v>
      </c>
      <c r="BW318">
        <v>1</v>
      </c>
      <c r="BX318" t="s">
        <v>603</v>
      </c>
      <c r="BY318">
        <f t="shared" si="160"/>
        <v>1</v>
      </c>
      <c r="BZ318">
        <f t="shared" si="161"/>
        <v>0</v>
      </c>
      <c r="CA318">
        <f t="shared" si="162"/>
        <v>0</v>
      </c>
      <c r="CB318">
        <f t="shared" si="163"/>
        <v>0</v>
      </c>
      <c r="CC318">
        <f t="shared" si="164"/>
        <v>0</v>
      </c>
      <c r="CD318">
        <f t="shared" si="165"/>
        <v>1</v>
      </c>
      <c r="CE318">
        <f t="shared" si="166"/>
        <v>0</v>
      </c>
      <c r="CF318">
        <f t="shared" si="167"/>
        <v>0</v>
      </c>
      <c r="CG318">
        <f t="shared" si="168"/>
        <v>0</v>
      </c>
      <c r="CH318">
        <f t="shared" si="169"/>
        <v>0</v>
      </c>
      <c r="CI318">
        <f t="shared" si="170"/>
        <v>0</v>
      </c>
      <c r="CJ318">
        <f t="shared" si="171"/>
        <v>0</v>
      </c>
      <c r="CK318">
        <f t="shared" si="172"/>
        <v>0</v>
      </c>
      <c r="CL318">
        <f t="shared" si="173"/>
        <v>0</v>
      </c>
      <c r="CM318">
        <f t="shared" si="174"/>
        <v>0</v>
      </c>
      <c r="CN318">
        <f t="shared" si="175"/>
        <v>1</v>
      </c>
      <c r="CO318">
        <f t="shared" si="176"/>
        <v>0</v>
      </c>
      <c r="CP318">
        <f t="shared" si="177"/>
        <v>0</v>
      </c>
      <c r="CQ318">
        <f t="shared" si="178"/>
        <v>0</v>
      </c>
      <c r="CR318">
        <f t="shared" si="179"/>
        <v>0</v>
      </c>
      <c r="CS318">
        <f t="shared" si="180"/>
        <v>1</v>
      </c>
      <c r="CT318">
        <f t="shared" si="181"/>
        <v>0</v>
      </c>
      <c r="CU318">
        <f t="shared" si="182"/>
        <v>0</v>
      </c>
      <c r="CV318">
        <f t="shared" si="183"/>
        <v>0</v>
      </c>
      <c r="CW318">
        <f t="shared" si="184"/>
        <v>0</v>
      </c>
      <c r="CX318">
        <f t="shared" si="185"/>
        <v>0</v>
      </c>
      <c r="CY318">
        <f t="shared" si="186"/>
        <v>0</v>
      </c>
      <c r="CZ318">
        <f t="shared" si="187"/>
        <v>0</v>
      </c>
      <c r="DA318">
        <f t="shared" si="188"/>
        <v>0</v>
      </c>
      <c r="DB318">
        <f t="shared" si="189"/>
        <v>0</v>
      </c>
      <c r="DC318">
        <f t="shared" si="190"/>
        <v>1</v>
      </c>
      <c r="DD318">
        <f t="shared" si="191"/>
        <v>0</v>
      </c>
      <c r="DE318">
        <f t="shared" si="192"/>
        <v>0</v>
      </c>
      <c r="DF318">
        <f t="shared" si="193"/>
        <v>0</v>
      </c>
      <c r="DG318">
        <f t="shared" si="194"/>
        <v>0</v>
      </c>
      <c r="DH318">
        <f>COUNTIF(BO318:BO318,1)+COUNTIF(BO318:BO318,2)+COUNTIF(BO318:BO318,3)</f>
        <v>1</v>
      </c>
      <c r="DI318">
        <f>COUNTIF(BP318:BP318,1)+COUNTIF(BP318:BP318,2)+COUNTIF(BP318:BP318,3)</f>
        <v>1</v>
      </c>
      <c r="DJ318">
        <f>COUNTIF(BQ318:BQ318,1)+COUNTIF(BQ318:BQ318,2)+COUNTIF(BQ318:BQ318,3)</f>
        <v>0</v>
      </c>
      <c r="DK318">
        <f>COUNTIF(BS318:BS318,1)+COUNTIF(BS318:BS318,2)+COUNTIF(BS318:BS318,3)</f>
        <v>1</v>
      </c>
      <c r="DL318">
        <f>COUNTIF(BT318:BT318,1)+COUNTIF(BT318:BT318,2)+COUNTIF(BT318:BT318,3)</f>
        <v>1</v>
      </c>
      <c r="DM318">
        <f>COUNTIF(BR318:BR318,1)+COUNTIF(BR318:BR318,2)+COUNTIF(BR318:BR318,3)</f>
        <v>0</v>
      </c>
      <c r="DN318">
        <f>COUNTIF(BU318:BU318,1)+COUNTIF(BU318:BU318,2)+COUNTIF(BU318:BU318,3)</f>
        <v>1</v>
      </c>
      <c r="DO318">
        <f>COUNTIF(BO318:BO318,1)+COUNTIF(BO318:BO318,2)</f>
        <v>0</v>
      </c>
      <c r="DP318">
        <f>COUNTIF(BP318:BP318,1)+COUNTIF(BP318:BP318,2)</f>
        <v>0</v>
      </c>
      <c r="DQ318">
        <f>COUNTIF(BQ318:BQ318,1)+COUNTIF(BQ318:BQ318,2)</f>
        <v>0</v>
      </c>
      <c r="DR318">
        <f>COUNTIF(BS318:BS318,1)+COUNTIF(BS318:BS318,2)</f>
        <v>1</v>
      </c>
      <c r="DS318">
        <f>COUNTIF(BT318:BT318,1)+COUNTIF(BT318:BT318,2)</f>
        <v>0</v>
      </c>
      <c r="DT318">
        <f>COUNTIF(BR318:BR318,1)+COUNTIF(BR318:BR318,2)</f>
        <v>0</v>
      </c>
      <c r="DU318">
        <f>COUNTIF(BU318:BU318,1)+COUNTIF(BU318:BU318,2)</f>
        <v>1</v>
      </c>
      <c r="DV318">
        <f>COUNTIF(BO318:BT318,1)+COUNTIF(BO318:BT318,2)</f>
        <v>1</v>
      </c>
      <c r="DW318">
        <f>COUNTIF(BO318:BT318,1)+COUNTIF(BO318:BT318,2)+COUNTIF(BO318:BT318,3)</f>
        <v>4</v>
      </c>
      <c r="EE318" s="7">
        <f>SUM(BO318:BT318)/(1+2+3+4+5)</f>
        <v>1.3333333333333333</v>
      </c>
      <c r="EF318">
        <f>MIN(BO318:BT318)</f>
        <v>2</v>
      </c>
    </row>
    <row r="319" spans="1:136" x14ac:dyDescent="0.25">
      <c r="A319">
        <v>10962989347</v>
      </c>
      <c r="B319">
        <v>244414649</v>
      </c>
      <c r="C319" s="1">
        <v>43710.395937499998</v>
      </c>
      <c r="D319" s="1">
        <v>43710.400324074071</v>
      </c>
      <c r="J319" t="s">
        <v>604</v>
      </c>
      <c r="K319">
        <v>1</v>
      </c>
      <c r="U319" t="str">
        <f t="shared" si="159"/>
        <v>1,,,,,,,,,</v>
      </c>
      <c r="W319">
        <v>1</v>
      </c>
      <c r="AF319">
        <v>0</v>
      </c>
      <c r="AG319">
        <v>0</v>
      </c>
      <c r="AH319">
        <v>0</v>
      </c>
      <c r="AJ319">
        <v>2</v>
      </c>
      <c r="AS319">
        <v>3</v>
      </c>
      <c r="AT319">
        <v>0</v>
      </c>
      <c r="AU319">
        <v>0</v>
      </c>
      <c r="AV319">
        <v>0</v>
      </c>
      <c r="AW319">
        <v>0</v>
      </c>
      <c r="AX319">
        <v>0</v>
      </c>
      <c r="AY319">
        <v>0</v>
      </c>
      <c r="AZ319">
        <v>0</v>
      </c>
      <c r="BA319">
        <v>0</v>
      </c>
      <c r="BB319">
        <v>0</v>
      </c>
      <c r="BC319">
        <v>0</v>
      </c>
      <c r="BD319">
        <v>0</v>
      </c>
      <c r="BE319">
        <v>0</v>
      </c>
      <c r="BF319">
        <v>0</v>
      </c>
      <c r="BG319">
        <v>0</v>
      </c>
      <c r="BH319">
        <v>0</v>
      </c>
      <c r="BI319">
        <v>0</v>
      </c>
      <c r="BJ319">
        <v>0</v>
      </c>
      <c r="BK319">
        <v>0</v>
      </c>
      <c r="BL319">
        <v>0</v>
      </c>
      <c r="BM319">
        <v>2</v>
      </c>
      <c r="BN319">
        <v>2</v>
      </c>
      <c r="BO319">
        <v>1</v>
      </c>
      <c r="BP319">
        <v>1</v>
      </c>
      <c r="BQ319">
        <v>1</v>
      </c>
      <c r="BR319">
        <v>1</v>
      </c>
      <c r="BS319">
        <v>1</v>
      </c>
      <c r="BT319">
        <v>1</v>
      </c>
      <c r="BU319">
        <v>1</v>
      </c>
      <c r="BW319">
        <v>2</v>
      </c>
      <c r="BY319">
        <f t="shared" si="160"/>
        <v>1</v>
      </c>
      <c r="BZ319">
        <f t="shared" si="161"/>
        <v>0</v>
      </c>
      <c r="CA319">
        <f t="shared" si="162"/>
        <v>0</v>
      </c>
      <c r="CB319">
        <f t="shared" si="163"/>
        <v>0</v>
      </c>
      <c r="CC319">
        <f t="shared" si="164"/>
        <v>0</v>
      </c>
      <c r="CD319">
        <f t="shared" si="165"/>
        <v>1</v>
      </c>
      <c r="CE319">
        <f t="shared" si="166"/>
        <v>0</v>
      </c>
      <c r="CF319">
        <f t="shared" si="167"/>
        <v>0</v>
      </c>
      <c r="CG319">
        <f t="shared" si="168"/>
        <v>0</v>
      </c>
      <c r="CH319">
        <f t="shared" si="169"/>
        <v>0</v>
      </c>
      <c r="CI319">
        <f t="shared" si="170"/>
        <v>1</v>
      </c>
      <c r="CJ319">
        <f t="shared" si="171"/>
        <v>0</v>
      </c>
      <c r="CK319">
        <f t="shared" si="172"/>
        <v>0</v>
      </c>
      <c r="CL319">
        <f t="shared" si="173"/>
        <v>0</v>
      </c>
      <c r="CM319">
        <f t="shared" si="174"/>
        <v>0</v>
      </c>
      <c r="CN319">
        <f t="shared" si="175"/>
        <v>1</v>
      </c>
      <c r="CO319">
        <f t="shared" si="176"/>
        <v>0</v>
      </c>
      <c r="CP319">
        <f t="shared" si="177"/>
        <v>0</v>
      </c>
      <c r="CQ319">
        <f t="shared" si="178"/>
        <v>0</v>
      </c>
      <c r="CR319">
        <f t="shared" si="179"/>
        <v>0</v>
      </c>
      <c r="CS319">
        <f t="shared" si="180"/>
        <v>1</v>
      </c>
      <c r="CT319">
        <f t="shared" si="181"/>
        <v>0</v>
      </c>
      <c r="CU319">
        <f t="shared" si="182"/>
        <v>0</v>
      </c>
      <c r="CV319">
        <f t="shared" si="183"/>
        <v>0</v>
      </c>
      <c r="CW319">
        <f t="shared" si="184"/>
        <v>0</v>
      </c>
      <c r="CX319">
        <f t="shared" si="185"/>
        <v>1</v>
      </c>
      <c r="CY319">
        <f t="shared" si="186"/>
        <v>0</v>
      </c>
      <c r="CZ319">
        <f t="shared" si="187"/>
        <v>0</v>
      </c>
      <c r="DA319">
        <f t="shared" si="188"/>
        <v>0</v>
      </c>
      <c r="DB319">
        <f t="shared" si="189"/>
        <v>0</v>
      </c>
      <c r="DC319">
        <f t="shared" si="190"/>
        <v>1</v>
      </c>
      <c r="DD319">
        <f t="shared" si="191"/>
        <v>0</v>
      </c>
      <c r="DE319">
        <f t="shared" si="192"/>
        <v>0</v>
      </c>
      <c r="DF319">
        <f t="shared" si="193"/>
        <v>0</v>
      </c>
      <c r="DG319">
        <f t="shared" si="194"/>
        <v>0</v>
      </c>
      <c r="DH319">
        <f>COUNTIF(BO319:BO319,1)+COUNTIF(BO319:BO319,2)+COUNTIF(BO319:BO319,3)</f>
        <v>1</v>
      </c>
      <c r="DI319">
        <f>COUNTIF(BP319:BP319,1)+COUNTIF(BP319:BP319,2)+COUNTIF(BP319:BP319,3)</f>
        <v>1</v>
      </c>
      <c r="DJ319">
        <f>COUNTIF(BQ319:BQ319,1)+COUNTIF(BQ319:BQ319,2)+COUNTIF(BQ319:BQ319,3)</f>
        <v>1</v>
      </c>
      <c r="DK319">
        <f>COUNTIF(BS319:BS319,1)+COUNTIF(BS319:BS319,2)+COUNTIF(BS319:BS319,3)</f>
        <v>1</v>
      </c>
      <c r="DL319">
        <f>COUNTIF(BT319:BT319,1)+COUNTIF(BT319:BT319,2)+COUNTIF(BT319:BT319,3)</f>
        <v>1</v>
      </c>
      <c r="DM319">
        <f>COUNTIF(BR319:BR319,1)+COUNTIF(BR319:BR319,2)+COUNTIF(BR319:BR319,3)</f>
        <v>1</v>
      </c>
      <c r="DN319">
        <f>COUNTIF(BU319:BU319,1)+COUNTIF(BU319:BU319,2)+COUNTIF(BU319:BU319,3)</f>
        <v>1</v>
      </c>
      <c r="DO319">
        <f>COUNTIF(BO319:BO319,1)+COUNTIF(BO319:BO319,2)</f>
        <v>1</v>
      </c>
      <c r="DP319">
        <f>COUNTIF(BP319:BP319,1)+COUNTIF(BP319:BP319,2)</f>
        <v>1</v>
      </c>
      <c r="DQ319">
        <f>COUNTIF(BQ319:BQ319,1)+COUNTIF(BQ319:BQ319,2)</f>
        <v>1</v>
      </c>
      <c r="DR319">
        <f>COUNTIF(BS319:BS319,1)+COUNTIF(BS319:BS319,2)</f>
        <v>1</v>
      </c>
      <c r="DS319">
        <f>COUNTIF(BT319:BT319,1)+COUNTIF(BT319:BT319,2)</f>
        <v>1</v>
      </c>
      <c r="DT319">
        <f>COUNTIF(BR319:BR319,1)+COUNTIF(BR319:BR319,2)</f>
        <v>1</v>
      </c>
      <c r="DU319">
        <f>COUNTIF(BU319:BU319,1)+COUNTIF(BU319:BU319,2)</f>
        <v>1</v>
      </c>
      <c r="DV319">
        <f>COUNTIF(BO319:BT319,1)+COUNTIF(BO319:BT319,2)</f>
        <v>6</v>
      </c>
      <c r="DW319">
        <f>COUNTIF(BO319:BT319,1)+COUNTIF(BO319:BT319,2)+COUNTIF(BO319:BT319,3)</f>
        <v>6</v>
      </c>
      <c r="EE319" s="7">
        <f>SUM(BO319:BT319)/(1+2+3+4+5)</f>
        <v>0.4</v>
      </c>
      <c r="EF319">
        <f>MIN(BO319:BT319)</f>
        <v>1</v>
      </c>
    </row>
    <row r="320" spans="1:136" x14ac:dyDescent="0.25">
      <c r="A320">
        <v>10962987176</v>
      </c>
      <c r="B320">
        <v>244414649</v>
      </c>
      <c r="C320" s="1">
        <v>43710.397164351853</v>
      </c>
      <c r="D320" s="1">
        <v>43710.405231481483</v>
      </c>
      <c r="J320" t="s">
        <v>605</v>
      </c>
      <c r="K320">
        <v>1</v>
      </c>
      <c r="U320" t="str">
        <f t="shared" si="159"/>
        <v>1,,,,,,,,,</v>
      </c>
      <c r="Z320">
        <v>4</v>
      </c>
      <c r="AB320">
        <v>6</v>
      </c>
      <c r="AD320">
        <v>8</v>
      </c>
      <c r="AE320">
        <v>9</v>
      </c>
      <c r="AF320">
        <v>3</v>
      </c>
      <c r="AG320">
        <v>3</v>
      </c>
      <c r="AH320">
        <v>3</v>
      </c>
      <c r="AI320">
        <v>1</v>
      </c>
      <c r="AJ320">
        <v>2</v>
      </c>
      <c r="AK320">
        <v>3</v>
      </c>
      <c r="AL320">
        <v>4</v>
      </c>
      <c r="AM320">
        <v>5</v>
      </c>
      <c r="AN320">
        <v>6</v>
      </c>
      <c r="AO320">
        <v>7</v>
      </c>
      <c r="AS320">
        <v>2</v>
      </c>
      <c r="AT320">
        <v>0</v>
      </c>
      <c r="AU320">
        <v>1</v>
      </c>
      <c r="AV320">
        <v>3</v>
      </c>
      <c r="AW320">
        <v>2</v>
      </c>
      <c r="AX320">
        <v>3</v>
      </c>
      <c r="AY320">
        <v>3</v>
      </c>
      <c r="AZ320">
        <v>3</v>
      </c>
      <c r="BA320">
        <v>0</v>
      </c>
      <c r="BB320">
        <v>1</v>
      </c>
      <c r="BC320">
        <v>1</v>
      </c>
      <c r="BD320">
        <v>3</v>
      </c>
      <c r="BE320">
        <v>1</v>
      </c>
      <c r="BF320">
        <v>3</v>
      </c>
      <c r="BG320">
        <v>1</v>
      </c>
      <c r="BH320">
        <v>1</v>
      </c>
      <c r="BI320">
        <v>3</v>
      </c>
      <c r="BJ320">
        <v>0</v>
      </c>
      <c r="BK320">
        <v>1</v>
      </c>
      <c r="BL320">
        <v>1</v>
      </c>
      <c r="BM320">
        <v>3</v>
      </c>
      <c r="BN320">
        <v>2</v>
      </c>
      <c r="BO320">
        <v>2</v>
      </c>
      <c r="BP320">
        <v>3</v>
      </c>
      <c r="BQ320">
        <v>2</v>
      </c>
      <c r="BR320">
        <v>2</v>
      </c>
      <c r="BS320">
        <v>4</v>
      </c>
      <c r="BT320">
        <v>4</v>
      </c>
      <c r="BU320">
        <v>4</v>
      </c>
      <c r="BW320">
        <v>1</v>
      </c>
      <c r="BX320" t="s">
        <v>606</v>
      </c>
      <c r="BY320">
        <f t="shared" si="160"/>
        <v>1</v>
      </c>
      <c r="BZ320">
        <f t="shared" si="161"/>
        <v>0</v>
      </c>
      <c r="CA320">
        <f t="shared" si="162"/>
        <v>0</v>
      </c>
      <c r="CB320">
        <f t="shared" si="163"/>
        <v>0</v>
      </c>
      <c r="CC320">
        <f t="shared" si="164"/>
        <v>0</v>
      </c>
      <c r="CD320">
        <f t="shared" si="165"/>
        <v>1</v>
      </c>
      <c r="CE320">
        <f t="shared" si="166"/>
        <v>0</v>
      </c>
      <c r="CF320">
        <f t="shared" si="167"/>
        <v>0</v>
      </c>
      <c r="CG320">
        <f t="shared" si="168"/>
        <v>0</v>
      </c>
      <c r="CH320">
        <f t="shared" si="169"/>
        <v>0</v>
      </c>
      <c r="CI320">
        <f t="shared" si="170"/>
        <v>1</v>
      </c>
      <c r="CJ320">
        <f t="shared" si="171"/>
        <v>0</v>
      </c>
      <c r="CK320">
        <f t="shared" si="172"/>
        <v>0</v>
      </c>
      <c r="CL320">
        <f t="shared" si="173"/>
        <v>0</v>
      </c>
      <c r="CM320">
        <f t="shared" si="174"/>
        <v>0</v>
      </c>
      <c r="CN320">
        <f t="shared" si="175"/>
        <v>0</v>
      </c>
      <c r="CO320">
        <f t="shared" si="176"/>
        <v>0</v>
      </c>
      <c r="CP320">
        <f t="shared" si="177"/>
        <v>0</v>
      </c>
      <c r="CQ320">
        <f t="shared" si="178"/>
        <v>0</v>
      </c>
      <c r="CR320">
        <f t="shared" si="179"/>
        <v>0</v>
      </c>
      <c r="CS320">
        <f t="shared" si="180"/>
        <v>0</v>
      </c>
      <c r="CT320">
        <f t="shared" si="181"/>
        <v>0</v>
      </c>
      <c r="CU320">
        <f t="shared" si="182"/>
        <v>0</v>
      </c>
      <c r="CV320">
        <f t="shared" si="183"/>
        <v>0</v>
      </c>
      <c r="CW320">
        <f t="shared" si="184"/>
        <v>0</v>
      </c>
      <c r="CX320">
        <f t="shared" si="185"/>
        <v>1</v>
      </c>
      <c r="CY320">
        <f t="shared" si="186"/>
        <v>0</v>
      </c>
      <c r="CZ320">
        <f t="shared" si="187"/>
        <v>0</v>
      </c>
      <c r="DA320">
        <f t="shared" si="188"/>
        <v>0</v>
      </c>
      <c r="DB320">
        <f t="shared" si="189"/>
        <v>0</v>
      </c>
      <c r="DC320">
        <f t="shared" si="190"/>
        <v>0</v>
      </c>
      <c r="DD320">
        <f t="shared" si="191"/>
        <v>0</v>
      </c>
      <c r="DE320">
        <f t="shared" si="192"/>
        <v>0</v>
      </c>
      <c r="DF320">
        <f t="shared" si="193"/>
        <v>0</v>
      </c>
      <c r="DG320">
        <f t="shared" si="194"/>
        <v>0</v>
      </c>
      <c r="DH320">
        <f>COUNTIF(BO320:BO320,1)+COUNTIF(BO320:BO320,2)+COUNTIF(BO320:BO320,3)</f>
        <v>1</v>
      </c>
      <c r="DI320">
        <f>COUNTIF(BP320:BP320,1)+COUNTIF(BP320:BP320,2)+COUNTIF(BP320:BP320,3)</f>
        <v>1</v>
      </c>
      <c r="DJ320">
        <f>COUNTIF(BQ320:BQ320,1)+COUNTIF(BQ320:BQ320,2)+COUNTIF(BQ320:BQ320,3)</f>
        <v>1</v>
      </c>
      <c r="DK320">
        <f>COUNTIF(BS320:BS320,1)+COUNTIF(BS320:BS320,2)+COUNTIF(BS320:BS320,3)</f>
        <v>0</v>
      </c>
      <c r="DL320">
        <f>COUNTIF(BT320:BT320,1)+COUNTIF(BT320:BT320,2)+COUNTIF(BT320:BT320,3)</f>
        <v>0</v>
      </c>
      <c r="DM320">
        <f>COUNTIF(BR320:BR320,1)+COUNTIF(BR320:BR320,2)+COUNTIF(BR320:BR320,3)</f>
        <v>1</v>
      </c>
      <c r="DN320">
        <f>COUNTIF(BU320:BU320,1)+COUNTIF(BU320:BU320,2)+COUNTIF(BU320:BU320,3)</f>
        <v>0</v>
      </c>
      <c r="DO320">
        <f>COUNTIF(BO320:BO320,1)+COUNTIF(BO320:BO320,2)</f>
        <v>1</v>
      </c>
      <c r="DP320">
        <f>COUNTIF(BP320:BP320,1)+COUNTIF(BP320:BP320,2)</f>
        <v>0</v>
      </c>
      <c r="DQ320">
        <f>COUNTIF(BQ320:BQ320,1)+COUNTIF(BQ320:BQ320,2)</f>
        <v>1</v>
      </c>
      <c r="DR320">
        <f>COUNTIF(BS320:BS320,1)+COUNTIF(BS320:BS320,2)</f>
        <v>0</v>
      </c>
      <c r="DS320">
        <f>COUNTIF(BT320:BT320,1)+COUNTIF(BT320:BT320,2)</f>
        <v>0</v>
      </c>
      <c r="DT320">
        <f>COUNTIF(BR320:BR320,1)+COUNTIF(BR320:BR320,2)</f>
        <v>1</v>
      </c>
      <c r="DU320">
        <f>COUNTIF(BU320:BU320,1)+COUNTIF(BU320:BU320,2)</f>
        <v>0</v>
      </c>
      <c r="DV320">
        <f>COUNTIF(BO320:BT320,1)+COUNTIF(BO320:BT320,2)</f>
        <v>3</v>
      </c>
      <c r="DW320">
        <f>COUNTIF(BO320:BT320,1)+COUNTIF(BO320:BT320,2)+COUNTIF(BO320:BT320,3)</f>
        <v>4</v>
      </c>
      <c r="EE320" s="7">
        <f>SUM(BO320:BT320)/(1+2+3+4+5)</f>
        <v>1.1333333333333333</v>
      </c>
      <c r="EF320">
        <f>MIN(BO320:BT320)</f>
        <v>2</v>
      </c>
    </row>
    <row r="321" spans="1:136" x14ac:dyDescent="0.25">
      <c r="A321">
        <v>10962987069</v>
      </c>
      <c r="B321">
        <v>244414649</v>
      </c>
      <c r="C321" s="1">
        <v>43710.397233796299</v>
      </c>
      <c r="D321" s="1">
        <v>43710.403495370374</v>
      </c>
      <c r="J321" t="s">
        <v>526</v>
      </c>
      <c r="N321">
        <v>4</v>
      </c>
      <c r="P321">
        <v>6</v>
      </c>
      <c r="U321" t="str">
        <f t="shared" si="159"/>
        <v>,,,4,,6,,,,</v>
      </c>
      <c r="X321">
        <v>2</v>
      </c>
      <c r="AC321">
        <v>7</v>
      </c>
      <c r="AF321">
        <v>2</v>
      </c>
      <c r="AH321">
        <v>3</v>
      </c>
      <c r="AI321">
        <v>1</v>
      </c>
      <c r="AK321">
        <v>3</v>
      </c>
      <c r="AM321">
        <v>5</v>
      </c>
      <c r="AO321">
        <v>7</v>
      </c>
      <c r="AR321" t="s">
        <v>607</v>
      </c>
      <c r="AS321">
        <v>2</v>
      </c>
      <c r="AT321">
        <v>0</v>
      </c>
      <c r="AU321">
        <v>1</v>
      </c>
      <c r="AV321">
        <v>1</v>
      </c>
      <c r="AW321">
        <v>2</v>
      </c>
      <c r="AX321">
        <v>1</v>
      </c>
      <c r="AY321">
        <v>2</v>
      </c>
      <c r="AZ321">
        <v>1</v>
      </c>
      <c r="BA321">
        <v>0</v>
      </c>
      <c r="BB321">
        <v>1</v>
      </c>
      <c r="BC321">
        <v>0</v>
      </c>
      <c r="BD321">
        <v>3</v>
      </c>
      <c r="BE321">
        <v>1</v>
      </c>
      <c r="BF321">
        <v>3</v>
      </c>
      <c r="BG321">
        <v>0</v>
      </c>
      <c r="BH321">
        <v>0</v>
      </c>
      <c r="BI321">
        <v>2</v>
      </c>
      <c r="BJ321">
        <v>0</v>
      </c>
      <c r="BK321">
        <v>3</v>
      </c>
      <c r="BL321">
        <v>3</v>
      </c>
      <c r="BM321">
        <v>3</v>
      </c>
      <c r="BN321">
        <v>3</v>
      </c>
      <c r="BO321">
        <v>3</v>
      </c>
      <c r="BP321">
        <v>2</v>
      </c>
      <c r="BQ321">
        <v>3</v>
      </c>
      <c r="BR321">
        <v>3</v>
      </c>
      <c r="BS321">
        <v>2</v>
      </c>
      <c r="BT321">
        <v>3</v>
      </c>
      <c r="BU321">
        <v>3</v>
      </c>
      <c r="BW321">
        <v>2</v>
      </c>
      <c r="BY321">
        <f t="shared" si="160"/>
        <v>0</v>
      </c>
      <c r="BZ321">
        <f t="shared" si="161"/>
        <v>0</v>
      </c>
      <c r="CA321">
        <f t="shared" si="162"/>
        <v>1</v>
      </c>
      <c r="CB321">
        <f t="shared" si="163"/>
        <v>0</v>
      </c>
      <c r="CC321">
        <f t="shared" si="164"/>
        <v>0</v>
      </c>
      <c r="CD321">
        <f t="shared" si="165"/>
        <v>0</v>
      </c>
      <c r="CE321">
        <f t="shared" si="166"/>
        <v>0</v>
      </c>
      <c r="CF321">
        <f t="shared" si="167"/>
        <v>1</v>
      </c>
      <c r="CG321">
        <f t="shared" si="168"/>
        <v>0</v>
      </c>
      <c r="CH321">
        <f t="shared" si="169"/>
        <v>0</v>
      </c>
      <c r="CI321">
        <f t="shared" si="170"/>
        <v>0</v>
      </c>
      <c r="CJ321">
        <f t="shared" si="171"/>
        <v>0</v>
      </c>
      <c r="CK321">
        <f t="shared" si="172"/>
        <v>1</v>
      </c>
      <c r="CL321">
        <f t="shared" si="173"/>
        <v>0</v>
      </c>
      <c r="CM321">
        <f t="shared" si="174"/>
        <v>0</v>
      </c>
      <c r="CN321">
        <f t="shared" si="175"/>
        <v>0</v>
      </c>
      <c r="CO321">
        <f t="shared" si="176"/>
        <v>0</v>
      </c>
      <c r="CP321">
        <f t="shared" si="177"/>
        <v>1</v>
      </c>
      <c r="CQ321">
        <f t="shared" si="178"/>
        <v>0</v>
      </c>
      <c r="CR321">
        <f t="shared" si="179"/>
        <v>0</v>
      </c>
      <c r="CS321">
        <f t="shared" si="180"/>
        <v>0</v>
      </c>
      <c r="CT321">
        <f t="shared" si="181"/>
        <v>0</v>
      </c>
      <c r="CU321">
        <f t="shared" si="182"/>
        <v>1</v>
      </c>
      <c r="CV321">
        <f t="shared" si="183"/>
        <v>0</v>
      </c>
      <c r="CW321">
        <f t="shared" si="184"/>
        <v>0</v>
      </c>
      <c r="CX321">
        <f t="shared" si="185"/>
        <v>0</v>
      </c>
      <c r="CY321">
        <f t="shared" si="186"/>
        <v>0</v>
      </c>
      <c r="CZ321">
        <f t="shared" si="187"/>
        <v>1</v>
      </c>
      <c r="DA321">
        <f t="shared" si="188"/>
        <v>0</v>
      </c>
      <c r="DB321">
        <f t="shared" si="189"/>
        <v>0</v>
      </c>
      <c r="DC321">
        <f t="shared" si="190"/>
        <v>0</v>
      </c>
      <c r="DD321">
        <f t="shared" si="191"/>
        <v>0</v>
      </c>
      <c r="DE321">
        <f t="shared" si="192"/>
        <v>1</v>
      </c>
      <c r="DF321">
        <f t="shared" si="193"/>
        <v>0</v>
      </c>
      <c r="DG321">
        <f t="shared" si="194"/>
        <v>0</v>
      </c>
      <c r="DH321">
        <f>COUNTIF(BO321:BO321,1)+COUNTIF(BO321:BO321,2)+COUNTIF(BO321:BO321,3)</f>
        <v>1</v>
      </c>
      <c r="DI321">
        <f>COUNTIF(BP321:BP321,1)+COUNTIF(BP321:BP321,2)+COUNTIF(BP321:BP321,3)</f>
        <v>1</v>
      </c>
      <c r="DJ321">
        <f>COUNTIF(BQ321:BQ321,1)+COUNTIF(BQ321:BQ321,2)+COUNTIF(BQ321:BQ321,3)</f>
        <v>1</v>
      </c>
      <c r="DK321">
        <f>COUNTIF(BS321:BS321,1)+COUNTIF(BS321:BS321,2)+COUNTIF(BS321:BS321,3)</f>
        <v>1</v>
      </c>
      <c r="DL321">
        <f>COUNTIF(BT321:BT321,1)+COUNTIF(BT321:BT321,2)+COUNTIF(BT321:BT321,3)</f>
        <v>1</v>
      </c>
      <c r="DM321">
        <f>COUNTIF(BR321:BR321,1)+COUNTIF(BR321:BR321,2)+COUNTIF(BR321:BR321,3)</f>
        <v>1</v>
      </c>
      <c r="DN321">
        <f>COUNTIF(BU321:BU321,1)+COUNTIF(BU321:BU321,2)+COUNTIF(BU321:BU321,3)</f>
        <v>1</v>
      </c>
      <c r="DO321">
        <f>COUNTIF(BO321:BO321,1)+COUNTIF(BO321:BO321,2)</f>
        <v>0</v>
      </c>
      <c r="DP321">
        <f>COUNTIF(BP321:BP321,1)+COUNTIF(BP321:BP321,2)</f>
        <v>1</v>
      </c>
      <c r="DQ321">
        <f>COUNTIF(BQ321:BQ321,1)+COUNTIF(BQ321:BQ321,2)</f>
        <v>0</v>
      </c>
      <c r="DR321">
        <f>COUNTIF(BS321:BS321,1)+COUNTIF(BS321:BS321,2)</f>
        <v>1</v>
      </c>
      <c r="DS321">
        <f>COUNTIF(BT321:BT321,1)+COUNTIF(BT321:BT321,2)</f>
        <v>0</v>
      </c>
      <c r="DT321">
        <f>COUNTIF(BR321:BR321,1)+COUNTIF(BR321:BR321,2)</f>
        <v>0</v>
      </c>
      <c r="DU321">
        <f>COUNTIF(BU321:BU321,1)+COUNTIF(BU321:BU321,2)</f>
        <v>0</v>
      </c>
      <c r="DV321">
        <f>COUNTIF(BO321:BT321,1)+COUNTIF(BO321:BT321,2)</f>
        <v>2</v>
      </c>
      <c r="DW321">
        <f>COUNTIF(BO321:BT321,1)+COUNTIF(BO321:BT321,2)+COUNTIF(BO321:BT321,3)</f>
        <v>6</v>
      </c>
      <c r="EE321" s="7">
        <f>SUM(BO321:BT321)/(1+2+3+4+5)</f>
        <v>1.0666666666666667</v>
      </c>
      <c r="EF321">
        <f>MIN(BO321:BT321)</f>
        <v>2</v>
      </c>
    </row>
    <row r="322" spans="1:136" x14ac:dyDescent="0.25">
      <c r="A322">
        <v>10962950410</v>
      </c>
      <c r="B322">
        <v>244414649</v>
      </c>
      <c r="C322" s="1">
        <v>43710.375868055555</v>
      </c>
      <c r="D322" s="1">
        <v>43710.383888888886</v>
      </c>
      <c r="J322" t="s">
        <v>608</v>
      </c>
      <c r="U322" t="str">
        <f t="shared" si="159"/>
        <v>,,,,,,,,,</v>
      </c>
      <c r="V322" t="s">
        <v>609</v>
      </c>
      <c r="Z322">
        <v>4</v>
      </c>
      <c r="AF322">
        <v>1</v>
      </c>
      <c r="AG322">
        <v>3</v>
      </c>
      <c r="AH322">
        <v>3</v>
      </c>
      <c r="AK322">
        <v>3</v>
      </c>
      <c r="AL322">
        <v>4</v>
      </c>
      <c r="AN322">
        <v>6</v>
      </c>
      <c r="AO322">
        <v>7</v>
      </c>
      <c r="AS322">
        <v>3</v>
      </c>
      <c r="AT322">
        <v>0</v>
      </c>
      <c r="AU322">
        <v>0</v>
      </c>
      <c r="AV322">
        <v>3</v>
      </c>
      <c r="AX322">
        <v>3</v>
      </c>
      <c r="AY322">
        <v>3</v>
      </c>
      <c r="AZ322">
        <v>1</v>
      </c>
      <c r="BA322">
        <v>2</v>
      </c>
      <c r="BB322">
        <v>1</v>
      </c>
      <c r="BC322">
        <v>0</v>
      </c>
      <c r="BD322">
        <v>1</v>
      </c>
      <c r="BE322">
        <v>0</v>
      </c>
      <c r="BF322">
        <v>3</v>
      </c>
      <c r="BG322">
        <v>0</v>
      </c>
      <c r="BH322">
        <v>0</v>
      </c>
      <c r="BI322">
        <v>3</v>
      </c>
      <c r="BJ322">
        <v>1</v>
      </c>
      <c r="BK322">
        <v>1</v>
      </c>
      <c r="BL322">
        <v>2</v>
      </c>
      <c r="BM322">
        <v>3</v>
      </c>
      <c r="BN322">
        <v>2</v>
      </c>
      <c r="BO322">
        <v>1</v>
      </c>
      <c r="BP322">
        <v>2</v>
      </c>
      <c r="BQ322">
        <v>2</v>
      </c>
      <c r="BR322">
        <v>5</v>
      </c>
      <c r="BS322">
        <v>5</v>
      </c>
      <c r="BT322">
        <v>4</v>
      </c>
      <c r="BU322">
        <v>4</v>
      </c>
      <c r="BV322" t="s">
        <v>610</v>
      </c>
      <c r="BW322">
        <v>1</v>
      </c>
      <c r="BX322" t="s">
        <v>611</v>
      </c>
      <c r="BY322">
        <f t="shared" si="160"/>
        <v>0</v>
      </c>
      <c r="BZ322">
        <f t="shared" si="161"/>
        <v>0</v>
      </c>
      <c r="CA322">
        <f t="shared" si="162"/>
        <v>0</v>
      </c>
      <c r="CB322">
        <f t="shared" si="163"/>
        <v>0</v>
      </c>
      <c r="CC322">
        <f t="shared" si="164"/>
        <v>0</v>
      </c>
      <c r="CD322">
        <f t="shared" si="165"/>
        <v>0</v>
      </c>
      <c r="CE322">
        <f t="shared" si="166"/>
        <v>0</v>
      </c>
      <c r="CF322">
        <f t="shared" si="167"/>
        <v>0</v>
      </c>
      <c r="CG322">
        <f t="shared" si="168"/>
        <v>0</v>
      </c>
      <c r="CH322">
        <f t="shared" si="169"/>
        <v>0</v>
      </c>
      <c r="CI322">
        <f t="shared" si="170"/>
        <v>0</v>
      </c>
      <c r="CJ322">
        <f t="shared" si="171"/>
        <v>0</v>
      </c>
      <c r="CK322">
        <f t="shared" si="172"/>
        <v>0</v>
      </c>
      <c r="CL322">
        <f t="shared" si="173"/>
        <v>0</v>
      </c>
      <c r="CM322">
        <f t="shared" si="174"/>
        <v>0</v>
      </c>
      <c r="CN322">
        <f t="shared" si="175"/>
        <v>0</v>
      </c>
      <c r="CO322">
        <f t="shared" si="176"/>
        <v>0</v>
      </c>
      <c r="CP322">
        <f t="shared" si="177"/>
        <v>0</v>
      </c>
      <c r="CQ322">
        <f t="shared" si="178"/>
        <v>0</v>
      </c>
      <c r="CR322">
        <f t="shared" si="179"/>
        <v>0</v>
      </c>
      <c r="CS322">
        <f t="shared" si="180"/>
        <v>0</v>
      </c>
      <c r="CT322">
        <f t="shared" si="181"/>
        <v>0</v>
      </c>
      <c r="CU322">
        <f t="shared" si="182"/>
        <v>0</v>
      </c>
      <c r="CV322">
        <f t="shared" si="183"/>
        <v>0</v>
      </c>
      <c r="CW322">
        <f t="shared" si="184"/>
        <v>0</v>
      </c>
      <c r="CX322">
        <f t="shared" si="185"/>
        <v>0</v>
      </c>
      <c r="CY322">
        <f t="shared" si="186"/>
        <v>0</v>
      </c>
      <c r="CZ322">
        <f t="shared" si="187"/>
        <v>0</v>
      </c>
      <c r="DA322">
        <f t="shared" si="188"/>
        <v>0</v>
      </c>
      <c r="DB322">
        <f t="shared" si="189"/>
        <v>0</v>
      </c>
      <c r="DC322">
        <f t="shared" si="190"/>
        <v>0</v>
      </c>
      <c r="DD322">
        <f t="shared" si="191"/>
        <v>0</v>
      </c>
      <c r="DE322">
        <f t="shared" si="192"/>
        <v>0</v>
      </c>
      <c r="DF322">
        <f t="shared" si="193"/>
        <v>0</v>
      </c>
      <c r="DG322">
        <f t="shared" si="194"/>
        <v>0</v>
      </c>
      <c r="DH322">
        <f>COUNTIF(BO322:BO322,1)+COUNTIF(BO322:BO322,2)+COUNTIF(BO322:BO322,3)</f>
        <v>1</v>
      </c>
      <c r="DI322">
        <f>COUNTIF(BP322:BP322,1)+COUNTIF(BP322:BP322,2)+COUNTIF(BP322:BP322,3)</f>
        <v>1</v>
      </c>
      <c r="DJ322">
        <f>COUNTIF(BQ322:BQ322,1)+COUNTIF(BQ322:BQ322,2)+COUNTIF(BQ322:BQ322,3)</f>
        <v>1</v>
      </c>
      <c r="DK322">
        <f>COUNTIF(BS322:BS322,1)+COUNTIF(BS322:BS322,2)+COUNTIF(BS322:BS322,3)</f>
        <v>0</v>
      </c>
      <c r="DL322">
        <f>COUNTIF(BT322:BT322,1)+COUNTIF(BT322:BT322,2)+COUNTIF(BT322:BT322,3)</f>
        <v>0</v>
      </c>
      <c r="DM322">
        <f>COUNTIF(BR322:BR322,1)+COUNTIF(BR322:BR322,2)+COUNTIF(BR322:BR322,3)</f>
        <v>0</v>
      </c>
      <c r="DN322">
        <f>COUNTIF(BU322:BU322,1)+COUNTIF(BU322:BU322,2)+COUNTIF(BU322:BU322,3)</f>
        <v>0</v>
      </c>
      <c r="DO322">
        <f>COUNTIF(BO322:BO322,1)+COUNTIF(BO322:BO322,2)</f>
        <v>1</v>
      </c>
      <c r="DP322">
        <f>COUNTIF(BP322:BP322,1)+COUNTIF(BP322:BP322,2)</f>
        <v>1</v>
      </c>
      <c r="DQ322">
        <f>COUNTIF(BQ322:BQ322,1)+COUNTIF(BQ322:BQ322,2)</f>
        <v>1</v>
      </c>
      <c r="DR322">
        <f>COUNTIF(BS322:BS322,1)+COUNTIF(BS322:BS322,2)</f>
        <v>0</v>
      </c>
      <c r="DS322">
        <f>COUNTIF(BT322:BT322,1)+COUNTIF(BT322:BT322,2)</f>
        <v>0</v>
      </c>
      <c r="DT322">
        <f>COUNTIF(BR322:BR322,1)+COUNTIF(BR322:BR322,2)</f>
        <v>0</v>
      </c>
      <c r="DU322">
        <f>COUNTIF(BU322:BU322,1)+COUNTIF(BU322:BU322,2)</f>
        <v>0</v>
      </c>
      <c r="DV322">
        <f>COUNTIF(BO322:BT322,1)+COUNTIF(BO322:BT322,2)</f>
        <v>3</v>
      </c>
      <c r="DW322">
        <f>COUNTIF(BO322:BT322,1)+COUNTIF(BO322:BT322,2)+COUNTIF(BO322:BT322,3)</f>
        <v>3</v>
      </c>
      <c r="EE322" s="7">
        <f>SUM(BO322:BT322)/(1+2+3+4+5)</f>
        <v>1.2666666666666666</v>
      </c>
      <c r="EF322">
        <f>MIN(BO322:BT322)</f>
        <v>1</v>
      </c>
    </row>
    <row r="323" spans="1:136" x14ac:dyDescent="0.25">
      <c r="A323">
        <v>10962929445</v>
      </c>
      <c r="B323">
        <v>244414649</v>
      </c>
      <c r="C323" s="1">
        <v>43710.361585648148</v>
      </c>
      <c r="D323" s="1">
        <v>43710.368645833332</v>
      </c>
      <c r="J323" t="s">
        <v>612</v>
      </c>
      <c r="M323">
        <v>3</v>
      </c>
      <c r="U323" t="str">
        <f t="shared" si="159"/>
        <v>,,3,,,,,,,</v>
      </c>
      <c r="AB323">
        <v>6</v>
      </c>
      <c r="AF323">
        <v>3</v>
      </c>
      <c r="AG323">
        <v>2</v>
      </c>
      <c r="AH323">
        <v>3</v>
      </c>
      <c r="AI323">
        <v>1</v>
      </c>
      <c r="AM323">
        <v>5</v>
      </c>
      <c r="AN323">
        <v>6</v>
      </c>
      <c r="AO323">
        <v>7</v>
      </c>
      <c r="AS323">
        <v>1</v>
      </c>
      <c r="AU323">
        <v>1</v>
      </c>
      <c r="AV323">
        <v>3</v>
      </c>
      <c r="AW323">
        <v>2</v>
      </c>
      <c r="AX323">
        <v>2</v>
      </c>
      <c r="AY323">
        <v>3</v>
      </c>
      <c r="BB323">
        <v>1</v>
      </c>
      <c r="BC323">
        <v>2</v>
      </c>
      <c r="BD323">
        <v>3</v>
      </c>
      <c r="BF323">
        <v>3</v>
      </c>
      <c r="BH323">
        <v>1</v>
      </c>
      <c r="BI323">
        <v>3</v>
      </c>
      <c r="BJ323">
        <v>1</v>
      </c>
      <c r="BK323">
        <v>3</v>
      </c>
      <c r="BL323">
        <v>3</v>
      </c>
      <c r="BM323">
        <v>3</v>
      </c>
      <c r="BO323">
        <v>2</v>
      </c>
      <c r="BP323">
        <v>2</v>
      </c>
      <c r="BQ323">
        <v>2</v>
      </c>
      <c r="BR323">
        <v>2</v>
      </c>
      <c r="BS323">
        <v>4</v>
      </c>
      <c r="BT323">
        <v>4</v>
      </c>
      <c r="BU323">
        <v>3</v>
      </c>
      <c r="BW323">
        <v>2</v>
      </c>
      <c r="BY323">
        <f t="shared" si="160"/>
        <v>0</v>
      </c>
      <c r="BZ323">
        <f t="shared" si="161"/>
        <v>1</v>
      </c>
      <c r="CA323">
        <f t="shared" si="162"/>
        <v>0</v>
      </c>
      <c r="CB323">
        <f t="shared" si="163"/>
        <v>0</v>
      </c>
      <c r="CC323">
        <f t="shared" si="164"/>
        <v>0</v>
      </c>
      <c r="CD323">
        <f t="shared" si="165"/>
        <v>0</v>
      </c>
      <c r="CE323">
        <f t="shared" si="166"/>
        <v>1</v>
      </c>
      <c r="CF323">
        <f t="shared" si="167"/>
        <v>0</v>
      </c>
      <c r="CG323">
        <f t="shared" si="168"/>
        <v>0</v>
      </c>
      <c r="CH323">
        <f t="shared" si="169"/>
        <v>0</v>
      </c>
      <c r="CI323">
        <f t="shared" si="170"/>
        <v>0</v>
      </c>
      <c r="CJ323">
        <f t="shared" si="171"/>
        <v>1</v>
      </c>
      <c r="CK323">
        <f t="shared" si="172"/>
        <v>0</v>
      </c>
      <c r="CL323">
        <f t="shared" si="173"/>
        <v>0</v>
      </c>
      <c r="CM323">
        <f t="shared" si="174"/>
        <v>0</v>
      </c>
      <c r="CN323">
        <f t="shared" si="175"/>
        <v>0</v>
      </c>
      <c r="CO323">
        <f t="shared" si="176"/>
        <v>0</v>
      </c>
      <c r="CP323">
        <f t="shared" si="177"/>
        <v>0</v>
      </c>
      <c r="CQ323">
        <f t="shared" si="178"/>
        <v>0</v>
      </c>
      <c r="CR323">
        <f t="shared" si="179"/>
        <v>0</v>
      </c>
      <c r="CS323">
        <f t="shared" si="180"/>
        <v>0</v>
      </c>
      <c r="CT323">
        <f t="shared" si="181"/>
        <v>0</v>
      </c>
      <c r="CU323">
        <f t="shared" si="182"/>
        <v>0</v>
      </c>
      <c r="CV323">
        <f t="shared" si="183"/>
        <v>0</v>
      </c>
      <c r="CW323">
        <f t="shared" si="184"/>
        <v>0</v>
      </c>
      <c r="CX323">
        <f t="shared" si="185"/>
        <v>0</v>
      </c>
      <c r="CY323">
        <f t="shared" si="186"/>
        <v>1</v>
      </c>
      <c r="CZ323">
        <f t="shared" si="187"/>
        <v>0</v>
      </c>
      <c r="DA323">
        <f t="shared" si="188"/>
        <v>0</v>
      </c>
      <c r="DB323">
        <f t="shared" si="189"/>
        <v>0</v>
      </c>
      <c r="DC323">
        <f t="shared" si="190"/>
        <v>0</v>
      </c>
      <c r="DD323">
        <f t="shared" si="191"/>
        <v>1</v>
      </c>
      <c r="DE323">
        <f t="shared" si="192"/>
        <v>0</v>
      </c>
      <c r="DF323">
        <f t="shared" si="193"/>
        <v>0</v>
      </c>
      <c r="DG323">
        <f t="shared" si="194"/>
        <v>0</v>
      </c>
      <c r="DH323">
        <f>COUNTIF(BO323:BO323,1)+COUNTIF(BO323:BO323,2)+COUNTIF(BO323:BO323,3)</f>
        <v>1</v>
      </c>
      <c r="DI323">
        <f>COUNTIF(BP323:BP323,1)+COUNTIF(BP323:BP323,2)+COUNTIF(BP323:BP323,3)</f>
        <v>1</v>
      </c>
      <c r="DJ323">
        <f>COUNTIF(BQ323:BQ323,1)+COUNTIF(BQ323:BQ323,2)+COUNTIF(BQ323:BQ323,3)</f>
        <v>1</v>
      </c>
      <c r="DK323">
        <f>COUNTIF(BS323:BS323,1)+COUNTIF(BS323:BS323,2)+COUNTIF(BS323:BS323,3)</f>
        <v>0</v>
      </c>
      <c r="DL323">
        <f>COUNTIF(BT323:BT323,1)+COUNTIF(BT323:BT323,2)+COUNTIF(BT323:BT323,3)</f>
        <v>0</v>
      </c>
      <c r="DM323">
        <f>COUNTIF(BR323:BR323,1)+COUNTIF(BR323:BR323,2)+COUNTIF(BR323:BR323,3)</f>
        <v>1</v>
      </c>
      <c r="DN323">
        <f>COUNTIF(BU323:BU323,1)+COUNTIF(BU323:BU323,2)+COUNTIF(BU323:BU323,3)</f>
        <v>1</v>
      </c>
      <c r="DO323">
        <f>COUNTIF(BO323:BO323,1)+COUNTIF(BO323:BO323,2)</f>
        <v>1</v>
      </c>
      <c r="DP323">
        <f>COUNTIF(BP323:BP323,1)+COUNTIF(BP323:BP323,2)</f>
        <v>1</v>
      </c>
      <c r="DQ323">
        <f>COUNTIF(BQ323:BQ323,1)+COUNTIF(BQ323:BQ323,2)</f>
        <v>1</v>
      </c>
      <c r="DR323">
        <f>COUNTIF(BS323:BS323,1)+COUNTIF(BS323:BS323,2)</f>
        <v>0</v>
      </c>
      <c r="DS323">
        <f>COUNTIF(BT323:BT323,1)+COUNTIF(BT323:BT323,2)</f>
        <v>0</v>
      </c>
      <c r="DT323">
        <f>COUNTIF(BR323:BR323,1)+COUNTIF(BR323:BR323,2)</f>
        <v>1</v>
      </c>
      <c r="DU323">
        <f>COUNTIF(BU323:BU323,1)+COUNTIF(BU323:BU323,2)</f>
        <v>0</v>
      </c>
      <c r="DV323">
        <f>COUNTIF(BO323:BT323,1)+COUNTIF(BO323:BT323,2)</f>
        <v>4</v>
      </c>
      <c r="DW323">
        <f>COUNTIF(BO323:BT323,1)+COUNTIF(BO323:BT323,2)+COUNTIF(BO323:BT323,3)</f>
        <v>4</v>
      </c>
      <c r="EE323" s="7">
        <f>SUM(BO323:BT323)/(1+2+3+4+5)</f>
        <v>1.0666666666666667</v>
      </c>
      <c r="EF323">
        <f>MIN(BO323:BT323)</f>
        <v>2</v>
      </c>
    </row>
    <row r="324" spans="1:136" x14ac:dyDescent="0.25">
      <c r="A324">
        <v>10962926136</v>
      </c>
      <c r="B324">
        <v>244414649</v>
      </c>
      <c r="C324" s="1">
        <v>43710.360335648147</v>
      </c>
      <c r="D324" s="1">
        <v>43710.366342592592</v>
      </c>
      <c r="J324" t="s">
        <v>613</v>
      </c>
      <c r="K324">
        <v>1</v>
      </c>
      <c r="L324">
        <v>2</v>
      </c>
      <c r="U324" t="str">
        <f t="shared" si="159"/>
        <v>1,2,,,,,,,,</v>
      </c>
      <c r="AB324">
        <v>6</v>
      </c>
      <c r="AD324">
        <v>8</v>
      </c>
      <c r="AE324">
        <v>9</v>
      </c>
      <c r="AF324">
        <v>1</v>
      </c>
      <c r="AG324">
        <v>2</v>
      </c>
      <c r="AH324">
        <v>3</v>
      </c>
      <c r="AI324">
        <v>1</v>
      </c>
      <c r="AP324">
        <v>8</v>
      </c>
      <c r="AS324">
        <v>3</v>
      </c>
      <c r="AV324">
        <v>2</v>
      </c>
      <c r="AW324">
        <v>2</v>
      </c>
      <c r="AY324">
        <v>2</v>
      </c>
      <c r="BD324">
        <v>3</v>
      </c>
      <c r="BF324">
        <v>3</v>
      </c>
      <c r="BI324">
        <v>3</v>
      </c>
      <c r="BK324">
        <v>3</v>
      </c>
      <c r="BL324">
        <v>3</v>
      </c>
      <c r="BM324">
        <v>3</v>
      </c>
      <c r="BN324">
        <v>2</v>
      </c>
      <c r="BO324">
        <v>2</v>
      </c>
      <c r="BP324">
        <v>3</v>
      </c>
      <c r="BQ324">
        <v>3</v>
      </c>
      <c r="BR324">
        <v>5</v>
      </c>
      <c r="BS324">
        <v>3</v>
      </c>
      <c r="BT324">
        <v>5</v>
      </c>
      <c r="BU324">
        <v>3</v>
      </c>
      <c r="BW324">
        <v>2</v>
      </c>
      <c r="BY324">
        <f t="shared" si="160"/>
        <v>1</v>
      </c>
      <c r="BZ324">
        <f t="shared" si="161"/>
        <v>0</v>
      </c>
      <c r="CA324">
        <f t="shared" si="162"/>
        <v>0</v>
      </c>
      <c r="CB324">
        <f t="shared" si="163"/>
        <v>0</v>
      </c>
      <c r="CC324">
        <f t="shared" si="164"/>
        <v>0</v>
      </c>
      <c r="CD324">
        <f t="shared" si="165"/>
        <v>1</v>
      </c>
      <c r="CE324">
        <f t="shared" si="166"/>
        <v>0</v>
      </c>
      <c r="CF324">
        <f t="shared" si="167"/>
        <v>0</v>
      </c>
      <c r="CG324">
        <f t="shared" si="168"/>
        <v>0</v>
      </c>
      <c r="CH324">
        <f t="shared" si="169"/>
        <v>0</v>
      </c>
      <c r="CI324">
        <f t="shared" si="170"/>
        <v>1</v>
      </c>
      <c r="CJ324">
        <f t="shared" si="171"/>
        <v>0</v>
      </c>
      <c r="CK324">
        <f t="shared" si="172"/>
        <v>0</v>
      </c>
      <c r="CL324">
        <f t="shared" si="173"/>
        <v>0</v>
      </c>
      <c r="CM324">
        <f t="shared" si="174"/>
        <v>0</v>
      </c>
      <c r="CN324">
        <f t="shared" si="175"/>
        <v>1</v>
      </c>
      <c r="CO324">
        <f t="shared" si="176"/>
        <v>0</v>
      </c>
      <c r="CP324">
        <f t="shared" si="177"/>
        <v>0</v>
      </c>
      <c r="CQ324">
        <f t="shared" si="178"/>
        <v>0</v>
      </c>
      <c r="CR324">
        <f t="shared" si="179"/>
        <v>0</v>
      </c>
      <c r="CS324">
        <f t="shared" si="180"/>
        <v>0</v>
      </c>
      <c r="CT324">
        <f t="shared" si="181"/>
        <v>0</v>
      </c>
      <c r="CU324">
        <f t="shared" si="182"/>
        <v>0</v>
      </c>
      <c r="CV324">
        <f t="shared" si="183"/>
        <v>0</v>
      </c>
      <c r="CW324">
        <f t="shared" si="184"/>
        <v>0</v>
      </c>
      <c r="CX324">
        <f t="shared" si="185"/>
        <v>0</v>
      </c>
      <c r="CY324">
        <f t="shared" si="186"/>
        <v>0</v>
      </c>
      <c r="CZ324">
        <f t="shared" si="187"/>
        <v>0</v>
      </c>
      <c r="DA324">
        <f t="shared" si="188"/>
        <v>0</v>
      </c>
      <c r="DB324">
        <f t="shared" si="189"/>
        <v>0</v>
      </c>
      <c r="DC324">
        <f t="shared" si="190"/>
        <v>0</v>
      </c>
      <c r="DD324">
        <f t="shared" si="191"/>
        <v>0</v>
      </c>
      <c r="DE324">
        <f t="shared" si="192"/>
        <v>0</v>
      </c>
      <c r="DF324">
        <f t="shared" si="193"/>
        <v>0</v>
      </c>
      <c r="DG324">
        <f t="shared" si="194"/>
        <v>0</v>
      </c>
      <c r="DH324">
        <f>COUNTIF(BO324:BO324,1)+COUNTIF(BO324:BO324,2)+COUNTIF(BO324:BO324,3)</f>
        <v>1</v>
      </c>
      <c r="DI324">
        <f>COUNTIF(BP324:BP324,1)+COUNTIF(BP324:BP324,2)+COUNTIF(BP324:BP324,3)</f>
        <v>1</v>
      </c>
      <c r="DJ324">
        <f>COUNTIF(BQ324:BQ324,1)+COUNTIF(BQ324:BQ324,2)+COUNTIF(BQ324:BQ324,3)</f>
        <v>1</v>
      </c>
      <c r="DK324">
        <f>COUNTIF(BS324:BS324,1)+COUNTIF(BS324:BS324,2)+COUNTIF(BS324:BS324,3)</f>
        <v>1</v>
      </c>
      <c r="DL324">
        <f>COUNTIF(BT324:BT324,1)+COUNTIF(BT324:BT324,2)+COUNTIF(BT324:BT324,3)</f>
        <v>0</v>
      </c>
      <c r="DM324">
        <f>COUNTIF(BR324:BR324,1)+COUNTIF(BR324:BR324,2)+COUNTIF(BR324:BR324,3)</f>
        <v>0</v>
      </c>
      <c r="DN324">
        <f>COUNTIF(BU324:BU324,1)+COUNTIF(BU324:BU324,2)+COUNTIF(BU324:BU324,3)</f>
        <v>1</v>
      </c>
      <c r="DO324">
        <f>COUNTIF(BO324:BO324,1)+COUNTIF(BO324:BO324,2)</f>
        <v>1</v>
      </c>
      <c r="DP324">
        <f>COUNTIF(BP324:BP324,1)+COUNTIF(BP324:BP324,2)</f>
        <v>0</v>
      </c>
      <c r="DQ324">
        <f>COUNTIF(BQ324:BQ324,1)+COUNTIF(BQ324:BQ324,2)</f>
        <v>0</v>
      </c>
      <c r="DR324">
        <f>COUNTIF(BS324:BS324,1)+COUNTIF(BS324:BS324,2)</f>
        <v>0</v>
      </c>
      <c r="DS324">
        <f>COUNTIF(BT324:BT324,1)+COUNTIF(BT324:BT324,2)</f>
        <v>0</v>
      </c>
      <c r="DT324">
        <f>COUNTIF(BR324:BR324,1)+COUNTIF(BR324:BR324,2)</f>
        <v>0</v>
      </c>
      <c r="DU324">
        <f>COUNTIF(BU324:BU324,1)+COUNTIF(BU324:BU324,2)</f>
        <v>0</v>
      </c>
      <c r="DV324">
        <f>COUNTIF(BO324:BT324,1)+COUNTIF(BO324:BT324,2)</f>
        <v>1</v>
      </c>
      <c r="DW324">
        <f>COUNTIF(BO324:BT324,1)+COUNTIF(BO324:BT324,2)+COUNTIF(BO324:BT324,3)</f>
        <v>4</v>
      </c>
      <c r="EE324" s="7">
        <f>SUM(BO324:BT324)/(1+2+3+4+5)</f>
        <v>1.4</v>
      </c>
      <c r="EF324">
        <f>MIN(BO324:BT324)</f>
        <v>2</v>
      </c>
    </row>
    <row r="325" spans="1:136" x14ac:dyDescent="0.25">
      <c r="A325">
        <v>10962915494</v>
      </c>
      <c r="B325">
        <v>244414649</v>
      </c>
      <c r="C325" s="1">
        <v>43710.35365740741</v>
      </c>
      <c r="D325" s="1">
        <v>43710.359201388892</v>
      </c>
      <c r="J325" t="s">
        <v>614</v>
      </c>
      <c r="K325">
        <v>1</v>
      </c>
      <c r="O325">
        <v>5</v>
      </c>
      <c r="P325">
        <v>6</v>
      </c>
      <c r="U325" t="str">
        <f t="shared" si="159"/>
        <v>1,,,,5,6,,,,</v>
      </c>
      <c r="AB325">
        <v>6</v>
      </c>
      <c r="AD325">
        <v>8</v>
      </c>
      <c r="AE325">
        <v>9</v>
      </c>
      <c r="AF325">
        <v>1</v>
      </c>
      <c r="AG325">
        <v>3</v>
      </c>
      <c r="AH325">
        <v>3</v>
      </c>
      <c r="AI325">
        <v>1</v>
      </c>
      <c r="AM325">
        <v>5</v>
      </c>
      <c r="AN325">
        <v>6</v>
      </c>
      <c r="AO325">
        <v>7</v>
      </c>
      <c r="AS325">
        <v>2</v>
      </c>
      <c r="AT325">
        <v>0</v>
      </c>
      <c r="AU325">
        <v>1</v>
      </c>
      <c r="AV325">
        <v>1</v>
      </c>
      <c r="AW325">
        <v>1</v>
      </c>
      <c r="AX325">
        <v>1</v>
      </c>
      <c r="AY325">
        <v>2</v>
      </c>
      <c r="AZ325">
        <v>1</v>
      </c>
      <c r="BA325">
        <v>1</v>
      </c>
      <c r="BB325">
        <v>1</v>
      </c>
      <c r="BC325">
        <v>0</v>
      </c>
      <c r="BD325">
        <v>1</v>
      </c>
      <c r="BE325">
        <v>0</v>
      </c>
      <c r="BF325">
        <v>1</v>
      </c>
      <c r="BG325">
        <v>0</v>
      </c>
      <c r="BH325">
        <v>0</v>
      </c>
      <c r="BI325">
        <v>2</v>
      </c>
      <c r="BJ325">
        <v>1</v>
      </c>
      <c r="BK325">
        <v>2</v>
      </c>
      <c r="BL325">
        <v>1</v>
      </c>
      <c r="BM325">
        <v>4</v>
      </c>
      <c r="BN325">
        <v>3</v>
      </c>
      <c r="BO325">
        <v>4</v>
      </c>
      <c r="BP325">
        <v>3</v>
      </c>
      <c r="BQ325">
        <v>3</v>
      </c>
      <c r="BR325">
        <v>5</v>
      </c>
      <c r="BS325">
        <v>3</v>
      </c>
      <c r="BT325">
        <v>4</v>
      </c>
      <c r="BU325">
        <v>5</v>
      </c>
      <c r="BW325">
        <v>2</v>
      </c>
      <c r="BY325">
        <f t="shared" si="160"/>
        <v>0</v>
      </c>
      <c r="BZ325">
        <f t="shared" si="161"/>
        <v>0</v>
      </c>
      <c r="CA325">
        <f t="shared" si="162"/>
        <v>0</v>
      </c>
      <c r="CB325">
        <f t="shared" si="163"/>
        <v>0</v>
      </c>
      <c r="CC325">
        <f t="shared" si="164"/>
        <v>0</v>
      </c>
      <c r="CD325">
        <f t="shared" si="165"/>
        <v>1</v>
      </c>
      <c r="CE325">
        <f t="shared" si="166"/>
        <v>0</v>
      </c>
      <c r="CF325">
        <f t="shared" si="167"/>
        <v>1</v>
      </c>
      <c r="CG325">
        <f t="shared" si="168"/>
        <v>0</v>
      </c>
      <c r="CH325">
        <f t="shared" si="169"/>
        <v>0</v>
      </c>
      <c r="CI325">
        <f t="shared" si="170"/>
        <v>1</v>
      </c>
      <c r="CJ325">
        <f t="shared" si="171"/>
        <v>0</v>
      </c>
      <c r="CK325">
        <f t="shared" si="172"/>
        <v>1</v>
      </c>
      <c r="CL325">
        <f t="shared" si="173"/>
        <v>0</v>
      </c>
      <c r="CM325">
        <f t="shared" si="174"/>
        <v>0</v>
      </c>
      <c r="CN325">
        <f t="shared" si="175"/>
        <v>1</v>
      </c>
      <c r="CO325">
        <f t="shared" si="176"/>
        <v>0</v>
      </c>
      <c r="CP325">
        <f t="shared" si="177"/>
        <v>1</v>
      </c>
      <c r="CQ325">
        <f t="shared" si="178"/>
        <v>0</v>
      </c>
      <c r="CR325">
        <f t="shared" si="179"/>
        <v>0</v>
      </c>
      <c r="CS325">
        <f t="shared" si="180"/>
        <v>0</v>
      </c>
      <c r="CT325">
        <f t="shared" si="181"/>
        <v>0</v>
      </c>
      <c r="CU325">
        <f t="shared" si="182"/>
        <v>0</v>
      </c>
      <c r="CV325">
        <f t="shared" si="183"/>
        <v>0</v>
      </c>
      <c r="CW325">
        <f t="shared" si="184"/>
        <v>0</v>
      </c>
      <c r="CX325">
        <f t="shared" si="185"/>
        <v>0</v>
      </c>
      <c r="CY325">
        <f t="shared" si="186"/>
        <v>0</v>
      </c>
      <c r="CZ325">
        <f t="shared" si="187"/>
        <v>0</v>
      </c>
      <c r="DA325">
        <f t="shared" si="188"/>
        <v>0</v>
      </c>
      <c r="DB325">
        <f t="shared" si="189"/>
        <v>0</v>
      </c>
      <c r="DC325">
        <f t="shared" si="190"/>
        <v>0</v>
      </c>
      <c r="DD325">
        <f t="shared" si="191"/>
        <v>0</v>
      </c>
      <c r="DE325">
        <f t="shared" si="192"/>
        <v>0</v>
      </c>
      <c r="DF325">
        <f t="shared" si="193"/>
        <v>0</v>
      </c>
      <c r="DG325">
        <f t="shared" si="194"/>
        <v>0</v>
      </c>
      <c r="DH325">
        <f>COUNTIF(BO325:BO325,1)+COUNTIF(BO325:BO325,2)+COUNTIF(BO325:BO325,3)</f>
        <v>0</v>
      </c>
      <c r="DI325">
        <f>COUNTIF(BP325:BP325,1)+COUNTIF(BP325:BP325,2)+COUNTIF(BP325:BP325,3)</f>
        <v>1</v>
      </c>
      <c r="DJ325">
        <f>COUNTIF(BQ325:BQ325,1)+COUNTIF(BQ325:BQ325,2)+COUNTIF(BQ325:BQ325,3)</f>
        <v>1</v>
      </c>
      <c r="DK325">
        <f>COUNTIF(BS325:BS325,1)+COUNTIF(BS325:BS325,2)+COUNTIF(BS325:BS325,3)</f>
        <v>1</v>
      </c>
      <c r="DL325">
        <f>COUNTIF(BT325:BT325,1)+COUNTIF(BT325:BT325,2)+COUNTIF(BT325:BT325,3)</f>
        <v>0</v>
      </c>
      <c r="DM325">
        <f>COUNTIF(BR325:BR325,1)+COUNTIF(BR325:BR325,2)+COUNTIF(BR325:BR325,3)</f>
        <v>0</v>
      </c>
      <c r="DN325">
        <f>COUNTIF(BU325:BU325,1)+COUNTIF(BU325:BU325,2)+COUNTIF(BU325:BU325,3)</f>
        <v>0</v>
      </c>
      <c r="DO325">
        <f>COUNTIF(BO325:BO325,1)+COUNTIF(BO325:BO325,2)</f>
        <v>0</v>
      </c>
      <c r="DP325">
        <f>COUNTIF(BP325:BP325,1)+COUNTIF(BP325:BP325,2)</f>
        <v>0</v>
      </c>
      <c r="DQ325">
        <f>COUNTIF(BQ325:BQ325,1)+COUNTIF(BQ325:BQ325,2)</f>
        <v>0</v>
      </c>
      <c r="DR325">
        <f>COUNTIF(BS325:BS325,1)+COUNTIF(BS325:BS325,2)</f>
        <v>0</v>
      </c>
      <c r="DS325">
        <f>COUNTIF(BT325:BT325,1)+COUNTIF(BT325:BT325,2)</f>
        <v>0</v>
      </c>
      <c r="DT325">
        <f>COUNTIF(BR325:BR325,1)+COUNTIF(BR325:BR325,2)</f>
        <v>0</v>
      </c>
      <c r="DU325">
        <f>COUNTIF(BU325:BU325,1)+COUNTIF(BU325:BU325,2)</f>
        <v>0</v>
      </c>
      <c r="DV325">
        <f>COUNTIF(BO325:BT325,1)+COUNTIF(BO325:BT325,2)</f>
        <v>0</v>
      </c>
      <c r="DW325">
        <f>COUNTIF(BO325:BT325,1)+COUNTIF(BO325:BT325,2)+COUNTIF(BO325:BT325,3)</f>
        <v>3</v>
      </c>
      <c r="EE325" s="7">
        <f>SUM(BO325:BT325)/(1+2+3+4+5)</f>
        <v>1.4666666666666666</v>
      </c>
      <c r="EF325">
        <f>MIN(BO325:BT325)</f>
        <v>3</v>
      </c>
    </row>
    <row r="326" spans="1:136" x14ac:dyDescent="0.25">
      <c r="A326">
        <v>10962902047</v>
      </c>
      <c r="B326">
        <v>244414649</v>
      </c>
      <c r="C326" s="1">
        <v>43710.344398148147</v>
      </c>
      <c r="D326" s="1">
        <v>43710.350555555553</v>
      </c>
      <c r="J326" t="s">
        <v>615</v>
      </c>
      <c r="P326">
        <v>6</v>
      </c>
      <c r="U326" t="str">
        <f t="shared" si="159"/>
        <v>,,,,,6,,,,</v>
      </c>
      <c r="X326">
        <v>2</v>
      </c>
      <c r="AH326">
        <v>3</v>
      </c>
      <c r="AK326">
        <v>3</v>
      </c>
      <c r="AL326">
        <v>4</v>
      </c>
      <c r="AN326">
        <v>6</v>
      </c>
      <c r="AO326">
        <v>7</v>
      </c>
      <c r="AS326">
        <v>1</v>
      </c>
      <c r="AT326">
        <v>0</v>
      </c>
      <c r="AU326">
        <v>3</v>
      </c>
      <c r="AV326">
        <v>3</v>
      </c>
      <c r="AW326">
        <v>3</v>
      </c>
      <c r="AX326">
        <v>1</v>
      </c>
      <c r="AY326">
        <v>3</v>
      </c>
      <c r="AZ326">
        <v>3</v>
      </c>
      <c r="BA326">
        <v>0</v>
      </c>
      <c r="BB326">
        <v>2</v>
      </c>
      <c r="BC326">
        <v>1</v>
      </c>
      <c r="BD326">
        <v>2</v>
      </c>
      <c r="BE326">
        <v>1</v>
      </c>
      <c r="BF326">
        <v>3</v>
      </c>
      <c r="BG326">
        <v>1</v>
      </c>
      <c r="BH326">
        <v>0</v>
      </c>
      <c r="BI326">
        <v>3</v>
      </c>
      <c r="BJ326">
        <v>0</v>
      </c>
      <c r="BK326">
        <v>3</v>
      </c>
      <c r="BL326">
        <v>1</v>
      </c>
      <c r="BM326">
        <v>2</v>
      </c>
      <c r="BN326">
        <v>2</v>
      </c>
      <c r="BO326">
        <v>3</v>
      </c>
      <c r="BP326">
        <v>3</v>
      </c>
      <c r="BQ326">
        <v>4</v>
      </c>
      <c r="BR326">
        <v>2</v>
      </c>
      <c r="BS326">
        <v>4</v>
      </c>
      <c r="BT326">
        <v>5</v>
      </c>
      <c r="BU326">
        <v>4</v>
      </c>
      <c r="BW326">
        <v>1</v>
      </c>
      <c r="BX326" t="s">
        <v>616</v>
      </c>
      <c r="BY326">
        <f t="shared" si="160"/>
        <v>0</v>
      </c>
      <c r="BZ326">
        <f t="shared" si="161"/>
        <v>0</v>
      </c>
      <c r="CA326">
        <f t="shared" si="162"/>
        <v>1</v>
      </c>
      <c r="CB326">
        <f t="shared" si="163"/>
        <v>0</v>
      </c>
      <c r="CC326">
        <f t="shared" si="164"/>
        <v>0</v>
      </c>
      <c r="CD326">
        <f t="shared" si="165"/>
        <v>0</v>
      </c>
      <c r="CE326">
        <f t="shared" si="166"/>
        <v>0</v>
      </c>
      <c r="CF326">
        <f t="shared" si="167"/>
        <v>1</v>
      </c>
      <c r="CG326">
        <f t="shared" si="168"/>
        <v>0</v>
      </c>
      <c r="CH326">
        <f t="shared" si="169"/>
        <v>0</v>
      </c>
      <c r="CI326">
        <f t="shared" si="170"/>
        <v>0</v>
      </c>
      <c r="CJ326">
        <f t="shared" si="171"/>
        <v>0</v>
      </c>
      <c r="CK326">
        <f t="shared" si="172"/>
        <v>0</v>
      </c>
      <c r="CL326">
        <f t="shared" si="173"/>
        <v>0</v>
      </c>
      <c r="CM326">
        <f t="shared" si="174"/>
        <v>0</v>
      </c>
      <c r="CN326">
        <f t="shared" si="175"/>
        <v>0</v>
      </c>
      <c r="CO326">
        <f t="shared" si="176"/>
        <v>0</v>
      </c>
      <c r="CP326">
        <f t="shared" si="177"/>
        <v>1</v>
      </c>
      <c r="CQ326">
        <f t="shared" si="178"/>
        <v>0</v>
      </c>
      <c r="CR326">
        <f t="shared" si="179"/>
        <v>0</v>
      </c>
      <c r="CS326">
        <f t="shared" si="180"/>
        <v>0</v>
      </c>
      <c r="CT326">
        <f t="shared" si="181"/>
        <v>0</v>
      </c>
      <c r="CU326">
        <f t="shared" si="182"/>
        <v>0</v>
      </c>
      <c r="CV326">
        <f t="shared" si="183"/>
        <v>0</v>
      </c>
      <c r="CW326">
        <f t="shared" si="184"/>
        <v>0</v>
      </c>
      <c r="CX326">
        <f t="shared" si="185"/>
        <v>0</v>
      </c>
      <c r="CY326">
        <f t="shared" si="186"/>
        <v>0</v>
      </c>
      <c r="CZ326">
        <f t="shared" si="187"/>
        <v>1</v>
      </c>
      <c r="DA326">
        <f t="shared" si="188"/>
        <v>0</v>
      </c>
      <c r="DB326">
        <f t="shared" si="189"/>
        <v>0</v>
      </c>
      <c r="DC326">
        <f t="shared" si="190"/>
        <v>0</v>
      </c>
      <c r="DD326">
        <f t="shared" si="191"/>
        <v>0</v>
      </c>
      <c r="DE326">
        <f t="shared" si="192"/>
        <v>0</v>
      </c>
      <c r="DF326">
        <f t="shared" si="193"/>
        <v>0</v>
      </c>
      <c r="DG326">
        <f t="shared" si="194"/>
        <v>0</v>
      </c>
      <c r="DH326">
        <f>COUNTIF(BO326:BO326,1)+COUNTIF(BO326:BO326,2)+COUNTIF(BO326:BO326,3)</f>
        <v>1</v>
      </c>
      <c r="DI326">
        <f>COUNTIF(BP326:BP326,1)+COUNTIF(BP326:BP326,2)+COUNTIF(BP326:BP326,3)</f>
        <v>1</v>
      </c>
      <c r="DJ326">
        <f>COUNTIF(BQ326:BQ326,1)+COUNTIF(BQ326:BQ326,2)+COUNTIF(BQ326:BQ326,3)</f>
        <v>0</v>
      </c>
      <c r="DK326">
        <f>COUNTIF(BS326:BS326,1)+COUNTIF(BS326:BS326,2)+COUNTIF(BS326:BS326,3)</f>
        <v>0</v>
      </c>
      <c r="DL326">
        <f>COUNTIF(BT326:BT326,1)+COUNTIF(BT326:BT326,2)+COUNTIF(BT326:BT326,3)</f>
        <v>0</v>
      </c>
      <c r="DM326">
        <f>COUNTIF(BR326:BR326,1)+COUNTIF(BR326:BR326,2)+COUNTIF(BR326:BR326,3)</f>
        <v>1</v>
      </c>
      <c r="DN326">
        <f>COUNTIF(BU326:BU326,1)+COUNTIF(BU326:BU326,2)+COUNTIF(BU326:BU326,3)</f>
        <v>0</v>
      </c>
      <c r="DO326">
        <f>COUNTIF(BO326:BO326,1)+COUNTIF(BO326:BO326,2)</f>
        <v>0</v>
      </c>
      <c r="DP326">
        <f>COUNTIF(BP326:BP326,1)+COUNTIF(BP326:BP326,2)</f>
        <v>0</v>
      </c>
      <c r="DQ326">
        <f>COUNTIF(BQ326:BQ326,1)+COUNTIF(BQ326:BQ326,2)</f>
        <v>0</v>
      </c>
      <c r="DR326">
        <f>COUNTIF(BS326:BS326,1)+COUNTIF(BS326:BS326,2)</f>
        <v>0</v>
      </c>
      <c r="DS326">
        <f>COUNTIF(BT326:BT326,1)+COUNTIF(BT326:BT326,2)</f>
        <v>0</v>
      </c>
      <c r="DT326">
        <f>COUNTIF(BR326:BR326,1)+COUNTIF(BR326:BR326,2)</f>
        <v>1</v>
      </c>
      <c r="DU326">
        <f>COUNTIF(BU326:BU326,1)+COUNTIF(BU326:BU326,2)</f>
        <v>0</v>
      </c>
      <c r="DV326">
        <f>COUNTIF(BO326:BT326,1)+COUNTIF(BO326:BT326,2)</f>
        <v>1</v>
      </c>
      <c r="DW326">
        <f>COUNTIF(BO326:BT326,1)+COUNTIF(BO326:BT326,2)+COUNTIF(BO326:BT326,3)</f>
        <v>3</v>
      </c>
      <c r="EE326" s="7">
        <f>SUM(BO326:BT326)/(1+2+3+4+5)</f>
        <v>1.4</v>
      </c>
      <c r="EF326">
        <f>MIN(BO326:BT326)</f>
        <v>2</v>
      </c>
    </row>
    <row r="327" spans="1:136" x14ac:dyDescent="0.25">
      <c r="A327">
        <v>10962137368</v>
      </c>
      <c r="B327">
        <v>244414649</v>
      </c>
      <c r="C327" s="1">
        <v>43709.714097222219</v>
      </c>
      <c r="D327" s="1">
        <v>43709.719814814816</v>
      </c>
      <c r="J327" t="s">
        <v>160</v>
      </c>
      <c r="Q327">
        <v>7</v>
      </c>
      <c r="R327">
        <v>8</v>
      </c>
      <c r="U327" t="str">
        <f t="shared" si="159"/>
        <v>,,,,,,7,8,,</v>
      </c>
      <c r="X327">
        <v>2</v>
      </c>
      <c r="Z327">
        <v>4</v>
      </c>
      <c r="AB327">
        <v>6</v>
      </c>
      <c r="AF327">
        <v>2</v>
      </c>
      <c r="AG327">
        <v>1</v>
      </c>
      <c r="AH327">
        <v>2</v>
      </c>
      <c r="AI327">
        <v>1</v>
      </c>
      <c r="AN327">
        <v>6</v>
      </c>
      <c r="AO327">
        <v>7</v>
      </c>
      <c r="AS327">
        <v>2</v>
      </c>
      <c r="AV327">
        <v>3</v>
      </c>
      <c r="AW327">
        <v>2</v>
      </c>
      <c r="AX327">
        <v>2</v>
      </c>
      <c r="AY327">
        <v>2</v>
      </c>
      <c r="AZ327">
        <v>3</v>
      </c>
      <c r="BB327">
        <v>2</v>
      </c>
      <c r="BD327">
        <v>2</v>
      </c>
      <c r="BE327">
        <v>1</v>
      </c>
      <c r="BF327">
        <v>3</v>
      </c>
      <c r="BG327">
        <v>2</v>
      </c>
      <c r="BH327">
        <v>0</v>
      </c>
      <c r="BI327">
        <v>3</v>
      </c>
      <c r="BK327">
        <v>2</v>
      </c>
      <c r="BL327">
        <v>1</v>
      </c>
      <c r="BM327">
        <v>2</v>
      </c>
      <c r="BN327">
        <v>2</v>
      </c>
      <c r="BO327">
        <v>4</v>
      </c>
      <c r="BP327">
        <v>3</v>
      </c>
      <c r="BQ327">
        <v>4</v>
      </c>
      <c r="BR327">
        <v>4</v>
      </c>
      <c r="BS327">
        <v>4</v>
      </c>
      <c r="BT327">
        <v>3</v>
      </c>
      <c r="BU327">
        <v>4</v>
      </c>
      <c r="BW327">
        <v>2</v>
      </c>
      <c r="BY327">
        <f t="shared" si="160"/>
        <v>0</v>
      </c>
      <c r="BZ327">
        <f t="shared" si="161"/>
        <v>0</v>
      </c>
      <c r="CA327">
        <f t="shared" si="162"/>
        <v>0</v>
      </c>
      <c r="CB327">
        <f t="shared" si="163"/>
        <v>0</v>
      </c>
      <c r="CC327">
        <f t="shared" si="164"/>
        <v>0</v>
      </c>
      <c r="CD327">
        <f t="shared" si="165"/>
        <v>0</v>
      </c>
      <c r="CE327">
        <f t="shared" si="166"/>
        <v>0</v>
      </c>
      <c r="CF327">
        <f t="shared" si="167"/>
        <v>0</v>
      </c>
      <c r="CG327">
        <f t="shared" si="168"/>
        <v>1</v>
      </c>
      <c r="CH327">
        <f t="shared" si="169"/>
        <v>0</v>
      </c>
      <c r="CI327">
        <f t="shared" si="170"/>
        <v>0</v>
      </c>
      <c r="CJ327">
        <f t="shared" si="171"/>
        <v>0</v>
      </c>
      <c r="CK327">
        <f t="shared" si="172"/>
        <v>0</v>
      </c>
      <c r="CL327">
        <f t="shared" si="173"/>
        <v>0</v>
      </c>
      <c r="CM327">
        <f t="shared" si="174"/>
        <v>0</v>
      </c>
      <c r="CN327">
        <f t="shared" si="175"/>
        <v>0</v>
      </c>
      <c r="CO327">
        <f t="shared" si="176"/>
        <v>0</v>
      </c>
      <c r="CP327">
        <f t="shared" si="177"/>
        <v>0</v>
      </c>
      <c r="CQ327">
        <f t="shared" si="178"/>
        <v>1</v>
      </c>
      <c r="CR327">
        <f t="shared" si="179"/>
        <v>0</v>
      </c>
      <c r="CS327">
        <f t="shared" si="180"/>
        <v>0</v>
      </c>
      <c r="CT327">
        <f t="shared" si="181"/>
        <v>0</v>
      </c>
      <c r="CU327">
        <f t="shared" si="182"/>
        <v>0</v>
      </c>
      <c r="CV327">
        <f t="shared" si="183"/>
        <v>1</v>
      </c>
      <c r="CW327">
        <f t="shared" si="184"/>
        <v>0</v>
      </c>
      <c r="CX327">
        <f t="shared" si="185"/>
        <v>0</v>
      </c>
      <c r="CY327">
        <f t="shared" si="186"/>
        <v>0</v>
      </c>
      <c r="CZ327">
        <f t="shared" si="187"/>
        <v>0</v>
      </c>
      <c r="DA327">
        <f t="shared" si="188"/>
        <v>0</v>
      </c>
      <c r="DB327">
        <f t="shared" si="189"/>
        <v>0</v>
      </c>
      <c r="DC327">
        <f t="shared" si="190"/>
        <v>0</v>
      </c>
      <c r="DD327">
        <f t="shared" si="191"/>
        <v>0</v>
      </c>
      <c r="DE327">
        <f t="shared" si="192"/>
        <v>0</v>
      </c>
      <c r="DF327">
        <f t="shared" si="193"/>
        <v>0</v>
      </c>
      <c r="DG327">
        <f t="shared" si="194"/>
        <v>0</v>
      </c>
      <c r="DH327">
        <f>COUNTIF(BO327:BO327,1)+COUNTIF(BO327:BO327,2)+COUNTIF(BO327:BO327,3)</f>
        <v>0</v>
      </c>
      <c r="DI327">
        <f>COUNTIF(BP327:BP327,1)+COUNTIF(BP327:BP327,2)+COUNTIF(BP327:BP327,3)</f>
        <v>1</v>
      </c>
      <c r="DJ327">
        <f>COUNTIF(BQ327:BQ327,1)+COUNTIF(BQ327:BQ327,2)+COUNTIF(BQ327:BQ327,3)</f>
        <v>0</v>
      </c>
      <c r="DK327">
        <f>COUNTIF(BS327:BS327,1)+COUNTIF(BS327:BS327,2)+COUNTIF(BS327:BS327,3)</f>
        <v>0</v>
      </c>
      <c r="DL327">
        <f>COUNTIF(BT327:BT327,1)+COUNTIF(BT327:BT327,2)+COUNTIF(BT327:BT327,3)</f>
        <v>1</v>
      </c>
      <c r="DM327">
        <f>COUNTIF(BR327:BR327,1)+COUNTIF(BR327:BR327,2)+COUNTIF(BR327:BR327,3)</f>
        <v>0</v>
      </c>
      <c r="DN327">
        <f>COUNTIF(BU327:BU327,1)+COUNTIF(BU327:BU327,2)+COUNTIF(BU327:BU327,3)</f>
        <v>0</v>
      </c>
      <c r="DO327">
        <f>COUNTIF(BO327:BO327,1)+COUNTIF(BO327:BO327,2)</f>
        <v>0</v>
      </c>
      <c r="DP327">
        <f>COUNTIF(BP327:BP327,1)+COUNTIF(BP327:BP327,2)</f>
        <v>0</v>
      </c>
      <c r="DQ327">
        <f>COUNTIF(BQ327:BQ327,1)+COUNTIF(BQ327:BQ327,2)</f>
        <v>0</v>
      </c>
      <c r="DR327">
        <f>COUNTIF(BS327:BS327,1)+COUNTIF(BS327:BS327,2)</f>
        <v>0</v>
      </c>
      <c r="DS327">
        <f>COUNTIF(BT327:BT327,1)+COUNTIF(BT327:BT327,2)</f>
        <v>0</v>
      </c>
      <c r="DT327">
        <f>COUNTIF(BR327:BR327,1)+COUNTIF(BR327:BR327,2)</f>
        <v>0</v>
      </c>
      <c r="DU327">
        <f>COUNTIF(BU327:BU327,1)+COUNTIF(BU327:BU327,2)</f>
        <v>0</v>
      </c>
      <c r="DV327">
        <f>COUNTIF(BO327:BT327,1)+COUNTIF(BO327:BT327,2)</f>
        <v>0</v>
      </c>
      <c r="DW327">
        <f>COUNTIF(BO327:BT327,1)+COUNTIF(BO327:BT327,2)+COUNTIF(BO327:BT327,3)</f>
        <v>2</v>
      </c>
      <c r="EE327" s="7">
        <f>SUM(BO327:BT327)/(1+2+3+4+5)</f>
        <v>1.4666666666666666</v>
      </c>
      <c r="EF327">
        <f>MIN(BO327:BT327)</f>
        <v>3</v>
      </c>
    </row>
    <row r="328" spans="1:136" x14ac:dyDescent="0.25">
      <c r="A328">
        <v>10961899575</v>
      </c>
      <c r="B328">
        <v>244414649</v>
      </c>
      <c r="C328" s="1">
        <v>43709.506111111114</v>
      </c>
      <c r="D328" s="1">
        <v>43709.519456018519</v>
      </c>
      <c r="J328" t="s">
        <v>617</v>
      </c>
      <c r="T328">
        <v>0</v>
      </c>
      <c r="U328" t="str">
        <f t="shared" ref="U328:U391" si="195">CONCATENATE(K328,",",L328,",",M328,",",N328,",",O328,",",P328,",",Q328,",",R328,",",S328,",",T328)</f>
        <v>,,,,,,,,,0</v>
      </c>
      <c r="V328" t="s">
        <v>618</v>
      </c>
      <c r="W328">
        <v>1</v>
      </c>
      <c r="X328">
        <v>2</v>
      </c>
      <c r="Y328">
        <v>3</v>
      </c>
      <c r="Z328">
        <v>4</v>
      </c>
      <c r="AA328">
        <v>5</v>
      </c>
      <c r="AC328">
        <v>7</v>
      </c>
      <c r="AD328">
        <v>8</v>
      </c>
      <c r="AF328">
        <v>2</v>
      </c>
      <c r="AH328">
        <v>2</v>
      </c>
      <c r="AI328">
        <v>1</v>
      </c>
      <c r="AJ328">
        <v>2</v>
      </c>
      <c r="AK328">
        <v>3</v>
      </c>
      <c r="AL328">
        <v>4</v>
      </c>
      <c r="AM328">
        <v>5</v>
      </c>
      <c r="AR328" t="s">
        <v>619</v>
      </c>
      <c r="AS328">
        <v>3</v>
      </c>
      <c r="AZ328">
        <v>3</v>
      </c>
      <c r="BE328">
        <v>3</v>
      </c>
      <c r="BF328">
        <v>3</v>
      </c>
      <c r="BH328">
        <v>3</v>
      </c>
      <c r="BI328">
        <v>3</v>
      </c>
      <c r="BK328">
        <v>3</v>
      </c>
      <c r="BM328">
        <v>3</v>
      </c>
      <c r="BN328">
        <v>2</v>
      </c>
      <c r="BO328">
        <v>1</v>
      </c>
      <c r="BP328">
        <v>1</v>
      </c>
      <c r="BQ328">
        <v>5</v>
      </c>
      <c r="BR328">
        <v>5</v>
      </c>
      <c r="BS328">
        <v>2</v>
      </c>
      <c r="BT328">
        <v>1</v>
      </c>
      <c r="BU328">
        <v>5</v>
      </c>
      <c r="BW328">
        <v>2</v>
      </c>
      <c r="BY328">
        <f t="shared" ref="BY328:BY391" si="196">MAX(IF(AND(COUNTIF(BO328:BO328,1)+COUNTIF(BO328:BO328,2)+COUNTIF(BO328:BO328,3)=1,ISNUMBER(SEARCH(1,U328,1))),1,0),IF(AND(COUNTIF(BO328:BO328,1)+COUNTIF(BO328:BO328,2)+COUNTIF(BO328:BO328,3)=1,ISNUMBER(SEARCH(2,U328,1))),1,0))</f>
        <v>0</v>
      </c>
      <c r="BZ328">
        <f t="shared" ref="BZ328:BZ391" si="197">MAX(IF(AND(COUNTIF(BO328:BO328,1)+COUNTIF(BO328:BO328,2)+COUNTIF(BO328:BO328,3)=1,ISNUMBER(SEARCH(3,U328,1))),1,0)+IF(AND(COUNTIF(BO328:BO328,1),COUNTIF(BO328:BO328,2)+COUNTIF(BO328:BO328,3)=1,ISNUMBER(SEARCH(4,U328,1))),1,0))</f>
        <v>0</v>
      </c>
      <c r="CA328">
        <f t="shared" ref="CA328:CA391" si="198">MAX(IF(AND(COUNTIF(BO328:BO328,1)+COUNTIF(BO328:BO328,2)+COUNTIF(BO328:BO328,3)=1,ISNUMBER(SEARCH(5,U328,1))),1,0),IF(AND(COUNTIF(BO328:BO328,1)+COUNTIF(BO328:BO328,2)+COUNTIF(BO328:BO328,3)=1,ISNUMBER(SEARCH(6,U328,1))),1,0))</f>
        <v>0</v>
      </c>
      <c r="CB328">
        <f t="shared" ref="CB328:CB391" si="199">MAX(IF(AND(COUNTIF(BO328:BO328,1)+COUNTIF(BO328:BO328,2)+COUNTIF(BO328:BO328,3)=1,ISNUMBER(SEARCH(7,U328,1))),1,0),IF(AND(COUNTIF(BO328:BO328,1)+COUNTIF(BO328:BO328,2)+COUNTIF(BO328:BO328,3)=1,ISNUMBER(SEARCH(8,U328,1))),1,0),IF(AND(COUNTIF(BO328:BO328,1)+COUNTIF(BO328:BO328,2)+COUNTIF(BO328:BO328,3)=1,ISNUMBER(SEARCH(9,U328,1))),1,0))</f>
        <v>0</v>
      </c>
      <c r="CC328">
        <f t="shared" ref="CC328:CC391" si="200">MAX(IF(AND(COUNTIF(BO328:BO328,1)+COUNTIF(BO328:BO328,2)+COUNTIF(BO328:BO328,3)=1,ISNUMBER(SEARCH(0,U328,1))),1,0))</f>
        <v>1</v>
      </c>
      <c r="CD328">
        <f t="shared" ref="CD328:CD391" si="201">MAX(IF(AND(COUNTIF(BP328:BP328,1)+COUNTIF(BP328:BP328,2)+COUNTIF(BP328:BP328,3)=1,ISNUMBER(SEARCH(1,U328,1))),1,0),IF(AND(COUNTIF(BP328:BP328,1)+COUNTIF(BP328:BP328,2)+COUNTIF(BP328:BP328,3)=1,ISNUMBER(SEARCH(2,U328,1))),1,0))</f>
        <v>0</v>
      </c>
      <c r="CE328">
        <f t="shared" ref="CE328:CE391" si="202">MAX(IF(AND(COUNTIF(BP328:BP328,1)+COUNTIF(BP328:BP328,2)+COUNTIF(BP328:BP328,3)=1,ISNUMBER(SEARCH(3,U328,1))),1,0)+IF(AND(COUNTIF(BP328:BP328,1),COUNTIF(BP328:BP328,2)+COUNTIF(BP328:BP328,3)=1,ISNUMBER(SEARCH(4,U328,1))),1,0))</f>
        <v>0</v>
      </c>
      <c r="CF328">
        <f t="shared" ref="CF328:CF391" si="203">MAX(IF(AND(COUNTIF(BP328:BP328,1)+COUNTIF(BP328:BP328,2)+COUNTIF(BP328:BP328,3)=1,ISNUMBER(SEARCH(5,U328,1))),1,0),IF(AND(COUNTIF(BP328:BP328,1)+COUNTIF(BP328:BP328,2)+COUNTIF(BP328:BP328,3)=1,ISNUMBER(SEARCH(6,U328,1))),1,0))</f>
        <v>0</v>
      </c>
      <c r="CG328">
        <f t="shared" ref="CG328:CG391" si="204">MAX(IF(AND(COUNTIF(BP328:BP328,1)+COUNTIF(BP328:BP328,2)+COUNTIF(BP328:BP328,3)=1,ISNUMBER(SEARCH(7,U328,1))),1,0),IF(AND(COUNTIF(BP328:BP328,1)+COUNTIF(BP328:BP328,2)+COUNTIF(BP328:BP328,3)=1,ISNUMBER(SEARCH(8,U328,1))),1,0),IF(AND(COUNTIF(BP328:BP328,1)+COUNTIF(BP328:BP328,2)+COUNTIF(BP328:BP328,3)=1,ISNUMBER(SEARCH(9,U328,1))),1,0))</f>
        <v>0</v>
      </c>
      <c r="CH328">
        <f t="shared" ref="CH328:CH391" si="205">MAX(IF(AND(COUNTIF(BP328:BP328,1)+COUNTIF(BP328:BP328,2)+COUNTIF(BP328:BP328,3)=1,ISNUMBER(SEARCH(0,U328,1))),1,0))</f>
        <v>1</v>
      </c>
      <c r="CI328">
        <f t="shared" ref="CI328:CI391" si="206">MAX(IF(AND(COUNTIF(BQ328:BQ328,1)+COUNTIF(BQ328:BQ328,2)+COUNTIF(BQ328:BQ328,3)=1,ISNUMBER(SEARCH(1,U328,1))),1,0),IF(AND(COUNTIF(BQ328:BQ328,1)+COUNTIF(BQ328:BQ328,2)+COUNTIF(BQ328:BQ328,3)=1,ISNUMBER(SEARCH(2,U328,1))),1,0))</f>
        <v>0</v>
      </c>
      <c r="CJ328">
        <f t="shared" ref="CJ328:CJ391" si="207">MAX(IF(AND(COUNTIF(BQ328:BQ328,1)+COUNTIF(BQ328:BQ328,2)+COUNTIF(BQ328:BQ328,3)=1,ISNUMBER(SEARCH(3,U328,1))),1,0)+IF(AND(COUNTIF(BQ328:BQ328,1),COUNTIF(BQ328:BQ328,2)+COUNTIF(BQ328:BQ328,3)=1,ISNUMBER(SEARCH(4,U328,1))),1,0))</f>
        <v>0</v>
      </c>
      <c r="CK328">
        <f t="shared" ref="CK328:CK391" si="208">MAX(IF(AND(COUNTIF(BQ328:BQ328,1)+COUNTIF(BQ328:BQ328,2)+COUNTIF(BQ328:BQ328,3)=1,ISNUMBER(SEARCH(5,U328,1))),1,0),IF(AND(COUNTIF(BQ328:BQ328,1)+COUNTIF(BQ328:BQ328,2)+COUNTIF(BQ328:BQ328,3)=1,ISNUMBER(SEARCH(6,U328,1))),1,0))</f>
        <v>0</v>
      </c>
      <c r="CL328">
        <f t="shared" ref="CL328:CL391" si="209">MAX(IF(AND(COUNTIF(BQ328:BQ328,1)+COUNTIF(BQ328:BQ328,2)+COUNTIF(BQ328:BQ328,3)=1,ISNUMBER(SEARCH(7,U328,1))),1,0),IF(AND(COUNTIF(BQ328:BQ328,1)+COUNTIF(BQ328:BQ328,2)+COUNTIF(BQ328:BQ328,3)=1,ISNUMBER(SEARCH(8,U328,1))),1,0),IF(AND(COUNTIF(BQ328:BQ328,1)+COUNTIF(BQ328:BQ328,2)+COUNTIF(BQ328:BQ328,3)=1,ISNUMBER(SEARCH(9,U328,1))),1,0))</f>
        <v>0</v>
      </c>
      <c r="CM328">
        <f t="shared" ref="CM328:CM391" si="210">MAX(IF(AND(COUNTIF(BQ328:BQ328,1)+COUNTIF(BQ328:BQ328,2)+COUNTIF(BQ328:BQ328,3)=1,ISNUMBER(SEARCH(0,U328,1))),1,0))</f>
        <v>0</v>
      </c>
      <c r="CN328">
        <f t="shared" ref="CN328:CN391" si="211">MAX(IF(AND(COUNTIF(BS388:BS388,1)+COUNTIF(BS388:BS388,2)+COUNTIF(BS388:BS388,3)=1,ISNUMBER(SEARCH(1,U328,1))),1,0),IF(AND(COUNTIF(BS388:BS388,1)+COUNTIF(BS388:BS388,2)+COUNTIF(BS388:BS388,3)=1,ISNUMBER(SEARCH(2,U328,1))),1,0))</f>
        <v>0</v>
      </c>
      <c r="CO328">
        <f t="shared" ref="CO328:CO391" si="212">MAX(IF(AND(COUNTIF(BS388:BS388,1)+COUNTIF(BS388:BS388,2)+COUNTIF(BS388:BS388,3)=1,ISNUMBER(SEARCH(3,U328,1))),1,0)+IF(AND(COUNTIF(BS388:BS388,1),COUNTIF(BS388:BS388,2)+COUNTIF(BS388:BS388,3)=1,ISNUMBER(SEARCH(4,U328,1))),1,0))</f>
        <v>0</v>
      </c>
      <c r="CP328">
        <f t="shared" ref="CP328:CP391" si="213">MAX(IF(AND(COUNTIF(BS388:BS388,1)+COUNTIF(BS388:BS388,2)+COUNTIF(BS388:BS388,3)=1,ISNUMBER(SEARCH(5,U328,1))),1,0),IF(AND(COUNTIF(BS388:BS388,1)+COUNTIF(BS388:BS388,2)+COUNTIF(BS388:BS388,3)=1,ISNUMBER(SEARCH(6,U328,1))),1,0))</f>
        <v>0</v>
      </c>
      <c r="CQ328">
        <f t="shared" ref="CQ328:CQ391" si="214">MAX(IF(AND(COUNTIF(BS388:BS388,1)+COUNTIF(BS388:BS388,2)+COUNTIF(BS388:BS388,3)=1,ISNUMBER(SEARCH(7,U328,1))),1,0),IF(AND(COUNTIF(BS388:BS388,1)+COUNTIF(BS388:BS388,2)+COUNTIF(BS388:BS388,3)=1,ISNUMBER(SEARCH(8,U328,1))),1,0),IF(AND(COUNTIF(BS388:BS388,1)+COUNTIF(BS388:BS388,2)+COUNTIF(BS388:BS388,3)=1,ISNUMBER(SEARCH(9,U328,1))),1,0))</f>
        <v>0</v>
      </c>
      <c r="CR328">
        <f t="shared" ref="CR328:CR391" si="215">MAX(IF(AND(COUNTIF(BS388:BS388,1)+COUNTIF(BS388:BS388,2)+COUNTIF(BS388:BS388,3)=1,ISNUMBER(SEARCH(0,U328,1))),1,0))</f>
        <v>0</v>
      </c>
      <c r="CS328">
        <f t="shared" ref="CS328:CS391" si="216">MAX(IF(AND(COUNTIF(BT328:BT328,1)+COUNTIF(BT328:BT328,2)+COUNTIF(BT328:BT328,3)=1,ISNUMBER(SEARCH(1,U328,1))),1,0),IF(AND(COUNTIF(BT328:BT328,1)+COUNTIF(BT328:BT328,2)+COUNTIF(BT328:BT328,3)=1,ISNUMBER(SEARCH(2,U328,1))),1,0))</f>
        <v>0</v>
      </c>
      <c r="CT328">
        <f t="shared" ref="CT328:CT391" si="217">MAX(IF(AND(COUNTIF(BT328:BT328,1)+COUNTIF(BT328:BT328,2)+COUNTIF(BT328:BT328,3)=1,ISNUMBER(SEARCH(3,U328,1))),1,0)+IF(AND(COUNTIF(BT328:BT328,1),COUNTIF(BT328:BT328,2)+COUNTIF(BT328:BT328,3)=1,ISNUMBER(SEARCH(4,U328,1))),1,0))</f>
        <v>0</v>
      </c>
      <c r="CU328">
        <f t="shared" ref="CU328:CU391" si="218">MAX(IF(AND(COUNTIF(BT328:BT328,1)+COUNTIF(BT328:BT328,2)+COUNTIF(BT328:BT328,3)=1,ISNUMBER(SEARCH(5,U328,1))),1,0),IF(AND(COUNTIF(BT328:BT328,1)+COUNTIF(BT328:BT328,2)+COUNTIF(BT328:BT328,3)=1,ISNUMBER(SEARCH(6,U328,1))),1,0))</f>
        <v>0</v>
      </c>
      <c r="CV328">
        <f t="shared" ref="CV328:CV391" si="219">MAX(IF(AND(COUNTIF(BT328:BT328,1)+COUNTIF(BT328:BT328,2)+COUNTIF(BT328:BT328,3)=1,ISNUMBER(SEARCH(7,U328,1))),1,0),IF(AND(COUNTIF(BT328:BT328,1)+COUNTIF(BT328:BT328,2)+COUNTIF(BT328:BT328,3)=1,ISNUMBER(SEARCH(8,U328,1))),1,0),IF(AND(COUNTIF(BT328:BT328,1)+COUNTIF(BT328:BT328,2)+COUNTIF(BT328:BT328,3)=1,ISNUMBER(SEARCH(9,U328,1))),1,0))</f>
        <v>0</v>
      </c>
      <c r="CW328">
        <f t="shared" ref="CW328:CW391" si="220">MAX(IF(AND(COUNTIF(BT328:BT328,1)+COUNTIF(BT328:BT328,2)+COUNTIF(BT328:BT328,3)=1,ISNUMBER(SEARCH(0,U328,1))),1,0))</f>
        <v>1</v>
      </c>
      <c r="CX328">
        <f t="shared" ref="CX328:CX391" si="221">MAX(IF(AND(COUNTIF(BR328:BR328,1)+COUNTIF(BR328:BR328,2)+COUNTIF(BR328:BR328,3)=1,ISNUMBER(SEARCH(1,U328,1))),1,0),IF(AND(COUNTIF(BR328:BR328,1)+COUNTIF(BR328:BR328,2)+COUNTIF(BR328:BR328,3)=1,ISNUMBER(SEARCH(2,U328,1))),1,0))</f>
        <v>0</v>
      </c>
      <c r="CY328">
        <f t="shared" ref="CY328:CY391" si="222">MAX(IF(AND(COUNTIF(BR328:BR328,1)+COUNTIF(BR328:BR328,2)+COUNTIF(BR328:BR328,3)=1,ISNUMBER(SEARCH(3,U328,1))),1,0)+IF(AND(COUNTIF(BR328:BR328,1),COUNTIF(BR328:BR328,2)+COUNTIF(BR328:BR328,3)=1,ISNUMBER(SEARCH(4,U328,1))),1,0))</f>
        <v>0</v>
      </c>
      <c r="CZ328">
        <f t="shared" ref="CZ328:CZ391" si="223">MAX(IF(AND(COUNTIF(BR328:BR328,1)+COUNTIF(BR328:BR328,2)+COUNTIF(BR328:BR328,3)=1,ISNUMBER(SEARCH(5,U328,1))),1,0),IF(AND(COUNTIF(BR328:BR328,1)+COUNTIF(BR328:BR328,2)+COUNTIF(BR328:BR328,3)=1,ISNUMBER(SEARCH(6,U328,1))),1,0))</f>
        <v>0</v>
      </c>
      <c r="DA328">
        <f t="shared" ref="DA328:DA391" si="224">MAX(IF(AND(COUNTIF(BR328:BR328,1)+COUNTIF(BR328:BR328,2)+COUNTIF(BR328:BR328,3)=1,ISNUMBER(SEARCH(7,U328,1))),1,0),IF(AND(COUNTIF(BR328:BR328,1)+COUNTIF(BR328:BR328,2)+COUNTIF(BR328:BR328,3)=1,ISNUMBER(SEARCH(8,U328,1))),1,0),IF(AND(COUNTIF(BR328:BR328,1)+COUNTIF(BR328:BR328,2)+COUNTIF(BR328:BR328,3)=1,ISNUMBER(SEARCH(9,U328,1))),1,0))</f>
        <v>0</v>
      </c>
      <c r="DB328">
        <f t="shared" ref="DB328:DB391" si="225">MAX(IF(AND(COUNTIF(BR328:BR328,1)+COUNTIF(BR328:BR328,2)+COUNTIF(BR328:BR328,3)=1,ISNUMBER(SEARCH(0,U328,1))),1,0))</f>
        <v>0</v>
      </c>
      <c r="DC328">
        <f t="shared" ref="DC328:DC391" si="226">MAX(IF(AND(COUNTIF(BT328:BT328,1)+COUNTIF(BT328:BT328,2)+COUNTIF(BT328:BT328,3)=1,ISNUMBER(SEARCH(1,U328,1))),1,0),IF(AND(COUNTIF(BT328:BT328,1)+COUNTIF(BT328:BT328,2)+COUNTIF(BT328:BT328,3)=1,ISNUMBER(SEARCH(2,U328,1))),1,0))</f>
        <v>0</v>
      </c>
      <c r="DD328">
        <f t="shared" ref="DD328:DD391" si="227">MAX(IF(AND(COUNTIF(BU328:BU328,1)+COUNTIF(BU328:BU328,2)+COUNTIF(BU328:BU328,3)=1,ISNUMBER(SEARCH(3,U328,1))),1,0)+IF(AND(COUNTIF(BU328:BU328,1),COUNTIF(BU328:BU328,2)+COUNTIF(BU328:BU328,3)=1,ISNUMBER(SEARCH(4,U328,1))),1,0))</f>
        <v>0</v>
      </c>
      <c r="DE328">
        <f t="shared" ref="DE328:DE391" si="228">MAX(IF(AND(COUNTIF(BU328:BU328,1)+COUNTIF(BU328:BU328,2)+COUNTIF(BU328:BU328,3)=1,ISNUMBER(SEARCH(5,U328,1))),1,0),IF(AND(COUNTIF(BU328:BU328,1)+COUNTIF(BU328:BU328,2)+COUNTIF(BU328:BU328,3)=1,ISNUMBER(SEARCH(6,U328,1))),1,0))</f>
        <v>0</v>
      </c>
      <c r="DF328">
        <f t="shared" ref="DF328:DF391" si="229">MAX(IF(AND(COUNTIF(BU328:BU328,1)+COUNTIF(BU328:BU328,2)+COUNTIF(BU328:BU328,3)=1,ISNUMBER(SEARCH(7,U328,1))),1,0),IF(AND(COUNTIF(BU328:BU328,1)+COUNTIF(BU328:BU328,2)+COUNTIF(BU328:BU328,3)=1,ISNUMBER(SEARCH(8,U328,1))),1,0),IF(AND(COUNTIF(BU328:BU328,1)+COUNTIF(BU328:BU328,2)+COUNTIF(BU328:BU328,3)=1,ISNUMBER(SEARCH(9,U328,1))),1,0))</f>
        <v>0</v>
      </c>
      <c r="DG328">
        <f t="shared" ref="DG328:DG391" si="230">MAX(IF(AND(COUNTIF(BU328:BU328,1)+COUNTIF(BU328:BU328,2)+COUNTIF(BU328:BU328,3)=1,ISNUMBER(SEARCH(0,U328,1))),1,0))</f>
        <v>0</v>
      </c>
      <c r="DH328">
        <f>COUNTIF(BO328:BO328,1)+COUNTIF(BO328:BO328,2)+COUNTIF(BO328:BO328,3)</f>
        <v>1</v>
      </c>
      <c r="DI328">
        <f>COUNTIF(BP328:BP328,1)+COUNTIF(BP328:BP328,2)+COUNTIF(BP328:BP328,3)</f>
        <v>1</v>
      </c>
      <c r="DJ328">
        <f>COUNTIF(BQ328:BQ328,1)+COUNTIF(BQ328:BQ328,2)+COUNTIF(BQ328:BQ328,3)</f>
        <v>0</v>
      </c>
      <c r="DK328">
        <f>COUNTIF(BS328:BS328,1)+COUNTIF(BS328:BS328,2)+COUNTIF(BS328:BS328,3)</f>
        <v>1</v>
      </c>
      <c r="DL328">
        <f>COUNTIF(BT328:BT328,1)+COUNTIF(BT328:BT328,2)+COUNTIF(BT328:BT328,3)</f>
        <v>1</v>
      </c>
      <c r="DM328">
        <f>COUNTIF(BR328:BR328,1)+COUNTIF(BR328:BR328,2)+COUNTIF(BR328:BR328,3)</f>
        <v>0</v>
      </c>
      <c r="DN328">
        <f>COUNTIF(BU328:BU328,1)+COUNTIF(BU328:BU328,2)+COUNTIF(BU328:BU328,3)</f>
        <v>0</v>
      </c>
      <c r="DO328">
        <f>COUNTIF(BO328:BO328,1)+COUNTIF(BO328:BO328,2)</f>
        <v>1</v>
      </c>
      <c r="DP328">
        <f>COUNTIF(BP328:BP328,1)+COUNTIF(BP328:BP328,2)</f>
        <v>1</v>
      </c>
      <c r="DQ328">
        <f>COUNTIF(BQ328:BQ328,1)+COUNTIF(BQ328:BQ328,2)</f>
        <v>0</v>
      </c>
      <c r="DR328">
        <f>COUNTIF(BS328:BS328,1)+COUNTIF(BS328:BS328,2)</f>
        <v>1</v>
      </c>
      <c r="DS328">
        <f>COUNTIF(BT328:BT328,1)+COUNTIF(BT328:BT328,2)</f>
        <v>1</v>
      </c>
      <c r="DT328">
        <f>COUNTIF(BR328:BR328,1)+COUNTIF(BR328:BR328,2)</f>
        <v>0</v>
      </c>
      <c r="DU328">
        <f>COUNTIF(BU328:BU328,1)+COUNTIF(BU328:BU328,2)</f>
        <v>0</v>
      </c>
      <c r="DV328">
        <f>COUNTIF(BO328:BT328,1)+COUNTIF(BO328:BT328,2)</f>
        <v>4</v>
      </c>
      <c r="DW328">
        <f>COUNTIF(BO328:BT328,1)+COUNTIF(BO328:BT328,2)+COUNTIF(BO328:BT328,3)</f>
        <v>4</v>
      </c>
      <c r="EE328" s="7">
        <f>SUM(BO328:BT328)/(1+2+3+4+5)</f>
        <v>1</v>
      </c>
      <c r="EF328">
        <f>MIN(BO328:BT328)</f>
        <v>1</v>
      </c>
    </row>
    <row r="329" spans="1:136" x14ac:dyDescent="0.25">
      <c r="A329">
        <v>10961819758</v>
      </c>
      <c r="B329">
        <v>244414649</v>
      </c>
      <c r="C329" s="1">
        <v>43709.415972222225</v>
      </c>
      <c r="D329" s="1">
        <v>43709.42459490741</v>
      </c>
      <c r="J329" t="s">
        <v>620</v>
      </c>
      <c r="S329">
        <v>9</v>
      </c>
      <c r="U329" t="str">
        <f t="shared" si="195"/>
        <v>,,,,,,,,9,</v>
      </c>
      <c r="AB329">
        <v>6</v>
      </c>
      <c r="AF329">
        <v>0</v>
      </c>
      <c r="AG329">
        <v>2</v>
      </c>
      <c r="AH329">
        <v>3</v>
      </c>
      <c r="AI329">
        <v>1</v>
      </c>
      <c r="AN329">
        <v>6</v>
      </c>
      <c r="AO329">
        <v>7</v>
      </c>
      <c r="AS329">
        <v>3</v>
      </c>
      <c r="AU329">
        <v>2</v>
      </c>
      <c r="AV329">
        <v>3</v>
      </c>
      <c r="AW329">
        <v>2</v>
      </c>
      <c r="AX329">
        <v>0</v>
      </c>
      <c r="AY329">
        <v>3</v>
      </c>
      <c r="AZ329">
        <v>0</v>
      </c>
      <c r="BA329">
        <v>0</v>
      </c>
      <c r="BB329">
        <v>3</v>
      </c>
      <c r="BC329">
        <v>1</v>
      </c>
      <c r="BD329">
        <v>1</v>
      </c>
      <c r="BE329">
        <v>2</v>
      </c>
      <c r="BF329">
        <v>3</v>
      </c>
      <c r="BG329">
        <v>3</v>
      </c>
      <c r="BH329">
        <v>1</v>
      </c>
      <c r="BI329">
        <v>2</v>
      </c>
      <c r="BJ329">
        <v>2</v>
      </c>
      <c r="BK329">
        <v>2</v>
      </c>
      <c r="BL329">
        <v>2</v>
      </c>
      <c r="BM329">
        <v>3</v>
      </c>
      <c r="BN329">
        <v>1</v>
      </c>
      <c r="BO329">
        <v>3</v>
      </c>
      <c r="BP329">
        <v>2</v>
      </c>
      <c r="BQ329">
        <v>1</v>
      </c>
      <c r="BR329">
        <v>3</v>
      </c>
      <c r="BS329">
        <v>1</v>
      </c>
      <c r="BT329">
        <v>2</v>
      </c>
      <c r="BU329">
        <v>3</v>
      </c>
      <c r="BW329">
        <v>2</v>
      </c>
      <c r="BY329">
        <f t="shared" si="196"/>
        <v>0</v>
      </c>
      <c r="BZ329">
        <f t="shared" si="197"/>
        <v>0</v>
      </c>
      <c r="CA329">
        <f t="shared" si="198"/>
        <v>0</v>
      </c>
      <c r="CB329">
        <f t="shared" si="199"/>
        <v>1</v>
      </c>
      <c r="CC329">
        <f t="shared" si="200"/>
        <v>0</v>
      </c>
      <c r="CD329">
        <f t="shared" si="201"/>
        <v>0</v>
      </c>
      <c r="CE329">
        <f t="shared" si="202"/>
        <v>0</v>
      </c>
      <c r="CF329">
        <f t="shared" si="203"/>
        <v>0</v>
      </c>
      <c r="CG329">
        <f t="shared" si="204"/>
        <v>1</v>
      </c>
      <c r="CH329">
        <f t="shared" si="205"/>
        <v>0</v>
      </c>
      <c r="CI329">
        <f t="shared" si="206"/>
        <v>0</v>
      </c>
      <c r="CJ329">
        <f t="shared" si="207"/>
        <v>0</v>
      </c>
      <c r="CK329">
        <f t="shared" si="208"/>
        <v>0</v>
      </c>
      <c r="CL329">
        <f t="shared" si="209"/>
        <v>1</v>
      </c>
      <c r="CM329">
        <f t="shared" si="210"/>
        <v>0</v>
      </c>
      <c r="CN329">
        <f t="shared" si="211"/>
        <v>0</v>
      </c>
      <c r="CO329">
        <f t="shared" si="212"/>
        <v>0</v>
      </c>
      <c r="CP329">
        <f t="shared" si="213"/>
        <v>0</v>
      </c>
      <c r="CQ329">
        <f t="shared" si="214"/>
        <v>1</v>
      </c>
      <c r="CR329">
        <f t="shared" si="215"/>
        <v>0</v>
      </c>
      <c r="CS329">
        <f t="shared" si="216"/>
        <v>0</v>
      </c>
      <c r="CT329">
        <f t="shared" si="217"/>
        <v>0</v>
      </c>
      <c r="CU329">
        <f t="shared" si="218"/>
        <v>0</v>
      </c>
      <c r="CV329">
        <f t="shared" si="219"/>
        <v>1</v>
      </c>
      <c r="CW329">
        <f t="shared" si="220"/>
        <v>0</v>
      </c>
      <c r="CX329">
        <f t="shared" si="221"/>
        <v>0</v>
      </c>
      <c r="CY329">
        <f t="shared" si="222"/>
        <v>0</v>
      </c>
      <c r="CZ329">
        <f t="shared" si="223"/>
        <v>0</v>
      </c>
      <c r="DA329">
        <f t="shared" si="224"/>
        <v>1</v>
      </c>
      <c r="DB329">
        <f t="shared" si="225"/>
        <v>0</v>
      </c>
      <c r="DC329">
        <f t="shared" si="226"/>
        <v>0</v>
      </c>
      <c r="DD329">
        <f t="shared" si="227"/>
        <v>0</v>
      </c>
      <c r="DE329">
        <f t="shared" si="228"/>
        <v>0</v>
      </c>
      <c r="DF329">
        <f t="shared" si="229"/>
        <v>1</v>
      </c>
      <c r="DG329">
        <f t="shared" si="230"/>
        <v>0</v>
      </c>
      <c r="DH329">
        <f>COUNTIF(BO329:BO329,1)+COUNTIF(BO329:BO329,2)+COUNTIF(BO329:BO329,3)</f>
        <v>1</v>
      </c>
      <c r="DI329">
        <f>COUNTIF(BP329:BP329,1)+COUNTIF(BP329:BP329,2)+COUNTIF(BP329:BP329,3)</f>
        <v>1</v>
      </c>
      <c r="DJ329">
        <f>COUNTIF(BQ329:BQ329,1)+COUNTIF(BQ329:BQ329,2)+COUNTIF(BQ329:BQ329,3)</f>
        <v>1</v>
      </c>
      <c r="DK329">
        <f>COUNTIF(BS329:BS329,1)+COUNTIF(BS329:BS329,2)+COUNTIF(BS329:BS329,3)</f>
        <v>1</v>
      </c>
      <c r="DL329">
        <f>COUNTIF(BT329:BT329,1)+COUNTIF(BT329:BT329,2)+COUNTIF(BT329:BT329,3)</f>
        <v>1</v>
      </c>
      <c r="DM329">
        <f>COUNTIF(BR329:BR329,1)+COUNTIF(BR329:BR329,2)+COUNTIF(BR329:BR329,3)</f>
        <v>1</v>
      </c>
      <c r="DN329">
        <f>COUNTIF(BU329:BU329,1)+COUNTIF(BU329:BU329,2)+COUNTIF(BU329:BU329,3)</f>
        <v>1</v>
      </c>
      <c r="DO329">
        <f>COUNTIF(BO329:BO329,1)+COUNTIF(BO329:BO329,2)</f>
        <v>0</v>
      </c>
      <c r="DP329">
        <f>COUNTIF(BP329:BP329,1)+COUNTIF(BP329:BP329,2)</f>
        <v>1</v>
      </c>
      <c r="DQ329">
        <f>COUNTIF(BQ329:BQ329,1)+COUNTIF(BQ329:BQ329,2)</f>
        <v>1</v>
      </c>
      <c r="DR329">
        <f>COUNTIF(BS329:BS329,1)+COUNTIF(BS329:BS329,2)</f>
        <v>1</v>
      </c>
      <c r="DS329">
        <f>COUNTIF(BT329:BT329,1)+COUNTIF(BT329:BT329,2)</f>
        <v>1</v>
      </c>
      <c r="DT329">
        <f>COUNTIF(BR329:BR329,1)+COUNTIF(BR329:BR329,2)</f>
        <v>0</v>
      </c>
      <c r="DU329">
        <f>COUNTIF(BU329:BU329,1)+COUNTIF(BU329:BU329,2)</f>
        <v>0</v>
      </c>
      <c r="DV329">
        <f>COUNTIF(BO329:BT329,1)+COUNTIF(BO329:BT329,2)</f>
        <v>4</v>
      </c>
      <c r="DW329">
        <f>COUNTIF(BO329:BT329,1)+COUNTIF(BO329:BT329,2)+COUNTIF(BO329:BT329,3)</f>
        <v>6</v>
      </c>
      <c r="EE329" s="7">
        <f>SUM(BO329:BT329)/(1+2+3+4+5)</f>
        <v>0.8</v>
      </c>
      <c r="EF329">
        <f>MIN(BO329:BT329)</f>
        <v>1</v>
      </c>
    </row>
    <row r="330" spans="1:136" x14ac:dyDescent="0.25">
      <c r="A330">
        <v>10961020150</v>
      </c>
      <c r="B330">
        <v>244414649</v>
      </c>
      <c r="C330" s="1">
        <v>43708.658043981479</v>
      </c>
      <c r="D330" s="1">
        <v>43708.665844907409</v>
      </c>
      <c r="J330" t="s">
        <v>621</v>
      </c>
      <c r="S330">
        <v>9</v>
      </c>
      <c r="U330" t="str">
        <f t="shared" si="195"/>
        <v>,,,,,,,,9,</v>
      </c>
      <c r="Z330">
        <v>4</v>
      </c>
      <c r="AB330">
        <v>6</v>
      </c>
      <c r="AF330">
        <v>1</v>
      </c>
      <c r="AG330">
        <v>3</v>
      </c>
      <c r="AH330">
        <v>3</v>
      </c>
      <c r="AI330">
        <v>1</v>
      </c>
      <c r="AN330">
        <v>6</v>
      </c>
      <c r="AQ330">
        <v>9</v>
      </c>
      <c r="AS330">
        <v>2</v>
      </c>
      <c r="AT330">
        <v>0</v>
      </c>
      <c r="AU330">
        <v>1</v>
      </c>
      <c r="AV330">
        <v>3</v>
      </c>
      <c r="AW330">
        <v>3</v>
      </c>
      <c r="AX330">
        <v>2</v>
      </c>
      <c r="AY330">
        <v>3</v>
      </c>
      <c r="AZ330">
        <v>1</v>
      </c>
      <c r="BA330">
        <v>1</v>
      </c>
      <c r="BB330">
        <v>2</v>
      </c>
      <c r="BC330">
        <v>0</v>
      </c>
      <c r="BD330">
        <v>2</v>
      </c>
      <c r="BE330">
        <v>1</v>
      </c>
      <c r="BF330">
        <v>3</v>
      </c>
      <c r="BG330">
        <v>3</v>
      </c>
      <c r="BH330">
        <v>2</v>
      </c>
      <c r="BI330">
        <v>2</v>
      </c>
      <c r="BJ330">
        <v>1</v>
      </c>
      <c r="BK330">
        <v>3</v>
      </c>
      <c r="BL330">
        <v>1</v>
      </c>
      <c r="BM330">
        <v>3</v>
      </c>
      <c r="BN330">
        <v>3</v>
      </c>
      <c r="BO330">
        <v>2</v>
      </c>
      <c r="BP330">
        <v>4</v>
      </c>
      <c r="BQ330">
        <v>3</v>
      </c>
      <c r="BR330">
        <v>4</v>
      </c>
      <c r="BS330">
        <v>4</v>
      </c>
      <c r="BT330">
        <v>5</v>
      </c>
      <c r="BU330">
        <v>4</v>
      </c>
      <c r="BW330">
        <v>2</v>
      </c>
      <c r="BY330">
        <f t="shared" si="196"/>
        <v>0</v>
      </c>
      <c r="BZ330">
        <f t="shared" si="197"/>
        <v>0</v>
      </c>
      <c r="CA330">
        <f t="shared" si="198"/>
        <v>0</v>
      </c>
      <c r="CB330">
        <f t="shared" si="199"/>
        <v>1</v>
      </c>
      <c r="CC330">
        <f t="shared" si="200"/>
        <v>0</v>
      </c>
      <c r="CD330">
        <f t="shared" si="201"/>
        <v>0</v>
      </c>
      <c r="CE330">
        <f t="shared" si="202"/>
        <v>0</v>
      </c>
      <c r="CF330">
        <f t="shared" si="203"/>
        <v>0</v>
      </c>
      <c r="CG330">
        <f t="shared" si="204"/>
        <v>0</v>
      </c>
      <c r="CH330">
        <f t="shared" si="205"/>
        <v>0</v>
      </c>
      <c r="CI330">
        <f t="shared" si="206"/>
        <v>0</v>
      </c>
      <c r="CJ330">
        <f t="shared" si="207"/>
        <v>0</v>
      </c>
      <c r="CK330">
        <f t="shared" si="208"/>
        <v>0</v>
      </c>
      <c r="CL330">
        <f t="shared" si="209"/>
        <v>1</v>
      </c>
      <c r="CM330">
        <f t="shared" si="210"/>
        <v>0</v>
      </c>
      <c r="CN330">
        <f t="shared" si="211"/>
        <v>0</v>
      </c>
      <c r="CO330">
        <f t="shared" si="212"/>
        <v>0</v>
      </c>
      <c r="CP330">
        <f t="shared" si="213"/>
        <v>0</v>
      </c>
      <c r="CQ330">
        <f t="shared" si="214"/>
        <v>0</v>
      </c>
      <c r="CR330">
        <f t="shared" si="215"/>
        <v>0</v>
      </c>
      <c r="CS330">
        <f t="shared" si="216"/>
        <v>0</v>
      </c>
      <c r="CT330">
        <f t="shared" si="217"/>
        <v>0</v>
      </c>
      <c r="CU330">
        <f t="shared" si="218"/>
        <v>0</v>
      </c>
      <c r="CV330">
        <f t="shared" si="219"/>
        <v>0</v>
      </c>
      <c r="CW330">
        <f t="shared" si="220"/>
        <v>0</v>
      </c>
      <c r="CX330">
        <f t="shared" si="221"/>
        <v>0</v>
      </c>
      <c r="CY330">
        <f t="shared" si="222"/>
        <v>0</v>
      </c>
      <c r="CZ330">
        <f t="shared" si="223"/>
        <v>0</v>
      </c>
      <c r="DA330">
        <f t="shared" si="224"/>
        <v>0</v>
      </c>
      <c r="DB330">
        <f t="shared" si="225"/>
        <v>0</v>
      </c>
      <c r="DC330">
        <f t="shared" si="226"/>
        <v>0</v>
      </c>
      <c r="DD330">
        <f t="shared" si="227"/>
        <v>0</v>
      </c>
      <c r="DE330">
        <f t="shared" si="228"/>
        <v>0</v>
      </c>
      <c r="DF330">
        <f t="shared" si="229"/>
        <v>0</v>
      </c>
      <c r="DG330">
        <f t="shared" si="230"/>
        <v>0</v>
      </c>
      <c r="DH330">
        <f>COUNTIF(BO330:BO330,1)+COUNTIF(BO330:BO330,2)+COUNTIF(BO330:BO330,3)</f>
        <v>1</v>
      </c>
      <c r="DI330">
        <f>COUNTIF(BP330:BP330,1)+COUNTIF(BP330:BP330,2)+COUNTIF(BP330:BP330,3)</f>
        <v>0</v>
      </c>
      <c r="DJ330">
        <f>COUNTIF(BQ330:BQ330,1)+COUNTIF(BQ330:BQ330,2)+COUNTIF(BQ330:BQ330,3)</f>
        <v>1</v>
      </c>
      <c r="DK330">
        <f>COUNTIF(BS330:BS330,1)+COUNTIF(BS330:BS330,2)+COUNTIF(BS330:BS330,3)</f>
        <v>0</v>
      </c>
      <c r="DL330">
        <f>COUNTIF(BT330:BT330,1)+COUNTIF(BT330:BT330,2)+COUNTIF(BT330:BT330,3)</f>
        <v>0</v>
      </c>
      <c r="DM330">
        <f>COUNTIF(BR330:BR330,1)+COUNTIF(BR330:BR330,2)+COUNTIF(BR330:BR330,3)</f>
        <v>0</v>
      </c>
      <c r="DN330">
        <f>COUNTIF(BU330:BU330,1)+COUNTIF(BU330:BU330,2)+COUNTIF(BU330:BU330,3)</f>
        <v>0</v>
      </c>
      <c r="DO330">
        <f>COUNTIF(BO330:BO330,1)+COUNTIF(BO330:BO330,2)</f>
        <v>1</v>
      </c>
      <c r="DP330">
        <f>COUNTIF(BP330:BP330,1)+COUNTIF(BP330:BP330,2)</f>
        <v>0</v>
      </c>
      <c r="DQ330">
        <f>COUNTIF(BQ330:BQ330,1)+COUNTIF(BQ330:BQ330,2)</f>
        <v>0</v>
      </c>
      <c r="DR330">
        <f>COUNTIF(BS330:BS330,1)+COUNTIF(BS330:BS330,2)</f>
        <v>0</v>
      </c>
      <c r="DS330">
        <f>COUNTIF(BT330:BT330,1)+COUNTIF(BT330:BT330,2)</f>
        <v>0</v>
      </c>
      <c r="DT330">
        <f>COUNTIF(BR330:BR330,1)+COUNTIF(BR330:BR330,2)</f>
        <v>0</v>
      </c>
      <c r="DU330">
        <f>COUNTIF(BU330:BU330,1)+COUNTIF(BU330:BU330,2)</f>
        <v>0</v>
      </c>
      <c r="DV330">
        <f>COUNTIF(BO330:BT330,1)+COUNTIF(BO330:BT330,2)</f>
        <v>1</v>
      </c>
      <c r="DW330">
        <f>COUNTIF(BO330:BT330,1)+COUNTIF(BO330:BT330,2)+COUNTIF(BO330:BT330,3)</f>
        <v>2</v>
      </c>
      <c r="EE330" s="7">
        <f>SUM(BO330:BT330)/(1+2+3+4+5)</f>
        <v>1.4666666666666666</v>
      </c>
      <c r="EF330">
        <f>MIN(BO330:BT330)</f>
        <v>2</v>
      </c>
    </row>
    <row r="331" spans="1:136" x14ac:dyDescent="0.25">
      <c r="A331">
        <v>10960845021</v>
      </c>
      <c r="B331">
        <v>244414649</v>
      </c>
      <c r="C331" s="1">
        <v>43708.514432870368</v>
      </c>
      <c r="D331" s="1">
        <v>43708.524328703701</v>
      </c>
      <c r="J331" t="s">
        <v>622</v>
      </c>
      <c r="R331">
        <v>8</v>
      </c>
      <c r="S331">
        <v>9</v>
      </c>
      <c r="U331" t="str">
        <f t="shared" si="195"/>
        <v>,,,,,,,8,9,</v>
      </c>
      <c r="Z331">
        <v>4</v>
      </c>
      <c r="AB331">
        <v>6</v>
      </c>
      <c r="AF331">
        <v>1</v>
      </c>
      <c r="AG331">
        <v>2</v>
      </c>
      <c r="AH331">
        <v>3</v>
      </c>
      <c r="AL331">
        <v>4</v>
      </c>
      <c r="AN331">
        <v>6</v>
      </c>
      <c r="AO331">
        <v>7</v>
      </c>
      <c r="AS331">
        <v>3</v>
      </c>
      <c r="AV331">
        <v>3</v>
      </c>
      <c r="AW331">
        <v>2</v>
      </c>
      <c r="AX331">
        <v>3</v>
      </c>
      <c r="AZ331">
        <v>1</v>
      </c>
      <c r="BB331">
        <v>2</v>
      </c>
      <c r="BD331">
        <v>2</v>
      </c>
      <c r="BF331">
        <v>3</v>
      </c>
      <c r="BG331">
        <v>2</v>
      </c>
      <c r="BI331">
        <v>3</v>
      </c>
      <c r="BK331">
        <v>1</v>
      </c>
      <c r="BL331">
        <v>3</v>
      </c>
      <c r="BM331">
        <v>3</v>
      </c>
      <c r="BN331">
        <v>2</v>
      </c>
      <c r="BO331">
        <v>3</v>
      </c>
      <c r="BP331">
        <v>3</v>
      </c>
      <c r="BQ331">
        <v>2</v>
      </c>
      <c r="BR331">
        <v>2</v>
      </c>
      <c r="BS331">
        <v>4</v>
      </c>
      <c r="BT331">
        <v>3</v>
      </c>
      <c r="BU331">
        <v>4</v>
      </c>
      <c r="BW331">
        <v>1</v>
      </c>
      <c r="BX331" t="s">
        <v>623</v>
      </c>
      <c r="BY331">
        <f t="shared" si="196"/>
        <v>0</v>
      </c>
      <c r="BZ331">
        <f t="shared" si="197"/>
        <v>0</v>
      </c>
      <c r="CA331">
        <f t="shared" si="198"/>
        <v>0</v>
      </c>
      <c r="CB331">
        <f t="shared" si="199"/>
        <v>1</v>
      </c>
      <c r="CC331">
        <f t="shared" si="200"/>
        <v>0</v>
      </c>
      <c r="CD331">
        <f t="shared" si="201"/>
        <v>0</v>
      </c>
      <c r="CE331">
        <f t="shared" si="202"/>
        <v>0</v>
      </c>
      <c r="CF331">
        <f t="shared" si="203"/>
        <v>0</v>
      </c>
      <c r="CG331">
        <f t="shared" si="204"/>
        <v>1</v>
      </c>
      <c r="CH331">
        <f t="shared" si="205"/>
        <v>0</v>
      </c>
      <c r="CI331">
        <f t="shared" si="206"/>
        <v>0</v>
      </c>
      <c r="CJ331">
        <f t="shared" si="207"/>
        <v>0</v>
      </c>
      <c r="CK331">
        <f t="shared" si="208"/>
        <v>0</v>
      </c>
      <c r="CL331">
        <f t="shared" si="209"/>
        <v>1</v>
      </c>
      <c r="CM331">
        <f t="shared" si="210"/>
        <v>0</v>
      </c>
      <c r="CN331">
        <f t="shared" si="211"/>
        <v>0</v>
      </c>
      <c r="CO331">
        <f t="shared" si="212"/>
        <v>0</v>
      </c>
      <c r="CP331">
        <f t="shared" si="213"/>
        <v>0</v>
      </c>
      <c r="CQ331">
        <f t="shared" si="214"/>
        <v>1</v>
      </c>
      <c r="CR331">
        <f t="shared" si="215"/>
        <v>0</v>
      </c>
      <c r="CS331">
        <f t="shared" si="216"/>
        <v>0</v>
      </c>
      <c r="CT331">
        <f t="shared" si="217"/>
        <v>0</v>
      </c>
      <c r="CU331">
        <f t="shared" si="218"/>
        <v>0</v>
      </c>
      <c r="CV331">
        <f t="shared" si="219"/>
        <v>1</v>
      </c>
      <c r="CW331">
        <f t="shared" si="220"/>
        <v>0</v>
      </c>
      <c r="CX331">
        <f t="shared" si="221"/>
        <v>0</v>
      </c>
      <c r="CY331">
        <f t="shared" si="222"/>
        <v>0</v>
      </c>
      <c r="CZ331">
        <f t="shared" si="223"/>
        <v>0</v>
      </c>
      <c r="DA331">
        <f t="shared" si="224"/>
        <v>1</v>
      </c>
      <c r="DB331">
        <f t="shared" si="225"/>
        <v>0</v>
      </c>
      <c r="DC331">
        <f t="shared" si="226"/>
        <v>0</v>
      </c>
      <c r="DD331">
        <f t="shared" si="227"/>
        <v>0</v>
      </c>
      <c r="DE331">
        <f t="shared" si="228"/>
        <v>0</v>
      </c>
      <c r="DF331">
        <f t="shared" si="229"/>
        <v>0</v>
      </c>
      <c r="DG331">
        <f t="shared" si="230"/>
        <v>0</v>
      </c>
      <c r="DH331">
        <f>COUNTIF(BO331:BO331,1)+COUNTIF(BO331:BO331,2)+COUNTIF(BO331:BO331,3)</f>
        <v>1</v>
      </c>
      <c r="DI331">
        <f>COUNTIF(BP331:BP331,1)+COUNTIF(BP331:BP331,2)+COUNTIF(BP331:BP331,3)</f>
        <v>1</v>
      </c>
      <c r="DJ331">
        <f>COUNTIF(BQ331:BQ331,1)+COUNTIF(BQ331:BQ331,2)+COUNTIF(BQ331:BQ331,3)</f>
        <v>1</v>
      </c>
      <c r="DK331">
        <f>COUNTIF(BS331:BS331,1)+COUNTIF(BS331:BS331,2)+COUNTIF(BS331:BS331,3)</f>
        <v>0</v>
      </c>
      <c r="DL331">
        <f>COUNTIF(BT331:BT331,1)+COUNTIF(BT331:BT331,2)+COUNTIF(BT331:BT331,3)</f>
        <v>1</v>
      </c>
      <c r="DM331">
        <f>COUNTIF(BR331:BR331,1)+COUNTIF(BR331:BR331,2)+COUNTIF(BR331:BR331,3)</f>
        <v>1</v>
      </c>
      <c r="DN331">
        <f>COUNTIF(BU331:BU331,1)+COUNTIF(BU331:BU331,2)+COUNTIF(BU331:BU331,3)</f>
        <v>0</v>
      </c>
      <c r="DO331">
        <f>COUNTIF(BO331:BO331,1)+COUNTIF(BO331:BO331,2)</f>
        <v>0</v>
      </c>
      <c r="DP331">
        <f>COUNTIF(BP331:BP331,1)+COUNTIF(BP331:BP331,2)</f>
        <v>0</v>
      </c>
      <c r="DQ331">
        <f>COUNTIF(BQ331:BQ331,1)+COUNTIF(BQ331:BQ331,2)</f>
        <v>1</v>
      </c>
      <c r="DR331">
        <f>COUNTIF(BS331:BS331,1)+COUNTIF(BS331:BS331,2)</f>
        <v>0</v>
      </c>
      <c r="DS331">
        <f>COUNTIF(BT331:BT331,1)+COUNTIF(BT331:BT331,2)</f>
        <v>0</v>
      </c>
      <c r="DT331">
        <f>COUNTIF(BR331:BR331,1)+COUNTIF(BR331:BR331,2)</f>
        <v>1</v>
      </c>
      <c r="DU331">
        <f>COUNTIF(BU331:BU331,1)+COUNTIF(BU331:BU331,2)</f>
        <v>0</v>
      </c>
      <c r="DV331">
        <f>COUNTIF(BO331:BT331,1)+COUNTIF(BO331:BT331,2)</f>
        <v>2</v>
      </c>
      <c r="DW331">
        <f>COUNTIF(BO331:BT331,1)+COUNTIF(BO331:BT331,2)+COUNTIF(BO331:BT331,3)</f>
        <v>5</v>
      </c>
      <c r="EE331" s="7">
        <f>SUM(BO331:BT331)/(1+2+3+4+5)</f>
        <v>1.1333333333333333</v>
      </c>
      <c r="EF331">
        <f>MIN(BO331:BT331)</f>
        <v>2</v>
      </c>
    </row>
    <row r="332" spans="1:136" x14ac:dyDescent="0.25">
      <c r="A332">
        <v>10960812623</v>
      </c>
      <c r="B332">
        <v>244414649</v>
      </c>
      <c r="C332" s="1">
        <v>43708.480439814812</v>
      </c>
      <c r="D332" s="1">
        <v>43708.487372685187</v>
      </c>
      <c r="J332" t="s">
        <v>89</v>
      </c>
      <c r="L332">
        <v>2</v>
      </c>
      <c r="U332" t="str">
        <f t="shared" si="195"/>
        <v>,2,,,,,,,,</v>
      </c>
      <c r="Z332">
        <v>4</v>
      </c>
      <c r="AB332">
        <v>6</v>
      </c>
      <c r="AF332">
        <v>0</v>
      </c>
      <c r="AG332">
        <v>1</v>
      </c>
      <c r="AH332">
        <v>3</v>
      </c>
      <c r="AI332">
        <v>1</v>
      </c>
      <c r="AO332">
        <v>7</v>
      </c>
      <c r="AS332">
        <v>2</v>
      </c>
      <c r="AT332">
        <v>0</v>
      </c>
      <c r="AU332">
        <v>1</v>
      </c>
      <c r="AV332">
        <v>2</v>
      </c>
      <c r="AW332">
        <v>2</v>
      </c>
      <c r="AX332">
        <v>1</v>
      </c>
      <c r="AY332">
        <v>2</v>
      </c>
      <c r="AZ332">
        <v>3</v>
      </c>
      <c r="BA332">
        <v>2</v>
      </c>
      <c r="BB332">
        <v>2</v>
      </c>
      <c r="BC332">
        <v>0</v>
      </c>
      <c r="BD332">
        <v>1</v>
      </c>
      <c r="BE332">
        <v>2</v>
      </c>
      <c r="BF332">
        <v>3</v>
      </c>
      <c r="BG332">
        <v>0</v>
      </c>
      <c r="BH332">
        <v>0</v>
      </c>
      <c r="BI332">
        <v>2</v>
      </c>
      <c r="BJ332">
        <v>2</v>
      </c>
      <c r="BK332">
        <v>2</v>
      </c>
      <c r="BL332">
        <v>1</v>
      </c>
      <c r="BM332">
        <v>3</v>
      </c>
      <c r="BN332">
        <v>2</v>
      </c>
      <c r="BO332">
        <v>2</v>
      </c>
      <c r="BP332">
        <v>2</v>
      </c>
      <c r="BQ332">
        <v>3</v>
      </c>
      <c r="BR332">
        <v>2</v>
      </c>
      <c r="BS332">
        <v>2</v>
      </c>
      <c r="BT332">
        <v>4</v>
      </c>
      <c r="BU332">
        <v>5</v>
      </c>
      <c r="BW332">
        <v>1</v>
      </c>
      <c r="BX332" t="s">
        <v>624</v>
      </c>
      <c r="BY332">
        <f t="shared" si="196"/>
        <v>1</v>
      </c>
      <c r="BZ332">
        <f t="shared" si="197"/>
        <v>0</v>
      </c>
      <c r="CA332">
        <f t="shared" si="198"/>
        <v>0</v>
      </c>
      <c r="CB332">
        <f t="shared" si="199"/>
        <v>0</v>
      </c>
      <c r="CC332">
        <f t="shared" si="200"/>
        <v>0</v>
      </c>
      <c r="CD332">
        <f t="shared" si="201"/>
        <v>1</v>
      </c>
      <c r="CE332">
        <f t="shared" si="202"/>
        <v>0</v>
      </c>
      <c r="CF332">
        <f t="shared" si="203"/>
        <v>0</v>
      </c>
      <c r="CG332">
        <f t="shared" si="204"/>
        <v>0</v>
      </c>
      <c r="CH332">
        <f t="shared" si="205"/>
        <v>0</v>
      </c>
      <c r="CI332">
        <f t="shared" si="206"/>
        <v>1</v>
      </c>
      <c r="CJ332">
        <f t="shared" si="207"/>
        <v>0</v>
      </c>
      <c r="CK332">
        <f t="shared" si="208"/>
        <v>0</v>
      </c>
      <c r="CL332">
        <f t="shared" si="209"/>
        <v>0</v>
      </c>
      <c r="CM332">
        <f t="shared" si="210"/>
        <v>0</v>
      </c>
      <c r="CN332">
        <f t="shared" si="211"/>
        <v>0</v>
      </c>
      <c r="CO332">
        <f t="shared" si="212"/>
        <v>0</v>
      </c>
      <c r="CP332">
        <f t="shared" si="213"/>
        <v>0</v>
      </c>
      <c r="CQ332">
        <f t="shared" si="214"/>
        <v>0</v>
      </c>
      <c r="CR332">
        <f t="shared" si="215"/>
        <v>0</v>
      </c>
      <c r="CS332">
        <f t="shared" si="216"/>
        <v>0</v>
      </c>
      <c r="CT332">
        <f t="shared" si="217"/>
        <v>0</v>
      </c>
      <c r="CU332">
        <f t="shared" si="218"/>
        <v>0</v>
      </c>
      <c r="CV332">
        <f t="shared" si="219"/>
        <v>0</v>
      </c>
      <c r="CW332">
        <f t="shared" si="220"/>
        <v>0</v>
      </c>
      <c r="CX332">
        <f t="shared" si="221"/>
        <v>1</v>
      </c>
      <c r="CY332">
        <f t="shared" si="222"/>
        <v>0</v>
      </c>
      <c r="CZ332">
        <f t="shared" si="223"/>
        <v>0</v>
      </c>
      <c r="DA332">
        <f t="shared" si="224"/>
        <v>0</v>
      </c>
      <c r="DB332">
        <f t="shared" si="225"/>
        <v>0</v>
      </c>
      <c r="DC332">
        <f t="shared" si="226"/>
        <v>0</v>
      </c>
      <c r="DD332">
        <f t="shared" si="227"/>
        <v>0</v>
      </c>
      <c r="DE332">
        <f t="shared" si="228"/>
        <v>0</v>
      </c>
      <c r="DF332">
        <f t="shared" si="229"/>
        <v>0</v>
      </c>
      <c r="DG332">
        <f t="shared" si="230"/>
        <v>0</v>
      </c>
      <c r="DH332">
        <f>COUNTIF(BO332:BO332,1)+COUNTIF(BO332:BO332,2)+COUNTIF(BO332:BO332,3)</f>
        <v>1</v>
      </c>
      <c r="DI332">
        <f>COUNTIF(BP332:BP332,1)+COUNTIF(BP332:BP332,2)+COUNTIF(BP332:BP332,3)</f>
        <v>1</v>
      </c>
      <c r="DJ332">
        <f>COUNTIF(BQ332:BQ332,1)+COUNTIF(BQ332:BQ332,2)+COUNTIF(BQ332:BQ332,3)</f>
        <v>1</v>
      </c>
      <c r="DK332">
        <f>COUNTIF(BS332:BS332,1)+COUNTIF(BS332:BS332,2)+COUNTIF(BS332:BS332,3)</f>
        <v>1</v>
      </c>
      <c r="DL332">
        <f>COUNTIF(BT332:BT332,1)+COUNTIF(BT332:BT332,2)+COUNTIF(BT332:BT332,3)</f>
        <v>0</v>
      </c>
      <c r="DM332">
        <f>COUNTIF(BR332:BR332,1)+COUNTIF(BR332:BR332,2)+COUNTIF(BR332:BR332,3)</f>
        <v>1</v>
      </c>
      <c r="DN332">
        <f>COUNTIF(BU332:BU332,1)+COUNTIF(BU332:BU332,2)+COUNTIF(BU332:BU332,3)</f>
        <v>0</v>
      </c>
      <c r="DO332">
        <f>COUNTIF(BO332:BO332,1)+COUNTIF(BO332:BO332,2)</f>
        <v>1</v>
      </c>
      <c r="DP332">
        <f>COUNTIF(BP332:BP332,1)+COUNTIF(BP332:BP332,2)</f>
        <v>1</v>
      </c>
      <c r="DQ332">
        <f>COUNTIF(BQ332:BQ332,1)+COUNTIF(BQ332:BQ332,2)</f>
        <v>0</v>
      </c>
      <c r="DR332">
        <f>COUNTIF(BS332:BS332,1)+COUNTIF(BS332:BS332,2)</f>
        <v>1</v>
      </c>
      <c r="DS332">
        <f>COUNTIF(BT332:BT332,1)+COUNTIF(BT332:BT332,2)</f>
        <v>0</v>
      </c>
      <c r="DT332">
        <f>COUNTIF(BR332:BR332,1)+COUNTIF(BR332:BR332,2)</f>
        <v>1</v>
      </c>
      <c r="DU332">
        <f>COUNTIF(BU332:BU332,1)+COUNTIF(BU332:BU332,2)</f>
        <v>0</v>
      </c>
      <c r="DV332">
        <f>COUNTIF(BO332:BT332,1)+COUNTIF(BO332:BT332,2)</f>
        <v>4</v>
      </c>
      <c r="DW332">
        <f>COUNTIF(BO332:BT332,1)+COUNTIF(BO332:BT332,2)+COUNTIF(BO332:BT332,3)</f>
        <v>5</v>
      </c>
      <c r="EE332" s="7">
        <f>SUM(BO332:BT332)/(1+2+3+4+5)</f>
        <v>1</v>
      </c>
      <c r="EF332">
        <f>MIN(BO332:BT332)</f>
        <v>2</v>
      </c>
    </row>
    <row r="333" spans="1:136" x14ac:dyDescent="0.25">
      <c r="A333">
        <v>10960760742</v>
      </c>
      <c r="B333">
        <v>244414649</v>
      </c>
      <c r="C333" s="1">
        <v>43708.426828703705</v>
      </c>
      <c r="D333" s="1">
        <v>43708.432569444441</v>
      </c>
      <c r="J333" t="s">
        <v>625</v>
      </c>
      <c r="L333">
        <v>2</v>
      </c>
      <c r="U333" t="str">
        <f t="shared" si="195"/>
        <v>,2,,,,,,,,</v>
      </c>
      <c r="Z333">
        <v>4</v>
      </c>
      <c r="AF333">
        <v>3</v>
      </c>
      <c r="AG333">
        <v>2</v>
      </c>
      <c r="AH333">
        <v>1</v>
      </c>
      <c r="AI333">
        <v>1</v>
      </c>
      <c r="AK333">
        <v>3</v>
      </c>
      <c r="AM333">
        <v>5</v>
      </c>
      <c r="AN333">
        <v>6</v>
      </c>
      <c r="AO333">
        <v>7</v>
      </c>
      <c r="AQ333">
        <v>9</v>
      </c>
      <c r="AS333">
        <v>3</v>
      </c>
      <c r="AU333">
        <v>1</v>
      </c>
      <c r="AV333">
        <v>3</v>
      </c>
      <c r="AX333">
        <v>3</v>
      </c>
      <c r="AY333">
        <v>3</v>
      </c>
      <c r="AZ333">
        <v>3</v>
      </c>
      <c r="BA333">
        <v>2</v>
      </c>
      <c r="BB333">
        <v>1</v>
      </c>
      <c r="BF333">
        <v>3</v>
      </c>
      <c r="BI333">
        <v>3</v>
      </c>
      <c r="BJ333">
        <v>1</v>
      </c>
      <c r="BK333">
        <v>3</v>
      </c>
      <c r="BL333">
        <v>0</v>
      </c>
      <c r="BM333">
        <v>4</v>
      </c>
      <c r="BN333">
        <v>2</v>
      </c>
      <c r="BO333">
        <v>2</v>
      </c>
      <c r="BP333">
        <v>5</v>
      </c>
      <c r="BQ333">
        <v>5</v>
      </c>
      <c r="BR333">
        <v>5</v>
      </c>
      <c r="BS333">
        <v>5</v>
      </c>
      <c r="BT333">
        <v>5</v>
      </c>
      <c r="BU333">
        <v>5</v>
      </c>
      <c r="BV333" t="s">
        <v>626</v>
      </c>
      <c r="BW333">
        <v>2</v>
      </c>
      <c r="BY333">
        <f t="shared" si="196"/>
        <v>1</v>
      </c>
      <c r="BZ333">
        <f t="shared" si="197"/>
        <v>0</v>
      </c>
      <c r="CA333">
        <f t="shared" si="198"/>
        <v>0</v>
      </c>
      <c r="CB333">
        <f t="shared" si="199"/>
        <v>0</v>
      </c>
      <c r="CC333">
        <f t="shared" si="200"/>
        <v>0</v>
      </c>
      <c r="CD333">
        <f t="shared" si="201"/>
        <v>0</v>
      </c>
      <c r="CE333">
        <f t="shared" si="202"/>
        <v>0</v>
      </c>
      <c r="CF333">
        <f t="shared" si="203"/>
        <v>0</v>
      </c>
      <c r="CG333">
        <f t="shared" si="204"/>
        <v>0</v>
      </c>
      <c r="CH333">
        <f t="shared" si="205"/>
        <v>0</v>
      </c>
      <c r="CI333">
        <f t="shared" si="206"/>
        <v>0</v>
      </c>
      <c r="CJ333">
        <f t="shared" si="207"/>
        <v>0</v>
      </c>
      <c r="CK333">
        <f t="shared" si="208"/>
        <v>0</v>
      </c>
      <c r="CL333">
        <f t="shared" si="209"/>
        <v>0</v>
      </c>
      <c r="CM333">
        <f t="shared" si="210"/>
        <v>0</v>
      </c>
      <c r="CN333">
        <f t="shared" si="211"/>
        <v>0</v>
      </c>
      <c r="CO333">
        <f t="shared" si="212"/>
        <v>0</v>
      </c>
      <c r="CP333">
        <f t="shared" si="213"/>
        <v>0</v>
      </c>
      <c r="CQ333">
        <f t="shared" si="214"/>
        <v>0</v>
      </c>
      <c r="CR333">
        <f t="shared" si="215"/>
        <v>0</v>
      </c>
      <c r="CS333">
        <f t="shared" si="216"/>
        <v>0</v>
      </c>
      <c r="CT333">
        <f t="shared" si="217"/>
        <v>0</v>
      </c>
      <c r="CU333">
        <f t="shared" si="218"/>
        <v>0</v>
      </c>
      <c r="CV333">
        <f t="shared" si="219"/>
        <v>0</v>
      </c>
      <c r="CW333">
        <f t="shared" si="220"/>
        <v>0</v>
      </c>
      <c r="CX333">
        <f t="shared" si="221"/>
        <v>0</v>
      </c>
      <c r="CY333">
        <f t="shared" si="222"/>
        <v>0</v>
      </c>
      <c r="CZ333">
        <f t="shared" si="223"/>
        <v>0</v>
      </c>
      <c r="DA333">
        <f t="shared" si="224"/>
        <v>0</v>
      </c>
      <c r="DB333">
        <f t="shared" si="225"/>
        <v>0</v>
      </c>
      <c r="DC333">
        <f t="shared" si="226"/>
        <v>0</v>
      </c>
      <c r="DD333">
        <f t="shared" si="227"/>
        <v>0</v>
      </c>
      <c r="DE333">
        <f t="shared" si="228"/>
        <v>0</v>
      </c>
      <c r="DF333">
        <f t="shared" si="229"/>
        <v>0</v>
      </c>
      <c r="DG333">
        <f t="shared" si="230"/>
        <v>0</v>
      </c>
      <c r="DH333">
        <f>COUNTIF(BO333:BO333,1)+COUNTIF(BO333:BO333,2)+COUNTIF(BO333:BO333,3)</f>
        <v>1</v>
      </c>
      <c r="DI333">
        <f>COUNTIF(BP333:BP333,1)+COUNTIF(BP333:BP333,2)+COUNTIF(BP333:BP333,3)</f>
        <v>0</v>
      </c>
      <c r="DJ333">
        <f>COUNTIF(BQ333:BQ333,1)+COUNTIF(BQ333:BQ333,2)+COUNTIF(BQ333:BQ333,3)</f>
        <v>0</v>
      </c>
      <c r="DK333">
        <f>COUNTIF(BS333:BS333,1)+COUNTIF(BS333:BS333,2)+COUNTIF(BS333:BS333,3)</f>
        <v>0</v>
      </c>
      <c r="DL333">
        <f>COUNTIF(BT333:BT333,1)+COUNTIF(BT333:BT333,2)+COUNTIF(BT333:BT333,3)</f>
        <v>0</v>
      </c>
      <c r="DM333">
        <f>COUNTIF(BR333:BR333,1)+COUNTIF(BR333:BR333,2)+COUNTIF(BR333:BR333,3)</f>
        <v>0</v>
      </c>
      <c r="DN333">
        <f>COUNTIF(BU333:BU333,1)+COUNTIF(BU333:BU333,2)+COUNTIF(BU333:BU333,3)</f>
        <v>0</v>
      </c>
      <c r="DO333">
        <f>COUNTIF(BO333:BO333,1)+COUNTIF(BO333:BO333,2)</f>
        <v>1</v>
      </c>
      <c r="DP333">
        <f>COUNTIF(BP333:BP333,1)+COUNTIF(BP333:BP333,2)</f>
        <v>0</v>
      </c>
      <c r="DQ333">
        <f>COUNTIF(BQ333:BQ333,1)+COUNTIF(BQ333:BQ333,2)</f>
        <v>0</v>
      </c>
      <c r="DR333">
        <f>COUNTIF(BS333:BS333,1)+COUNTIF(BS333:BS333,2)</f>
        <v>0</v>
      </c>
      <c r="DS333">
        <f>COUNTIF(BT333:BT333,1)+COUNTIF(BT333:BT333,2)</f>
        <v>0</v>
      </c>
      <c r="DT333">
        <f>COUNTIF(BR333:BR333,1)+COUNTIF(BR333:BR333,2)</f>
        <v>0</v>
      </c>
      <c r="DU333">
        <f>COUNTIF(BU333:BU333,1)+COUNTIF(BU333:BU333,2)</f>
        <v>0</v>
      </c>
      <c r="DV333">
        <f>COUNTIF(BO333:BT333,1)+COUNTIF(BO333:BT333,2)</f>
        <v>1</v>
      </c>
      <c r="DW333">
        <f>COUNTIF(BO333:BT333,1)+COUNTIF(BO333:BT333,2)+COUNTIF(BO333:BT333,3)</f>
        <v>1</v>
      </c>
      <c r="EE333" s="7">
        <f>SUM(BO333:BT333)/(1+2+3+4+5)</f>
        <v>1.8</v>
      </c>
      <c r="EF333">
        <f>MIN(BO333:BT333)</f>
        <v>2</v>
      </c>
    </row>
    <row r="334" spans="1:136" x14ac:dyDescent="0.25">
      <c r="A334">
        <v>10960746410</v>
      </c>
      <c r="B334">
        <v>244414649</v>
      </c>
      <c r="C334" s="1">
        <v>43708.412731481483</v>
      </c>
      <c r="D334" s="1">
        <v>43708.418564814812</v>
      </c>
      <c r="J334" t="s">
        <v>627</v>
      </c>
      <c r="Q334">
        <v>7</v>
      </c>
      <c r="R334">
        <v>8</v>
      </c>
      <c r="U334" t="str">
        <f t="shared" si="195"/>
        <v>,,,,,,7,8,,</v>
      </c>
      <c r="Y334">
        <v>3</v>
      </c>
      <c r="Z334">
        <v>4</v>
      </c>
      <c r="AC334">
        <v>7</v>
      </c>
      <c r="AD334">
        <v>8</v>
      </c>
      <c r="AF334">
        <v>1</v>
      </c>
      <c r="AG334">
        <v>2</v>
      </c>
      <c r="AH334">
        <v>3</v>
      </c>
      <c r="AI334">
        <v>1</v>
      </c>
      <c r="AK334">
        <v>3</v>
      </c>
      <c r="AM334">
        <v>5</v>
      </c>
      <c r="AN334">
        <v>6</v>
      </c>
      <c r="AO334">
        <v>7</v>
      </c>
      <c r="AS334">
        <v>2</v>
      </c>
      <c r="AW334">
        <v>3</v>
      </c>
      <c r="AY334">
        <v>2</v>
      </c>
      <c r="BD334">
        <v>2</v>
      </c>
      <c r="BF334">
        <v>3</v>
      </c>
      <c r="BI334">
        <v>2</v>
      </c>
      <c r="BJ334">
        <v>2</v>
      </c>
      <c r="BK334">
        <v>2</v>
      </c>
      <c r="BL334">
        <v>1</v>
      </c>
      <c r="BM334">
        <v>3</v>
      </c>
      <c r="BN334">
        <v>2</v>
      </c>
      <c r="BO334">
        <v>3</v>
      </c>
      <c r="BP334">
        <v>4</v>
      </c>
      <c r="BQ334">
        <v>2</v>
      </c>
      <c r="BR334">
        <v>4</v>
      </c>
      <c r="BS334">
        <v>4</v>
      </c>
      <c r="BT334">
        <v>3</v>
      </c>
      <c r="BU334">
        <v>4</v>
      </c>
      <c r="BW334">
        <v>1</v>
      </c>
      <c r="BX334" t="s">
        <v>628</v>
      </c>
      <c r="BY334">
        <f t="shared" si="196"/>
        <v>0</v>
      </c>
      <c r="BZ334">
        <f t="shared" si="197"/>
        <v>0</v>
      </c>
      <c r="CA334">
        <f t="shared" si="198"/>
        <v>0</v>
      </c>
      <c r="CB334">
        <f t="shared" si="199"/>
        <v>1</v>
      </c>
      <c r="CC334">
        <f t="shared" si="200"/>
        <v>0</v>
      </c>
      <c r="CD334">
        <f t="shared" si="201"/>
        <v>0</v>
      </c>
      <c r="CE334">
        <f t="shared" si="202"/>
        <v>0</v>
      </c>
      <c r="CF334">
        <f t="shared" si="203"/>
        <v>0</v>
      </c>
      <c r="CG334">
        <f t="shared" si="204"/>
        <v>0</v>
      </c>
      <c r="CH334">
        <f t="shared" si="205"/>
        <v>0</v>
      </c>
      <c r="CI334">
        <f t="shared" si="206"/>
        <v>0</v>
      </c>
      <c r="CJ334">
        <f t="shared" si="207"/>
        <v>0</v>
      </c>
      <c r="CK334">
        <f t="shared" si="208"/>
        <v>0</v>
      </c>
      <c r="CL334">
        <f t="shared" si="209"/>
        <v>1</v>
      </c>
      <c r="CM334">
        <f t="shared" si="210"/>
        <v>0</v>
      </c>
      <c r="CN334">
        <f t="shared" si="211"/>
        <v>0</v>
      </c>
      <c r="CO334">
        <f t="shared" si="212"/>
        <v>0</v>
      </c>
      <c r="CP334">
        <f t="shared" si="213"/>
        <v>0</v>
      </c>
      <c r="CQ334">
        <f t="shared" si="214"/>
        <v>1</v>
      </c>
      <c r="CR334">
        <f t="shared" si="215"/>
        <v>0</v>
      </c>
      <c r="CS334">
        <f t="shared" si="216"/>
        <v>0</v>
      </c>
      <c r="CT334">
        <f t="shared" si="217"/>
        <v>0</v>
      </c>
      <c r="CU334">
        <f t="shared" si="218"/>
        <v>0</v>
      </c>
      <c r="CV334">
        <f t="shared" si="219"/>
        <v>1</v>
      </c>
      <c r="CW334">
        <f t="shared" si="220"/>
        <v>0</v>
      </c>
      <c r="CX334">
        <f t="shared" si="221"/>
        <v>0</v>
      </c>
      <c r="CY334">
        <f t="shared" si="222"/>
        <v>0</v>
      </c>
      <c r="CZ334">
        <f t="shared" si="223"/>
        <v>0</v>
      </c>
      <c r="DA334">
        <f t="shared" si="224"/>
        <v>0</v>
      </c>
      <c r="DB334">
        <f t="shared" si="225"/>
        <v>0</v>
      </c>
      <c r="DC334">
        <f t="shared" si="226"/>
        <v>0</v>
      </c>
      <c r="DD334">
        <f t="shared" si="227"/>
        <v>0</v>
      </c>
      <c r="DE334">
        <f t="shared" si="228"/>
        <v>0</v>
      </c>
      <c r="DF334">
        <f t="shared" si="229"/>
        <v>0</v>
      </c>
      <c r="DG334">
        <f t="shared" si="230"/>
        <v>0</v>
      </c>
      <c r="DH334">
        <f>COUNTIF(BO334:BO334,1)+COUNTIF(BO334:BO334,2)+COUNTIF(BO334:BO334,3)</f>
        <v>1</v>
      </c>
      <c r="DI334">
        <f>COUNTIF(BP334:BP334,1)+COUNTIF(BP334:BP334,2)+COUNTIF(BP334:BP334,3)</f>
        <v>0</v>
      </c>
      <c r="DJ334">
        <f>COUNTIF(BQ334:BQ334,1)+COUNTIF(BQ334:BQ334,2)+COUNTIF(BQ334:BQ334,3)</f>
        <v>1</v>
      </c>
      <c r="DK334">
        <f>COUNTIF(BS334:BS334,1)+COUNTIF(BS334:BS334,2)+COUNTIF(BS334:BS334,3)</f>
        <v>0</v>
      </c>
      <c r="DL334">
        <f>COUNTIF(BT334:BT334,1)+COUNTIF(BT334:BT334,2)+COUNTIF(BT334:BT334,3)</f>
        <v>1</v>
      </c>
      <c r="DM334">
        <f>COUNTIF(BR334:BR334,1)+COUNTIF(BR334:BR334,2)+COUNTIF(BR334:BR334,3)</f>
        <v>0</v>
      </c>
      <c r="DN334">
        <f>COUNTIF(BU334:BU334,1)+COUNTIF(BU334:BU334,2)+COUNTIF(BU334:BU334,3)</f>
        <v>0</v>
      </c>
      <c r="DO334">
        <f>COUNTIF(BO334:BO334,1)+COUNTIF(BO334:BO334,2)</f>
        <v>0</v>
      </c>
      <c r="DP334">
        <f>COUNTIF(BP334:BP334,1)+COUNTIF(BP334:BP334,2)</f>
        <v>0</v>
      </c>
      <c r="DQ334">
        <f>COUNTIF(BQ334:BQ334,1)+COUNTIF(BQ334:BQ334,2)</f>
        <v>1</v>
      </c>
      <c r="DR334">
        <f>COUNTIF(BS334:BS334,1)+COUNTIF(BS334:BS334,2)</f>
        <v>0</v>
      </c>
      <c r="DS334">
        <f>COUNTIF(BT334:BT334,1)+COUNTIF(BT334:BT334,2)</f>
        <v>0</v>
      </c>
      <c r="DT334">
        <f>COUNTIF(BR334:BR334,1)+COUNTIF(BR334:BR334,2)</f>
        <v>0</v>
      </c>
      <c r="DU334">
        <f>COUNTIF(BU334:BU334,1)+COUNTIF(BU334:BU334,2)</f>
        <v>0</v>
      </c>
      <c r="DV334">
        <f>COUNTIF(BO334:BT334,1)+COUNTIF(BO334:BT334,2)</f>
        <v>1</v>
      </c>
      <c r="DW334">
        <f>COUNTIF(BO334:BT334,1)+COUNTIF(BO334:BT334,2)+COUNTIF(BO334:BT334,3)</f>
        <v>3</v>
      </c>
      <c r="EE334" s="7">
        <f>SUM(BO334:BT334)/(1+2+3+4+5)</f>
        <v>1.3333333333333333</v>
      </c>
      <c r="EF334">
        <f>MIN(BO334:BT334)</f>
        <v>2</v>
      </c>
    </row>
    <row r="335" spans="1:136" x14ac:dyDescent="0.25">
      <c r="A335">
        <v>10960010017</v>
      </c>
      <c r="B335">
        <v>244414649</v>
      </c>
      <c r="C335" s="1">
        <v>43707.901412037034</v>
      </c>
      <c r="D335" s="1">
        <v>43707.906238425923</v>
      </c>
      <c r="J335" t="s">
        <v>629</v>
      </c>
      <c r="R335">
        <v>8</v>
      </c>
      <c r="U335" t="str">
        <f t="shared" si="195"/>
        <v>,,,,,,,8,,</v>
      </c>
      <c r="Z335">
        <v>4</v>
      </c>
      <c r="AB335">
        <v>6</v>
      </c>
      <c r="AF335">
        <v>0</v>
      </c>
      <c r="AG335">
        <v>0</v>
      </c>
      <c r="AH335">
        <v>2</v>
      </c>
      <c r="AI335">
        <v>1</v>
      </c>
      <c r="AM335">
        <v>5</v>
      </c>
      <c r="AN335">
        <v>6</v>
      </c>
      <c r="AO335">
        <v>7</v>
      </c>
      <c r="AS335">
        <v>3</v>
      </c>
      <c r="AT335">
        <v>0</v>
      </c>
      <c r="AU335">
        <v>0</v>
      </c>
      <c r="AV335">
        <v>3</v>
      </c>
      <c r="AW335">
        <v>3</v>
      </c>
      <c r="AX335">
        <v>0</v>
      </c>
      <c r="AY335">
        <v>1</v>
      </c>
      <c r="AZ335">
        <v>0</v>
      </c>
      <c r="BA335">
        <v>0</v>
      </c>
      <c r="BB335">
        <v>2</v>
      </c>
      <c r="BC335">
        <v>0</v>
      </c>
      <c r="BD335">
        <v>0</v>
      </c>
      <c r="BE335">
        <v>0</v>
      </c>
      <c r="BF335">
        <v>3</v>
      </c>
      <c r="BG335">
        <v>0</v>
      </c>
      <c r="BH335">
        <v>0</v>
      </c>
      <c r="BI335">
        <v>2</v>
      </c>
      <c r="BJ335">
        <v>0</v>
      </c>
      <c r="BK335">
        <v>1</v>
      </c>
      <c r="BL335">
        <v>0</v>
      </c>
      <c r="BM335">
        <v>3</v>
      </c>
      <c r="BN335">
        <v>3</v>
      </c>
      <c r="BO335">
        <v>5</v>
      </c>
      <c r="BP335">
        <v>4</v>
      </c>
      <c r="BQ335">
        <v>3</v>
      </c>
      <c r="BR335">
        <v>5</v>
      </c>
      <c r="BS335">
        <v>5</v>
      </c>
      <c r="BT335">
        <v>5</v>
      </c>
      <c r="BU335">
        <v>5</v>
      </c>
      <c r="BV335" t="s">
        <v>107</v>
      </c>
      <c r="BW335">
        <v>2</v>
      </c>
      <c r="BY335">
        <f t="shared" si="196"/>
        <v>0</v>
      </c>
      <c r="BZ335">
        <f t="shared" si="197"/>
        <v>0</v>
      </c>
      <c r="CA335">
        <f t="shared" si="198"/>
        <v>0</v>
      </c>
      <c r="CB335">
        <f t="shared" si="199"/>
        <v>0</v>
      </c>
      <c r="CC335">
        <f t="shared" si="200"/>
        <v>0</v>
      </c>
      <c r="CD335">
        <f t="shared" si="201"/>
        <v>0</v>
      </c>
      <c r="CE335">
        <f t="shared" si="202"/>
        <v>0</v>
      </c>
      <c r="CF335">
        <f t="shared" si="203"/>
        <v>0</v>
      </c>
      <c r="CG335">
        <f t="shared" si="204"/>
        <v>0</v>
      </c>
      <c r="CH335">
        <f t="shared" si="205"/>
        <v>0</v>
      </c>
      <c r="CI335">
        <f t="shared" si="206"/>
        <v>0</v>
      </c>
      <c r="CJ335">
        <f t="shared" si="207"/>
        <v>0</v>
      </c>
      <c r="CK335">
        <f t="shared" si="208"/>
        <v>0</v>
      </c>
      <c r="CL335">
        <f t="shared" si="209"/>
        <v>1</v>
      </c>
      <c r="CM335">
        <f t="shared" si="210"/>
        <v>0</v>
      </c>
      <c r="CN335">
        <f t="shared" si="211"/>
        <v>0</v>
      </c>
      <c r="CO335">
        <f t="shared" si="212"/>
        <v>0</v>
      </c>
      <c r="CP335">
        <f t="shared" si="213"/>
        <v>0</v>
      </c>
      <c r="CQ335">
        <f t="shared" si="214"/>
        <v>1</v>
      </c>
      <c r="CR335">
        <f t="shared" si="215"/>
        <v>0</v>
      </c>
      <c r="CS335">
        <f t="shared" si="216"/>
        <v>0</v>
      </c>
      <c r="CT335">
        <f t="shared" si="217"/>
        <v>0</v>
      </c>
      <c r="CU335">
        <f t="shared" si="218"/>
        <v>0</v>
      </c>
      <c r="CV335">
        <f t="shared" si="219"/>
        <v>0</v>
      </c>
      <c r="CW335">
        <f t="shared" si="220"/>
        <v>0</v>
      </c>
      <c r="CX335">
        <f t="shared" si="221"/>
        <v>0</v>
      </c>
      <c r="CY335">
        <f t="shared" si="222"/>
        <v>0</v>
      </c>
      <c r="CZ335">
        <f t="shared" si="223"/>
        <v>0</v>
      </c>
      <c r="DA335">
        <f t="shared" si="224"/>
        <v>0</v>
      </c>
      <c r="DB335">
        <f t="shared" si="225"/>
        <v>0</v>
      </c>
      <c r="DC335">
        <f t="shared" si="226"/>
        <v>0</v>
      </c>
      <c r="DD335">
        <f t="shared" si="227"/>
        <v>0</v>
      </c>
      <c r="DE335">
        <f t="shared" si="228"/>
        <v>0</v>
      </c>
      <c r="DF335">
        <f t="shared" si="229"/>
        <v>0</v>
      </c>
      <c r="DG335">
        <f t="shared" si="230"/>
        <v>0</v>
      </c>
      <c r="DH335">
        <f>COUNTIF(BO335:BO335,1)+COUNTIF(BO335:BO335,2)+COUNTIF(BO335:BO335,3)</f>
        <v>0</v>
      </c>
      <c r="DI335">
        <f>COUNTIF(BP335:BP335,1)+COUNTIF(BP335:BP335,2)+COUNTIF(BP335:BP335,3)</f>
        <v>0</v>
      </c>
      <c r="DJ335">
        <f>COUNTIF(BQ335:BQ335,1)+COUNTIF(BQ335:BQ335,2)+COUNTIF(BQ335:BQ335,3)</f>
        <v>1</v>
      </c>
      <c r="DK335">
        <f>COUNTIF(BS335:BS335,1)+COUNTIF(BS335:BS335,2)+COUNTIF(BS335:BS335,3)</f>
        <v>0</v>
      </c>
      <c r="DL335">
        <f>COUNTIF(BT335:BT335,1)+COUNTIF(BT335:BT335,2)+COUNTIF(BT335:BT335,3)</f>
        <v>0</v>
      </c>
      <c r="DM335">
        <f>COUNTIF(BR335:BR335,1)+COUNTIF(BR335:BR335,2)+COUNTIF(BR335:BR335,3)</f>
        <v>0</v>
      </c>
      <c r="DN335">
        <f>COUNTIF(BU335:BU335,1)+COUNTIF(BU335:BU335,2)+COUNTIF(BU335:BU335,3)</f>
        <v>0</v>
      </c>
      <c r="DO335">
        <f>COUNTIF(BO335:BO335,1)+COUNTIF(BO335:BO335,2)</f>
        <v>0</v>
      </c>
      <c r="DP335">
        <f>COUNTIF(BP335:BP335,1)+COUNTIF(BP335:BP335,2)</f>
        <v>0</v>
      </c>
      <c r="DQ335">
        <f>COUNTIF(BQ335:BQ335,1)+COUNTIF(BQ335:BQ335,2)</f>
        <v>0</v>
      </c>
      <c r="DR335">
        <f>COUNTIF(BS335:BS335,1)+COUNTIF(BS335:BS335,2)</f>
        <v>0</v>
      </c>
      <c r="DS335">
        <f>COUNTIF(BT335:BT335,1)+COUNTIF(BT335:BT335,2)</f>
        <v>0</v>
      </c>
      <c r="DT335">
        <f>COUNTIF(BR335:BR335,1)+COUNTIF(BR335:BR335,2)</f>
        <v>0</v>
      </c>
      <c r="DU335">
        <f>COUNTIF(BU335:BU335,1)+COUNTIF(BU335:BU335,2)</f>
        <v>0</v>
      </c>
      <c r="DV335">
        <f>COUNTIF(BO335:BT335,1)+COUNTIF(BO335:BT335,2)</f>
        <v>0</v>
      </c>
      <c r="DW335">
        <f>COUNTIF(BO335:BT335,1)+COUNTIF(BO335:BT335,2)+COUNTIF(BO335:BT335,3)</f>
        <v>1</v>
      </c>
      <c r="EE335" s="7">
        <f>SUM(BO335:BT335)/(1+2+3+4+5)</f>
        <v>1.8</v>
      </c>
      <c r="EF335">
        <f>MIN(BO335:BT335)</f>
        <v>3</v>
      </c>
    </row>
    <row r="336" spans="1:136" x14ac:dyDescent="0.25">
      <c r="A336">
        <v>10959918135</v>
      </c>
      <c r="B336">
        <v>244414649</v>
      </c>
      <c r="C336" s="1">
        <v>43707.867858796293</v>
      </c>
      <c r="D336" s="1">
        <v>43707.871886574074</v>
      </c>
      <c r="J336" t="s">
        <v>630</v>
      </c>
      <c r="U336" t="str">
        <f t="shared" si="195"/>
        <v>,,,,,,,,,</v>
      </c>
      <c r="V336" t="s">
        <v>631</v>
      </c>
      <c r="X336">
        <v>2</v>
      </c>
      <c r="AB336">
        <v>6</v>
      </c>
      <c r="AF336">
        <v>1</v>
      </c>
      <c r="AG336">
        <v>2</v>
      </c>
      <c r="AH336">
        <v>3</v>
      </c>
      <c r="AI336">
        <v>1</v>
      </c>
      <c r="AK336">
        <v>3</v>
      </c>
      <c r="AL336">
        <v>4</v>
      </c>
      <c r="AM336">
        <v>5</v>
      </c>
      <c r="AN336">
        <v>6</v>
      </c>
      <c r="AP336">
        <v>8</v>
      </c>
      <c r="AS336">
        <v>2</v>
      </c>
      <c r="AT336">
        <v>0</v>
      </c>
      <c r="AU336">
        <v>1</v>
      </c>
      <c r="AV336">
        <v>3</v>
      </c>
      <c r="AW336">
        <v>0</v>
      </c>
      <c r="AX336">
        <v>3</v>
      </c>
      <c r="AY336">
        <v>3</v>
      </c>
      <c r="AZ336">
        <v>2</v>
      </c>
      <c r="BA336">
        <v>3</v>
      </c>
      <c r="BB336">
        <v>2</v>
      </c>
      <c r="BC336">
        <v>0</v>
      </c>
      <c r="BD336">
        <v>0</v>
      </c>
      <c r="BE336">
        <v>0</v>
      </c>
      <c r="BF336">
        <v>2</v>
      </c>
      <c r="BG336">
        <v>3</v>
      </c>
      <c r="BH336">
        <v>0</v>
      </c>
      <c r="BI336">
        <v>3</v>
      </c>
      <c r="BJ336">
        <v>1</v>
      </c>
      <c r="BK336">
        <v>1</v>
      </c>
      <c r="BL336">
        <v>0</v>
      </c>
      <c r="BM336">
        <v>3</v>
      </c>
      <c r="BN336">
        <v>3</v>
      </c>
      <c r="BO336">
        <v>3</v>
      </c>
      <c r="BP336">
        <v>2</v>
      </c>
      <c r="BQ336">
        <v>3</v>
      </c>
      <c r="BR336">
        <v>5</v>
      </c>
      <c r="BS336">
        <v>5</v>
      </c>
      <c r="BT336">
        <v>3</v>
      </c>
      <c r="BU336">
        <v>5</v>
      </c>
      <c r="BW336">
        <v>2</v>
      </c>
      <c r="BY336">
        <f t="shared" si="196"/>
        <v>0</v>
      </c>
      <c r="BZ336">
        <f t="shared" si="197"/>
        <v>0</v>
      </c>
      <c r="CA336">
        <f t="shared" si="198"/>
        <v>0</v>
      </c>
      <c r="CB336">
        <f t="shared" si="199"/>
        <v>0</v>
      </c>
      <c r="CC336">
        <f t="shared" si="200"/>
        <v>0</v>
      </c>
      <c r="CD336">
        <f t="shared" si="201"/>
        <v>0</v>
      </c>
      <c r="CE336">
        <f t="shared" si="202"/>
        <v>0</v>
      </c>
      <c r="CF336">
        <f t="shared" si="203"/>
        <v>0</v>
      </c>
      <c r="CG336">
        <f t="shared" si="204"/>
        <v>0</v>
      </c>
      <c r="CH336">
        <f t="shared" si="205"/>
        <v>0</v>
      </c>
      <c r="CI336">
        <f t="shared" si="206"/>
        <v>0</v>
      </c>
      <c r="CJ336">
        <f t="shared" si="207"/>
        <v>0</v>
      </c>
      <c r="CK336">
        <f t="shared" si="208"/>
        <v>0</v>
      </c>
      <c r="CL336">
        <f t="shared" si="209"/>
        <v>0</v>
      </c>
      <c r="CM336">
        <f t="shared" si="210"/>
        <v>0</v>
      </c>
      <c r="CN336">
        <f t="shared" si="211"/>
        <v>0</v>
      </c>
      <c r="CO336">
        <f t="shared" si="212"/>
        <v>0</v>
      </c>
      <c r="CP336">
        <f t="shared" si="213"/>
        <v>0</v>
      </c>
      <c r="CQ336">
        <f t="shared" si="214"/>
        <v>0</v>
      </c>
      <c r="CR336">
        <f t="shared" si="215"/>
        <v>0</v>
      </c>
      <c r="CS336">
        <f t="shared" si="216"/>
        <v>0</v>
      </c>
      <c r="CT336">
        <f t="shared" si="217"/>
        <v>0</v>
      </c>
      <c r="CU336">
        <f t="shared" si="218"/>
        <v>0</v>
      </c>
      <c r="CV336">
        <f t="shared" si="219"/>
        <v>0</v>
      </c>
      <c r="CW336">
        <f t="shared" si="220"/>
        <v>0</v>
      </c>
      <c r="CX336">
        <f t="shared" si="221"/>
        <v>0</v>
      </c>
      <c r="CY336">
        <f t="shared" si="222"/>
        <v>0</v>
      </c>
      <c r="CZ336">
        <f t="shared" si="223"/>
        <v>0</v>
      </c>
      <c r="DA336">
        <f t="shared" si="224"/>
        <v>0</v>
      </c>
      <c r="DB336">
        <f t="shared" si="225"/>
        <v>0</v>
      </c>
      <c r="DC336">
        <f t="shared" si="226"/>
        <v>0</v>
      </c>
      <c r="DD336">
        <f t="shared" si="227"/>
        <v>0</v>
      </c>
      <c r="DE336">
        <f t="shared" si="228"/>
        <v>0</v>
      </c>
      <c r="DF336">
        <f t="shared" si="229"/>
        <v>0</v>
      </c>
      <c r="DG336">
        <f t="shared" si="230"/>
        <v>0</v>
      </c>
      <c r="DH336">
        <f>COUNTIF(BO336:BO336,1)+COUNTIF(BO336:BO336,2)+COUNTIF(BO336:BO336,3)</f>
        <v>1</v>
      </c>
      <c r="DI336">
        <f>COUNTIF(BP336:BP336,1)+COUNTIF(BP336:BP336,2)+COUNTIF(BP336:BP336,3)</f>
        <v>1</v>
      </c>
      <c r="DJ336">
        <f>COUNTIF(BQ336:BQ336,1)+COUNTIF(BQ336:BQ336,2)+COUNTIF(BQ336:BQ336,3)</f>
        <v>1</v>
      </c>
      <c r="DK336">
        <f>COUNTIF(BS336:BS336,1)+COUNTIF(BS336:BS336,2)+COUNTIF(BS336:BS336,3)</f>
        <v>0</v>
      </c>
      <c r="DL336">
        <f>COUNTIF(BT336:BT336,1)+COUNTIF(BT336:BT336,2)+COUNTIF(BT336:BT336,3)</f>
        <v>1</v>
      </c>
      <c r="DM336">
        <f>COUNTIF(BR336:BR336,1)+COUNTIF(BR336:BR336,2)+COUNTIF(BR336:BR336,3)</f>
        <v>0</v>
      </c>
      <c r="DN336">
        <f>COUNTIF(BU336:BU336,1)+COUNTIF(BU336:BU336,2)+COUNTIF(BU336:BU336,3)</f>
        <v>0</v>
      </c>
      <c r="DO336">
        <f>COUNTIF(BO336:BO336,1)+COUNTIF(BO336:BO336,2)</f>
        <v>0</v>
      </c>
      <c r="DP336">
        <f>COUNTIF(BP336:BP336,1)+COUNTIF(BP336:BP336,2)</f>
        <v>1</v>
      </c>
      <c r="DQ336">
        <f>COUNTIF(BQ336:BQ336,1)+COUNTIF(BQ336:BQ336,2)</f>
        <v>0</v>
      </c>
      <c r="DR336">
        <f>COUNTIF(BS336:BS336,1)+COUNTIF(BS336:BS336,2)</f>
        <v>0</v>
      </c>
      <c r="DS336">
        <f>COUNTIF(BT336:BT336,1)+COUNTIF(BT336:BT336,2)</f>
        <v>0</v>
      </c>
      <c r="DT336">
        <f>COUNTIF(BR336:BR336,1)+COUNTIF(BR336:BR336,2)</f>
        <v>0</v>
      </c>
      <c r="DU336">
        <f>COUNTIF(BU336:BU336,1)+COUNTIF(BU336:BU336,2)</f>
        <v>0</v>
      </c>
      <c r="DV336">
        <f>COUNTIF(BO336:BT336,1)+COUNTIF(BO336:BT336,2)</f>
        <v>1</v>
      </c>
      <c r="DW336">
        <f>COUNTIF(BO336:BT336,1)+COUNTIF(BO336:BT336,2)+COUNTIF(BO336:BT336,3)</f>
        <v>4</v>
      </c>
      <c r="EE336" s="7">
        <f>SUM(BO336:BT336)/(1+2+3+4+5)</f>
        <v>1.4</v>
      </c>
      <c r="EF336">
        <f>MIN(BO336:BT336)</f>
        <v>2</v>
      </c>
    </row>
    <row r="337" spans="1:136" x14ac:dyDescent="0.25">
      <c r="A337">
        <v>10959631961</v>
      </c>
      <c r="B337">
        <v>244414649</v>
      </c>
      <c r="C337" s="1">
        <v>43707.772800925923</v>
      </c>
      <c r="D337" s="1">
        <v>43707.778379629628</v>
      </c>
      <c r="J337" t="s">
        <v>127</v>
      </c>
      <c r="L337">
        <v>2</v>
      </c>
      <c r="U337" t="str">
        <f t="shared" si="195"/>
        <v>,2,,,,,,,,</v>
      </c>
      <c r="Z337">
        <v>4</v>
      </c>
      <c r="AF337">
        <v>1</v>
      </c>
      <c r="AG337">
        <v>3</v>
      </c>
      <c r="AH337">
        <v>1</v>
      </c>
      <c r="AL337">
        <v>4</v>
      </c>
      <c r="AM337">
        <v>5</v>
      </c>
      <c r="AN337">
        <v>6</v>
      </c>
      <c r="AO337">
        <v>7</v>
      </c>
      <c r="AR337" t="s">
        <v>632</v>
      </c>
      <c r="AS337">
        <v>2</v>
      </c>
      <c r="AT337">
        <v>0</v>
      </c>
      <c r="AU337">
        <v>1</v>
      </c>
      <c r="AV337">
        <v>3</v>
      </c>
      <c r="AW337">
        <v>3</v>
      </c>
      <c r="AX337">
        <v>2</v>
      </c>
      <c r="AY337">
        <v>3</v>
      </c>
      <c r="AZ337">
        <v>3</v>
      </c>
      <c r="BA337">
        <v>1</v>
      </c>
      <c r="BB337">
        <v>2</v>
      </c>
      <c r="BC337">
        <v>0</v>
      </c>
      <c r="BD337">
        <v>0</v>
      </c>
      <c r="BE337">
        <v>0</v>
      </c>
      <c r="BF337">
        <v>3</v>
      </c>
      <c r="BG337">
        <v>0</v>
      </c>
      <c r="BH337">
        <v>0</v>
      </c>
      <c r="BI337">
        <v>3</v>
      </c>
      <c r="BJ337">
        <v>3</v>
      </c>
      <c r="BK337">
        <v>1</v>
      </c>
      <c r="BL337">
        <v>1</v>
      </c>
      <c r="BM337">
        <v>3</v>
      </c>
      <c r="BO337">
        <v>4</v>
      </c>
      <c r="BP337">
        <v>3</v>
      </c>
      <c r="BQ337">
        <v>4</v>
      </c>
      <c r="BR337">
        <v>3</v>
      </c>
      <c r="BS337">
        <v>3</v>
      </c>
      <c r="BT337">
        <v>2</v>
      </c>
      <c r="BU337">
        <v>2</v>
      </c>
      <c r="BW337">
        <v>2</v>
      </c>
      <c r="BY337">
        <f t="shared" si="196"/>
        <v>0</v>
      </c>
      <c r="BZ337">
        <f t="shared" si="197"/>
        <v>0</v>
      </c>
      <c r="CA337">
        <f t="shared" si="198"/>
        <v>0</v>
      </c>
      <c r="CB337">
        <f t="shared" si="199"/>
        <v>0</v>
      </c>
      <c r="CC337">
        <f t="shared" si="200"/>
        <v>0</v>
      </c>
      <c r="CD337">
        <f t="shared" si="201"/>
        <v>1</v>
      </c>
      <c r="CE337">
        <f t="shared" si="202"/>
        <v>0</v>
      </c>
      <c r="CF337">
        <f t="shared" si="203"/>
        <v>0</v>
      </c>
      <c r="CG337">
        <f t="shared" si="204"/>
        <v>0</v>
      </c>
      <c r="CH337">
        <f t="shared" si="205"/>
        <v>0</v>
      </c>
      <c r="CI337">
        <f t="shared" si="206"/>
        <v>0</v>
      </c>
      <c r="CJ337">
        <f t="shared" si="207"/>
        <v>0</v>
      </c>
      <c r="CK337">
        <f t="shared" si="208"/>
        <v>0</v>
      </c>
      <c r="CL337">
        <f t="shared" si="209"/>
        <v>0</v>
      </c>
      <c r="CM337">
        <f t="shared" si="210"/>
        <v>0</v>
      </c>
      <c r="CN337">
        <f t="shared" si="211"/>
        <v>1</v>
      </c>
      <c r="CO337">
        <f t="shared" si="212"/>
        <v>0</v>
      </c>
      <c r="CP337">
        <f t="shared" si="213"/>
        <v>0</v>
      </c>
      <c r="CQ337">
        <f t="shared" si="214"/>
        <v>0</v>
      </c>
      <c r="CR337">
        <f t="shared" si="215"/>
        <v>0</v>
      </c>
      <c r="CS337">
        <f t="shared" si="216"/>
        <v>1</v>
      </c>
      <c r="CT337">
        <f t="shared" si="217"/>
        <v>0</v>
      </c>
      <c r="CU337">
        <f t="shared" si="218"/>
        <v>0</v>
      </c>
      <c r="CV337">
        <f t="shared" si="219"/>
        <v>0</v>
      </c>
      <c r="CW337">
        <f t="shared" si="220"/>
        <v>0</v>
      </c>
      <c r="CX337">
        <f t="shared" si="221"/>
        <v>1</v>
      </c>
      <c r="CY337">
        <f t="shared" si="222"/>
        <v>0</v>
      </c>
      <c r="CZ337">
        <f t="shared" si="223"/>
        <v>0</v>
      </c>
      <c r="DA337">
        <f t="shared" si="224"/>
        <v>0</v>
      </c>
      <c r="DB337">
        <f t="shared" si="225"/>
        <v>0</v>
      </c>
      <c r="DC337">
        <f t="shared" si="226"/>
        <v>1</v>
      </c>
      <c r="DD337">
        <f t="shared" si="227"/>
        <v>0</v>
      </c>
      <c r="DE337">
        <f t="shared" si="228"/>
        <v>0</v>
      </c>
      <c r="DF337">
        <f t="shared" si="229"/>
        <v>0</v>
      </c>
      <c r="DG337">
        <f t="shared" si="230"/>
        <v>0</v>
      </c>
      <c r="DH337">
        <f>COUNTIF(BO337:BO337,1)+COUNTIF(BO337:BO337,2)+COUNTIF(BO337:BO337,3)</f>
        <v>0</v>
      </c>
      <c r="DI337">
        <f>COUNTIF(BP337:BP337,1)+COUNTIF(BP337:BP337,2)+COUNTIF(BP337:BP337,3)</f>
        <v>1</v>
      </c>
      <c r="DJ337">
        <f>COUNTIF(BQ337:BQ337,1)+COUNTIF(BQ337:BQ337,2)+COUNTIF(BQ337:BQ337,3)</f>
        <v>0</v>
      </c>
      <c r="DK337">
        <f>COUNTIF(BS337:BS337,1)+COUNTIF(BS337:BS337,2)+COUNTIF(BS337:BS337,3)</f>
        <v>1</v>
      </c>
      <c r="DL337">
        <f>COUNTIF(BT337:BT337,1)+COUNTIF(BT337:BT337,2)+COUNTIF(BT337:BT337,3)</f>
        <v>1</v>
      </c>
      <c r="DM337">
        <f>COUNTIF(BR337:BR337,1)+COUNTIF(BR337:BR337,2)+COUNTIF(BR337:BR337,3)</f>
        <v>1</v>
      </c>
      <c r="DN337">
        <f>COUNTIF(BU337:BU337,1)+COUNTIF(BU337:BU337,2)+COUNTIF(BU337:BU337,3)</f>
        <v>1</v>
      </c>
      <c r="DO337">
        <f>COUNTIF(BO337:BO337,1)+COUNTIF(BO337:BO337,2)</f>
        <v>0</v>
      </c>
      <c r="DP337">
        <f>COUNTIF(BP337:BP337,1)+COUNTIF(BP337:BP337,2)</f>
        <v>0</v>
      </c>
      <c r="DQ337">
        <f>COUNTIF(BQ337:BQ337,1)+COUNTIF(BQ337:BQ337,2)</f>
        <v>0</v>
      </c>
      <c r="DR337">
        <f>COUNTIF(BS337:BS337,1)+COUNTIF(BS337:BS337,2)</f>
        <v>0</v>
      </c>
      <c r="DS337">
        <f>COUNTIF(BT337:BT337,1)+COUNTIF(BT337:BT337,2)</f>
        <v>1</v>
      </c>
      <c r="DT337">
        <f>COUNTIF(BR337:BR337,1)+COUNTIF(BR337:BR337,2)</f>
        <v>0</v>
      </c>
      <c r="DU337">
        <f>COUNTIF(BU337:BU337,1)+COUNTIF(BU337:BU337,2)</f>
        <v>1</v>
      </c>
      <c r="DV337">
        <f>COUNTIF(BO337:BT337,1)+COUNTIF(BO337:BT337,2)</f>
        <v>1</v>
      </c>
      <c r="DW337">
        <f>COUNTIF(BO337:BT337,1)+COUNTIF(BO337:BT337,2)+COUNTIF(BO337:BT337,3)</f>
        <v>4</v>
      </c>
      <c r="EE337" s="7">
        <f>SUM(BO337:BT337)/(1+2+3+4+5)</f>
        <v>1.2666666666666666</v>
      </c>
      <c r="EF337">
        <f>MIN(BO337:BT337)</f>
        <v>2</v>
      </c>
    </row>
    <row r="338" spans="1:136" x14ac:dyDescent="0.25">
      <c r="A338">
        <v>10959518961</v>
      </c>
      <c r="B338">
        <v>244414649</v>
      </c>
      <c r="C338" s="1">
        <v>43707.738668981481</v>
      </c>
      <c r="D338" s="1">
        <v>43707.745497685188</v>
      </c>
      <c r="J338" t="s">
        <v>633</v>
      </c>
      <c r="Q338">
        <v>7</v>
      </c>
      <c r="U338" t="str">
        <f t="shared" si="195"/>
        <v>,,,,,,7,,,</v>
      </c>
      <c r="Z338">
        <v>4</v>
      </c>
      <c r="AB338">
        <v>6</v>
      </c>
      <c r="AF338">
        <v>1</v>
      </c>
      <c r="AG338">
        <v>3</v>
      </c>
      <c r="AH338">
        <v>3</v>
      </c>
      <c r="AI338">
        <v>1</v>
      </c>
      <c r="AK338">
        <v>3</v>
      </c>
      <c r="AN338">
        <v>6</v>
      </c>
      <c r="AO338">
        <v>7</v>
      </c>
      <c r="AS338">
        <v>3</v>
      </c>
      <c r="AU338">
        <v>1</v>
      </c>
      <c r="AV338">
        <v>3</v>
      </c>
      <c r="AW338">
        <v>3</v>
      </c>
      <c r="AX338">
        <v>1</v>
      </c>
      <c r="AY338">
        <v>2</v>
      </c>
      <c r="AZ338">
        <v>1</v>
      </c>
      <c r="BA338">
        <v>1</v>
      </c>
      <c r="BB338">
        <v>2</v>
      </c>
      <c r="BC338">
        <v>2</v>
      </c>
      <c r="BD338">
        <v>2</v>
      </c>
      <c r="BE338">
        <v>1</v>
      </c>
      <c r="BF338">
        <v>3</v>
      </c>
      <c r="BG338">
        <v>1</v>
      </c>
      <c r="BH338">
        <v>1</v>
      </c>
      <c r="BI338">
        <v>3</v>
      </c>
      <c r="BJ338">
        <v>1</v>
      </c>
      <c r="BK338">
        <v>3</v>
      </c>
      <c r="BL338">
        <v>1</v>
      </c>
      <c r="BM338">
        <v>4</v>
      </c>
      <c r="BN338">
        <v>2</v>
      </c>
      <c r="BO338">
        <v>2</v>
      </c>
      <c r="BP338">
        <v>3</v>
      </c>
      <c r="BQ338">
        <v>4</v>
      </c>
      <c r="BR338">
        <v>5</v>
      </c>
      <c r="BS338">
        <v>5</v>
      </c>
      <c r="BT338">
        <v>5</v>
      </c>
      <c r="BU338">
        <v>4</v>
      </c>
      <c r="BW338">
        <v>1</v>
      </c>
      <c r="BX338" t="s">
        <v>634</v>
      </c>
      <c r="BY338">
        <f t="shared" si="196"/>
        <v>0</v>
      </c>
      <c r="BZ338">
        <f t="shared" si="197"/>
        <v>0</v>
      </c>
      <c r="CA338">
        <f t="shared" si="198"/>
        <v>0</v>
      </c>
      <c r="CB338">
        <f t="shared" si="199"/>
        <v>1</v>
      </c>
      <c r="CC338">
        <f t="shared" si="200"/>
        <v>0</v>
      </c>
      <c r="CD338">
        <f t="shared" si="201"/>
        <v>0</v>
      </c>
      <c r="CE338">
        <f t="shared" si="202"/>
        <v>0</v>
      </c>
      <c r="CF338">
        <f t="shared" si="203"/>
        <v>0</v>
      </c>
      <c r="CG338">
        <f t="shared" si="204"/>
        <v>1</v>
      </c>
      <c r="CH338">
        <f t="shared" si="205"/>
        <v>0</v>
      </c>
      <c r="CI338">
        <f t="shared" si="206"/>
        <v>0</v>
      </c>
      <c r="CJ338">
        <f t="shared" si="207"/>
        <v>0</v>
      </c>
      <c r="CK338">
        <f t="shared" si="208"/>
        <v>0</v>
      </c>
      <c r="CL338">
        <f t="shared" si="209"/>
        <v>0</v>
      </c>
      <c r="CM338">
        <f t="shared" si="210"/>
        <v>0</v>
      </c>
      <c r="CN338">
        <f t="shared" si="211"/>
        <v>0</v>
      </c>
      <c r="CO338">
        <f t="shared" si="212"/>
        <v>0</v>
      </c>
      <c r="CP338">
        <f t="shared" si="213"/>
        <v>0</v>
      </c>
      <c r="CQ338">
        <f t="shared" si="214"/>
        <v>1</v>
      </c>
      <c r="CR338">
        <f t="shared" si="215"/>
        <v>0</v>
      </c>
      <c r="CS338">
        <f t="shared" si="216"/>
        <v>0</v>
      </c>
      <c r="CT338">
        <f t="shared" si="217"/>
        <v>0</v>
      </c>
      <c r="CU338">
        <f t="shared" si="218"/>
        <v>0</v>
      </c>
      <c r="CV338">
        <f t="shared" si="219"/>
        <v>0</v>
      </c>
      <c r="CW338">
        <f t="shared" si="220"/>
        <v>0</v>
      </c>
      <c r="CX338">
        <f t="shared" si="221"/>
        <v>0</v>
      </c>
      <c r="CY338">
        <f t="shared" si="222"/>
        <v>0</v>
      </c>
      <c r="CZ338">
        <f t="shared" si="223"/>
        <v>0</v>
      </c>
      <c r="DA338">
        <f t="shared" si="224"/>
        <v>0</v>
      </c>
      <c r="DB338">
        <f t="shared" si="225"/>
        <v>0</v>
      </c>
      <c r="DC338">
        <f t="shared" si="226"/>
        <v>0</v>
      </c>
      <c r="DD338">
        <f t="shared" si="227"/>
        <v>0</v>
      </c>
      <c r="DE338">
        <f t="shared" si="228"/>
        <v>0</v>
      </c>
      <c r="DF338">
        <f t="shared" si="229"/>
        <v>0</v>
      </c>
      <c r="DG338">
        <f t="shared" si="230"/>
        <v>0</v>
      </c>
      <c r="DH338">
        <f>COUNTIF(BO338:BO338,1)+COUNTIF(BO338:BO338,2)+COUNTIF(BO338:BO338,3)</f>
        <v>1</v>
      </c>
      <c r="DI338">
        <f>COUNTIF(BP338:BP338,1)+COUNTIF(BP338:BP338,2)+COUNTIF(BP338:BP338,3)</f>
        <v>1</v>
      </c>
      <c r="DJ338">
        <f>COUNTIF(BQ338:BQ338,1)+COUNTIF(BQ338:BQ338,2)+COUNTIF(BQ338:BQ338,3)</f>
        <v>0</v>
      </c>
      <c r="DK338">
        <f>COUNTIF(BS338:BS338,1)+COUNTIF(BS338:BS338,2)+COUNTIF(BS338:BS338,3)</f>
        <v>0</v>
      </c>
      <c r="DL338">
        <f>COUNTIF(BT338:BT338,1)+COUNTIF(BT338:BT338,2)+COUNTIF(BT338:BT338,3)</f>
        <v>0</v>
      </c>
      <c r="DM338">
        <f>COUNTIF(BR338:BR338,1)+COUNTIF(BR338:BR338,2)+COUNTIF(BR338:BR338,3)</f>
        <v>0</v>
      </c>
      <c r="DN338">
        <f>COUNTIF(BU338:BU338,1)+COUNTIF(BU338:BU338,2)+COUNTIF(BU338:BU338,3)</f>
        <v>0</v>
      </c>
      <c r="DO338">
        <f>COUNTIF(BO338:BO338,1)+COUNTIF(BO338:BO338,2)</f>
        <v>1</v>
      </c>
      <c r="DP338">
        <f>COUNTIF(BP338:BP338,1)+COUNTIF(BP338:BP338,2)</f>
        <v>0</v>
      </c>
      <c r="DQ338">
        <f>COUNTIF(BQ338:BQ338,1)+COUNTIF(BQ338:BQ338,2)</f>
        <v>0</v>
      </c>
      <c r="DR338">
        <f>COUNTIF(BS338:BS338,1)+COUNTIF(BS338:BS338,2)</f>
        <v>0</v>
      </c>
      <c r="DS338">
        <f>COUNTIF(BT338:BT338,1)+COUNTIF(BT338:BT338,2)</f>
        <v>0</v>
      </c>
      <c r="DT338">
        <f>COUNTIF(BR338:BR338,1)+COUNTIF(BR338:BR338,2)</f>
        <v>0</v>
      </c>
      <c r="DU338">
        <f>COUNTIF(BU338:BU338,1)+COUNTIF(BU338:BU338,2)</f>
        <v>0</v>
      </c>
      <c r="DV338">
        <f>COUNTIF(BO338:BT338,1)+COUNTIF(BO338:BT338,2)</f>
        <v>1</v>
      </c>
      <c r="DW338">
        <f>COUNTIF(BO338:BT338,1)+COUNTIF(BO338:BT338,2)+COUNTIF(BO338:BT338,3)</f>
        <v>2</v>
      </c>
      <c r="EE338" s="7">
        <f>SUM(BO338:BT338)/(1+2+3+4+5)</f>
        <v>1.6</v>
      </c>
      <c r="EF338">
        <f>MIN(BO338:BT338)</f>
        <v>2</v>
      </c>
    </row>
    <row r="339" spans="1:136" x14ac:dyDescent="0.25">
      <c r="A339">
        <v>10959489882</v>
      </c>
      <c r="B339">
        <v>244414649</v>
      </c>
      <c r="C339" s="1">
        <v>43707.730393518519</v>
      </c>
      <c r="D339" s="1">
        <v>43707.736238425925</v>
      </c>
      <c r="J339" t="s">
        <v>635</v>
      </c>
      <c r="R339">
        <v>8</v>
      </c>
      <c r="S339">
        <v>9</v>
      </c>
      <c r="U339" t="str">
        <f t="shared" si="195"/>
        <v>,,,,,,,8,9,</v>
      </c>
      <c r="AB339">
        <v>6</v>
      </c>
      <c r="AF339">
        <v>3</v>
      </c>
      <c r="AG339">
        <v>2</v>
      </c>
      <c r="AH339">
        <v>2</v>
      </c>
      <c r="AI339">
        <v>1</v>
      </c>
      <c r="AJ339">
        <v>2</v>
      </c>
      <c r="AK339">
        <v>3</v>
      </c>
      <c r="AL339">
        <v>4</v>
      </c>
      <c r="AN339">
        <v>6</v>
      </c>
      <c r="AO339">
        <v>7</v>
      </c>
      <c r="AQ339">
        <v>9</v>
      </c>
      <c r="AS339">
        <v>2</v>
      </c>
      <c r="AU339">
        <v>2</v>
      </c>
      <c r="AV339">
        <v>3</v>
      </c>
      <c r="AW339">
        <v>2</v>
      </c>
      <c r="AX339">
        <v>3</v>
      </c>
      <c r="AY339">
        <v>3</v>
      </c>
      <c r="AZ339">
        <v>3</v>
      </c>
      <c r="BB339">
        <v>2</v>
      </c>
      <c r="BC339">
        <v>2</v>
      </c>
      <c r="BD339">
        <v>2</v>
      </c>
      <c r="BF339">
        <v>3</v>
      </c>
      <c r="BG339">
        <v>2</v>
      </c>
      <c r="BI339">
        <v>2</v>
      </c>
      <c r="BJ339">
        <v>2</v>
      </c>
      <c r="BK339">
        <v>2</v>
      </c>
      <c r="BL339">
        <v>2</v>
      </c>
      <c r="BM339">
        <v>3</v>
      </c>
      <c r="BN339">
        <v>3</v>
      </c>
      <c r="BO339">
        <v>3</v>
      </c>
      <c r="BP339">
        <v>2</v>
      </c>
      <c r="BQ339">
        <v>3</v>
      </c>
      <c r="BR339">
        <v>4</v>
      </c>
      <c r="BS339">
        <v>3</v>
      </c>
      <c r="BT339">
        <v>4</v>
      </c>
      <c r="BU339">
        <v>4</v>
      </c>
      <c r="BW339">
        <v>1</v>
      </c>
      <c r="BX339" t="s">
        <v>636</v>
      </c>
      <c r="BY339">
        <f t="shared" si="196"/>
        <v>0</v>
      </c>
      <c r="BZ339">
        <f t="shared" si="197"/>
        <v>0</v>
      </c>
      <c r="CA339">
        <f t="shared" si="198"/>
        <v>0</v>
      </c>
      <c r="CB339">
        <f t="shared" si="199"/>
        <v>1</v>
      </c>
      <c r="CC339">
        <f t="shared" si="200"/>
        <v>0</v>
      </c>
      <c r="CD339">
        <f t="shared" si="201"/>
        <v>0</v>
      </c>
      <c r="CE339">
        <f t="shared" si="202"/>
        <v>0</v>
      </c>
      <c r="CF339">
        <f t="shared" si="203"/>
        <v>0</v>
      </c>
      <c r="CG339">
        <f t="shared" si="204"/>
        <v>1</v>
      </c>
      <c r="CH339">
        <f t="shared" si="205"/>
        <v>0</v>
      </c>
      <c r="CI339">
        <f t="shared" si="206"/>
        <v>0</v>
      </c>
      <c r="CJ339">
        <f t="shared" si="207"/>
        <v>0</v>
      </c>
      <c r="CK339">
        <f t="shared" si="208"/>
        <v>0</v>
      </c>
      <c r="CL339">
        <f t="shared" si="209"/>
        <v>1</v>
      </c>
      <c r="CM339">
        <f t="shared" si="210"/>
        <v>0</v>
      </c>
      <c r="CN339">
        <f t="shared" si="211"/>
        <v>0</v>
      </c>
      <c r="CO339">
        <f t="shared" si="212"/>
        <v>0</v>
      </c>
      <c r="CP339">
        <f t="shared" si="213"/>
        <v>0</v>
      </c>
      <c r="CQ339">
        <f t="shared" si="214"/>
        <v>0</v>
      </c>
      <c r="CR339">
        <f t="shared" si="215"/>
        <v>0</v>
      </c>
      <c r="CS339">
        <f t="shared" si="216"/>
        <v>0</v>
      </c>
      <c r="CT339">
        <f t="shared" si="217"/>
        <v>0</v>
      </c>
      <c r="CU339">
        <f t="shared" si="218"/>
        <v>0</v>
      </c>
      <c r="CV339">
        <f t="shared" si="219"/>
        <v>0</v>
      </c>
      <c r="CW339">
        <f t="shared" si="220"/>
        <v>0</v>
      </c>
      <c r="CX339">
        <f t="shared" si="221"/>
        <v>0</v>
      </c>
      <c r="CY339">
        <f t="shared" si="222"/>
        <v>0</v>
      </c>
      <c r="CZ339">
        <f t="shared" si="223"/>
        <v>0</v>
      </c>
      <c r="DA339">
        <f t="shared" si="224"/>
        <v>0</v>
      </c>
      <c r="DB339">
        <f t="shared" si="225"/>
        <v>0</v>
      </c>
      <c r="DC339">
        <f t="shared" si="226"/>
        <v>0</v>
      </c>
      <c r="DD339">
        <f t="shared" si="227"/>
        <v>0</v>
      </c>
      <c r="DE339">
        <f t="shared" si="228"/>
        <v>0</v>
      </c>
      <c r="DF339">
        <f t="shared" si="229"/>
        <v>0</v>
      </c>
      <c r="DG339">
        <f t="shared" si="230"/>
        <v>0</v>
      </c>
      <c r="DH339">
        <f>COUNTIF(BO339:BO339,1)+COUNTIF(BO339:BO339,2)+COUNTIF(BO339:BO339,3)</f>
        <v>1</v>
      </c>
      <c r="DI339">
        <f>COUNTIF(BP339:BP339,1)+COUNTIF(BP339:BP339,2)+COUNTIF(BP339:BP339,3)</f>
        <v>1</v>
      </c>
      <c r="DJ339">
        <f>COUNTIF(BQ339:BQ339,1)+COUNTIF(BQ339:BQ339,2)+COUNTIF(BQ339:BQ339,3)</f>
        <v>1</v>
      </c>
      <c r="DK339">
        <f>COUNTIF(BS339:BS339,1)+COUNTIF(BS339:BS339,2)+COUNTIF(BS339:BS339,3)</f>
        <v>1</v>
      </c>
      <c r="DL339">
        <f>COUNTIF(BT339:BT339,1)+COUNTIF(BT339:BT339,2)+COUNTIF(BT339:BT339,3)</f>
        <v>0</v>
      </c>
      <c r="DM339">
        <f>COUNTIF(BR339:BR339,1)+COUNTIF(BR339:BR339,2)+COUNTIF(BR339:BR339,3)</f>
        <v>0</v>
      </c>
      <c r="DN339">
        <f>COUNTIF(BU339:BU339,1)+COUNTIF(BU339:BU339,2)+COUNTIF(BU339:BU339,3)</f>
        <v>0</v>
      </c>
      <c r="DO339">
        <f>COUNTIF(BO339:BO339,1)+COUNTIF(BO339:BO339,2)</f>
        <v>0</v>
      </c>
      <c r="DP339">
        <f>COUNTIF(BP339:BP339,1)+COUNTIF(BP339:BP339,2)</f>
        <v>1</v>
      </c>
      <c r="DQ339">
        <f>COUNTIF(BQ339:BQ339,1)+COUNTIF(BQ339:BQ339,2)</f>
        <v>0</v>
      </c>
      <c r="DR339">
        <f>COUNTIF(BS339:BS339,1)+COUNTIF(BS339:BS339,2)</f>
        <v>0</v>
      </c>
      <c r="DS339">
        <f>COUNTIF(BT339:BT339,1)+COUNTIF(BT339:BT339,2)</f>
        <v>0</v>
      </c>
      <c r="DT339">
        <f>COUNTIF(BR339:BR339,1)+COUNTIF(BR339:BR339,2)</f>
        <v>0</v>
      </c>
      <c r="DU339">
        <f>COUNTIF(BU339:BU339,1)+COUNTIF(BU339:BU339,2)</f>
        <v>0</v>
      </c>
      <c r="DV339">
        <f>COUNTIF(BO339:BT339,1)+COUNTIF(BO339:BT339,2)</f>
        <v>1</v>
      </c>
      <c r="DW339">
        <f>COUNTIF(BO339:BT339,1)+COUNTIF(BO339:BT339,2)+COUNTIF(BO339:BT339,3)</f>
        <v>4</v>
      </c>
      <c r="EE339" s="7">
        <f>SUM(BO339:BT339)/(1+2+3+4+5)</f>
        <v>1.2666666666666666</v>
      </c>
      <c r="EF339">
        <f>MIN(BO339:BT339)</f>
        <v>2</v>
      </c>
    </row>
    <row r="340" spans="1:136" x14ac:dyDescent="0.25">
      <c r="A340">
        <v>10959403079</v>
      </c>
      <c r="B340">
        <v>244414649</v>
      </c>
      <c r="C340" s="1">
        <v>43707.705439814818</v>
      </c>
      <c r="D340" s="1">
        <v>43707.713402777779</v>
      </c>
      <c r="J340" t="s">
        <v>637</v>
      </c>
      <c r="R340">
        <v>8</v>
      </c>
      <c r="U340" t="str">
        <f t="shared" si="195"/>
        <v>,,,,,,,8,,</v>
      </c>
      <c r="Z340">
        <v>4</v>
      </c>
      <c r="AB340">
        <v>6</v>
      </c>
      <c r="AC340">
        <v>7</v>
      </c>
      <c r="AF340">
        <v>1</v>
      </c>
      <c r="AG340">
        <v>3</v>
      </c>
      <c r="AH340">
        <v>3</v>
      </c>
      <c r="AI340">
        <v>1</v>
      </c>
      <c r="AK340">
        <v>3</v>
      </c>
      <c r="AM340">
        <v>5</v>
      </c>
      <c r="AN340">
        <v>6</v>
      </c>
      <c r="AO340">
        <v>7</v>
      </c>
      <c r="AS340">
        <v>3</v>
      </c>
      <c r="AT340">
        <v>0</v>
      </c>
      <c r="AU340">
        <v>1</v>
      </c>
      <c r="AV340">
        <v>2</v>
      </c>
      <c r="AW340">
        <v>2</v>
      </c>
      <c r="AX340">
        <v>2</v>
      </c>
      <c r="AY340">
        <v>1</v>
      </c>
      <c r="BF340">
        <v>3</v>
      </c>
      <c r="BG340">
        <v>0</v>
      </c>
      <c r="BH340">
        <v>0</v>
      </c>
      <c r="BI340">
        <v>2</v>
      </c>
      <c r="BJ340">
        <v>1</v>
      </c>
      <c r="BK340">
        <v>2</v>
      </c>
      <c r="BL340">
        <v>0</v>
      </c>
      <c r="BM340">
        <v>2</v>
      </c>
      <c r="BN340">
        <v>2</v>
      </c>
      <c r="BO340">
        <v>2</v>
      </c>
      <c r="BP340">
        <v>2</v>
      </c>
      <c r="BQ340">
        <v>2</v>
      </c>
      <c r="BR340">
        <v>4</v>
      </c>
      <c r="BS340">
        <v>2</v>
      </c>
      <c r="BT340">
        <v>2</v>
      </c>
      <c r="BU340">
        <v>4</v>
      </c>
      <c r="BW340">
        <v>1</v>
      </c>
      <c r="BX340" t="s">
        <v>638</v>
      </c>
      <c r="BY340">
        <f t="shared" si="196"/>
        <v>0</v>
      </c>
      <c r="BZ340">
        <f t="shared" si="197"/>
        <v>0</v>
      </c>
      <c r="CA340">
        <f t="shared" si="198"/>
        <v>0</v>
      </c>
      <c r="CB340">
        <f t="shared" si="199"/>
        <v>1</v>
      </c>
      <c r="CC340">
        <f t="shared" si="200"/>
        <v>0</v>
      </c>
      <c r="CD340">
        <f t="shared" si="201"/>
        <v>0</v>
      </c>
      <c r="CE340">
        <f t="shared" si="202"/>
        <v>0</v>
      </c>
      <c r="CF340">
        <f t="shared" si="203"/>
        <v>0</v>
      </c>
      <c r="CG340">
        <f t="shared" si="204"/>
        <v>1</v>
      </c>
      <c r="CH340">
        <f t="shared" si="205"/>
        <v>0</v>
      </c>
      <c r="CI340">
        <f t="shared" si="206"/>
        <v>0</v>
      </c>
      <c r="CJ340">
        <f t="shared" si="207"/>
        <v>0</v>
      </c>
      <c r="CK340">
        <f t="shared" si="208"/>
        <v>0</v>
      </c>
      <c r="CL340">
        <f t="shared" si="209"/>
        <v>1</v>
      </c>
      <c r="CM340">
        <f t="shared" si="210"/>
        <v>0</v>
      </c>
      <c r="CN340">
        <f t="shared" si="211"/>
        <v>0</v>
      </c>
      <c r="CO340">
        <f t="shared" si="212"/>
        <v>0</v>
      </c>
      <c r="CP340">
        <f t="shared" si="213"/>
        <v>0</v>
      </c>
      <c r="CQ340">
        <f t="shared" si="214"/>
        <v>0</v>
      </c>
      <c r="CR340">
        <f t="shared" si="215"/>
        <v>0</v>
      </c>
      <c r="CS340">
        <f t="shared" si="216"/>
        <v>0</v>
      </c>
      <c r="CT340">
        <f t="shared" si="217"/>
        <v>0</v>
      </c>
      <c r="CU340">
        <f t="shared" si="218"/>
        <v>0</v>
      </c>
      <c r="CV340">
        <f t="shared" si="219"/>
        <v>1</v>
      </c>
      <c r="CW340">
        <f t="shared" si="220"/>
        <v>0</v>
      </c>
      <c r="CX340">
        <f t="shared" si="221"/>
        <v>0</v>
      </c>
      <c r="CY340">
        <f t="shared" si="222"/>
        <v>0</v>
      </c>
      <c r="CZ340">
        <f t="shared" si="223"/>
        <v>0</v>
      </c>
      <c r="DA340">
        <f t="shared" si="224"/>
        <v>0</v>
      </c>
      <c r="DB340">
        <f t="shared" si="225"/>
        <v>0</v>
      </c>
      <c r="DC340">
        <f t="shared" si="226"/>
        <v>0</v>
      </c>
      <c r="DD340">
        <f t="shared" si="227"/>
        <v>0</v>
      </c>
      <c r="DE340">
        <f t="shared" si="228"/>
        <v>0</v>
      </c>
      <c r="DF340">
        <f t="shared" si="229"/>
        <v>0</v>
      </c>
      <c r="DG340">
        <f t="shared" si="230"/>
        <v>0</v>
      </c>
      <c r="DH340">
        <f>COUNTIF(BO340:BO340,1)+COUNTIF(BO340:BO340,2)+COUNTIF(BO340:BO340,3)</f>
        <v>1</v>
      </c>
      <c r="DI340">
        <f>COUNTIF(BP340:BP340,1)+COUNTIF(BP340:BP340,2)+COUNTIF(BP340:BP340,3)</f>
        <v>1</v>
      </c>
      <c r="DJ340">
        <f>COUNTIF(BQ340:BQ340,1)+COUNTIF(BQ340:BQ340,2)+COUNTIF(BQ340:BQ340,3)</f>
        <v>1</v>
      </c>
      <c r="DK340">
        <f>COUNTIF(BS340:BS340,1)+COUNTIF(BS340:BS340,2)+COUNTIF(BS340:BS340,3)</f>
        <v>1</v>
      </c>
      <c r="DL340">
        <f>COUNTIF(BT340:BT340,1)+COUNTIF(BT340:BT340,2)+COUNTIF(BT340:BT340,3)</f>
        <v>1</v>
      </c>
      <c r="DM340">
        <f>COUNTIF(BR340:BR340,1)+COUNTIF(BR340:BR340,2)+COUNTIF(BR340:BR340,3)</f>
        <v>0</v>
      </c>
      <c r="DN340">
        <f>COUNTIF(BU340:BU340,1)+COUNTIF(BU340:BU340,2)+COUNTIF(BU340:BU340,3)</f>
        <v>0</v>
      </c>
      <c r="DO340">
        <f>COUNTIF(BO340:BO340,1)+COUNTIF(BO340:BO340,2)</f>
        <v>1</v>
      </c>
      <c r="DP340">
        <f>COUNTIF(BP340:BP340,1)+COUNTIF(BP340:BP340,2)</f>
        <v>1</v>
      </c>
      <c r="DQ340">
        <f>COUNTIF(BQ340:BQ340,1)+COUNTIF(BQ340:BQ340,2)</f>
        <v>1</v>
      </c>
      <c r="DR340">
        <f>COUNTIF(BS340:BS340,1)+COUNTIF(BS340:BS340,2)</f>
        <v>1</v>
      </c>
      <c r="DS340">
        <f>COUNTIF(BT340:BT340,1)+COUNTIF(BT340:BT340,2)</f>
        <v>1</v>
      </c>
      <c r="DT340">
        <f>COUNTIF(BR340:BR340,1)+COUNTIF(BR340:BR340,2)</f>
        <v>0</v>
      </c>
      <c r="DU340">
        <f>COUNTIF(BU340:BU340,1)+COUNTIF(BU340:BU340,2)</f>
        <v>0</v>
      </c>
      <c r="DV340">
        <f>COUNTIF(BO340:BT340,1)+COUNTIF(BO340:BT340,2)</f>
        <v>5</v>
      </c>
      <c r="DW340">
        <f>COUNTIF(BO340:BT340,1)+COUNTIF(BO340:BT340,2)+COUNTIF(BO340:BT340,3)</f>
        <v>5</v>
      </c>
      <c r="EE340" s="7">
        <f>SUM(BO340:BT340)/(1+2+3+4+5)</f>
        <v>0.93333333333333335</v>
      </c>
      <c r="EF340">
        <f>MIN(BO340:BT340)</f>
        <v>2</v>
      </c>
    </row>
    <row r="341" spans="1:136" x14ac:dyDescent="0.25">
      <c r="A341">
        <v>10959282661</v>
      </c>
      <c r="B341">
        <v>244414649</v>
      </c>
      <c r="C341" s="1">
        <v>43707.66983796296</v>
      </c>
      <c r="D341" s="1">
        <v>43707.678622685184</v>
      </c>
      <c r="J341" t="s">
        <v>639</v>
      </c>
      <c r="K341">
        <v>1</v>
      </c>
      <c r="P341">
        <v>6</v>
      </c>
      <c r="U341" t="str">
        <f t="shared" si="195"/>
        <v>1,,,,,6,,,,</v>
      </c>
      <c r="Z341">
        <v>4</v>
      </c>
      <c r="AB341">
        <v>6</v>
      </c>
      <c r="AF341">
        <v>1</v>
      </c>
      <c r="AG341">
        <v>2</v>
      </c>
      <c r="AH341">
        <v>2</v>
      </c>
      <c r="AI341">
        <v>1</v>
      </c>
      <c r="AK341">
        <v>3</v>
      </c>
      <c r="AM341">
        <v>5</v>
      </c>
      <c r="AN341">
        <v>6</v>
      </c>
      <c r="AP341">
        <v>8</v>
      </c>
      <c r="AS341">
        <v>2</v>
      </c>
      <c r="AT341">
        <v>0</v>
      </c>
      <c r="AU341">
        <v>0</v>
      </c>
      <c r="AV341">
        <v>3</v>
      </c>
      <c r="AW341">
        <v>1</v>
      </c>
      <c r="AX341">
        <v>3</v>
      </c>
      <c r="AY341">
        <v>1</v>
      </c>
      <c r="AZ341">
        <v>3</v>
      </c>
      <c r="BA341">
        <v>0</v>
      </c>
      <c r="BB341">
        <v>1</v>
      </c>
      <c r="BC341">
        <v>2</v>
      </c>
      <c r="BD341">
        <v>2</v>
      </c>
      <c r="BE341">
        <v>1</v>
      </c>
      <c r="BF341">
        <v>3</v>
      </c>
      <c r="BG341">
        <v>1</v>
      </c>
      <c r="BH341">
        <v>0</v>
      </c>
      <c r="BI341">
        <v>3</v>
      </c>
      <c r="BJ341">
        <v>1</v>
      </c>
      <c r="BK341">
        <v>0</v>
      </c>
      <c r="BL341">
        <v>0</v>
      </c>
      <c r="BM341">
        <v>3</v>
      </c>
      <c r="BN341">
        <v>2</v>
      </c>
      <c r="BO341">
        <v>2</v>
      </c>
      <c r="BP341">
        <v>5</v>
      </c>
      <c r="BQ341">
        <v>3</v>
      </c>
      <c r="BR341">
        <v>5</v>
      </c>
      <c r="BS341">
        <v>5</v>
      </c>
      <c r="BT341">
        <v>5</v>
      </c>
      <c r="BU341">
        <v>5</v>
      </c>
      <c r="BW341">
        <v>2</v>
      </c>
      <c r="BY341">
        <f t="shared" si="196"/>
        <v>1</v>
      </c>
      <c r="BZ341">
        <f t="shared" si="197"/>
        <v>0</v>
      </c>
      <c r="CA341">
        <f t="shared" si="198"/>
        <v>1</v>
      </c>
      <c r="CB341">
        <f t="shared" si="199"/>
        <v>0</v>
      </c>
      <c r="CC341">
        <f t="shared" si="200"/>
        <v>0</v>
      </c>
      <c r="CD341">
        <f t="shared" si="201"/>
        <v>0</v>
      </c>
      <c r="CE341">
        <f t="shared" si="202"/>
        <v>0</v>
      </c>
      <c r="CF341">
        <f t="shared" si="203"/>
        <v>0</v>
      </c>
      <c r="CG341">
        <f t="shared" si="204"/>
        <v>0</v>
      </c>
      <c r="CH341">
        <f t="shared" si="205"/>
        <v>0</v>
      </c>
      <c r="CI341">
        <f t="shared" si="206"/>
        <v>1</v>
      </c>
      <c r="CJ341">
        <f t="shared" si="207"/>
        <v>0</v>
      </c>
      <c r="CK341">
        <f t="shared" si="208"/>
        <v>1</v>
      </c>
      <c r="CL341">
        <f t="shared" si="209"/>
        <v>0</v>
      </c>
      <c r="CM341">
        <f t="shared" si="210"/>
        <v>0</v>
      </c>
      <c r="CN341">
        <f t="shared" si="211"/>
        <v>0</v>
      </c>
      <c r="CO341">
        <f t="shared" si="212"/>
        <v>0</v>
      </c>
      <c r="CP341">
        <f t="shared" si="213"/>
        <v>0</v>
      </c>
      <c r="CQ341">
        <f t="shared" si="214"/>
        <v>0</v>
      </c>
      <c r="CR341">
        <f t="shared" si="215"/>
        <v>0</v>
      </c>
      <c r="CS341">
        <f t="shared" si="216"/>
        <v>0</v>
      </c>
      <c r="CT341">
        <f t="shared" si="217"/>
        <v>0</v>
      </c>
      <c r="CU341">
        <f t="shared" si="218"/>
        <v>0</v>
      </c>
      <c r="CV341">
        <f t="shared" si="219"/>
        <v>0</v>
      </c>
      <c r="CW341">
        <f t="shared" si="220"/>
        <v>0</v>
      </c>
      <c r="CX341">
        <f t="shared" si="221"/>
        <v>0</v>
      </c>
      <c r="CY341">
        <f t="shared" si="222"/>
        <v>0</v>
      </c>
      <c r="CZ341">
        <f t="shared" si="223"/>
        <v>0</v>
      </c>
      <c r="DA341">
        <f t="shared" si="224"/>
        <v>0</v>
      </c>
      <c r="DB341">
        <f t="shared" si="225"/>
        <v>0</v>
      </c>
      <c r="DC341">
        <f t="shared" si="226"/>
        <v>0</v>
      </c>
      <c r="DD341">
        <f t="shared" si="227"/>
        <v>0</v>
      </c>
      <c r="DE341">
        <f t="shared" si="228"/>
        <v>0</v>
      </c>
      <c r="DF341">
        <f t="shared" si="229"/>
        <v>0</v>
      </c>
      <c r="DG341">
        <f t="shared" si="230"/>
        <v>0</v>
      </c>
      <c r="DH341">
        <f>COUNTIF(BO341:BO341,1)+COUNTIF(BO341:BO341,2)+COUNTIF(BO341:BO341,3)</f>
        <v>1</v>
      </c>
      <c r="DI341">
        <f>COUNTIF(BP341:BP341,1)+COUNTIF(BP341:BP341,2)+COUNTIF(BP341:BP341,3)</f>
        <v>0</v>
      </c>
      <c r="DJ341">
        <f>COUNTIF(BQ341:BQ341,1)+COUNTIF(BQ341:BQ341,2)+COUNTIF(BQ341:BQ341,3)</f>
        <v>1</v>
      </c>
      <c r="DK341">
        <f>COUNTIF(BS341:BS341,1)+COUNTIF(BS341:BS341,2)+COUNTIF(BS341:BS341,3)</f>
        <v>0</v>
      </c>
      <c r="DL341">
        <f>COUNTIF(BT341:BT341,1)+COUNTIF(BT341:BT341,2)+COUNTIF(BT341:BT341,3)</f>
        <v>0</v>
      </c>
      <c r="DM341">
        <f>COUNTIF(BR341:BR341,1)+COUNTIF(BR341:BR341,2)+COUNTIF(BR341:BR341,3)</f>
        <v>0</v>
      </c>
      <c r="DN341">
        <f>COUNTIF(BU341:BU341,1)+COUNTIF(BU341:BU341,2)+COUNTIF(BU341:BU341,3)</f>
        <v>0</v>
      </c>
      <c r="DO341">
        <f>COUNTIF(BO341:BO341,1)+COUNTIF(BO341:BO341,2)</f>
        <v>1</v>
      </c>
      <c r="DP341">
        <f>COUNTIF(BP341:BP341,1)+COUNTIF(BP341:BP341,2)</f>
        <v>0</v>
      </c>
      <c r="DQ341">
        <f>COUNTIF(BQ341:BQ341,1)+COUNTIF(BQ341:BQ341,2)</f>
        <v>0</v>
      </c>
      <c r="DR341">
        <f>COUNTIF(BS341:BS341,1)+COUNTIF(BS341:BS341,2)</f>
        <v>0</v>
      </c>
      <c r="DS341">
        <f>COUNTIF(BT341:BT341,1)+COUNTIF(BT341:BT341,2)</f>
        <v>0</v>
      </c>
      <c r="DT341">
        <f>COUNTIF(BR341:BR341,1)+COUNTIF(BR341:BR341,2)</f>
        <v>0</v>
      </c>
      <c r="DU341">
        <f>COUNTIF(BU341:BU341,1)+COUNTIF(BU341:BU341,2)</f>
        <v>0</v>
      </c>
      <c r="DV341">
        <f>COUNTIF(BO341:BT341,1)+COUNTIF(BO341:BT341,2)</f>
        <v>1</v>
      </c>
      <c r="DW341">
        <f>COUNTIF(BO341:BT341,1)+COUNTIF(BO341:BT341,2)+COUNTIF(BO341:BT341,3)</f>
        <v>2</v>
      </c>
      <c r="EE341" s="7">
        <f>SUM(BO341:BT341)/(1+2+3+4+5)</f>
        <v>1.6666666666666667</v>
      </c>
      <c r="EF341">
        <f>MIN(BO341:BT341)</f>
        <v>2</v>
      </c>
    </row>
    <row r="342" spans="1:136" x14ac:dyDescent="0.25">
      <c r="A342">
        <v>10959161086</v>
      </c>
      <c r="B342">
        <v>244414649</v>
      </c>
      <c r="C342" s="1">
        <v>43707.629178240742</v>
      </c>
      <c r="D342" s="1">
        <v>43707.637037037035</v>
      </c>
      <c r="J342" t="s">
        <v>640</v>
      </c>
      <c r="P342">
        <v>6</v>
      </c>
      <c r="Q342">
        <v>7</v>
      </c>
      <c r="R342">
        <v>8</v>
      </c>
      <c r="U342" t="str">
        <f t="shared" si="195"/>
        <v>,,,,,6,7,8,,</v>
      </c>
      <c r="X342">
        <v>2</v>
      </c>
      <c r="AB342">
        <v>6</v>
      </c>
      <c r="AF342">
        <v>1</v>
      </c>
      <c r="AG342">
        <v>3</v>
      </c>
      <c r="AH342">
        <v>3</v>
      </c>
      <c r="AI342">
        <v>1</v>
      </c>
      <c r="AK342">
        <v>3</v>
      </c>
      <c r="AL342">
        <v>4</v>
      </c>
      <c r="AM342">
        <v>5</v>
      </c>
      <c r="AN342">
        <v>6</v>
      </c>
      <c r="AO342">
        <v>7</v>
      </c>
      <c r="AP342">
        <v>8</v>
      </c>
      <c r="AS342">
        <v>3</v>
      </c>
      <c r="AV342">
        <v>1</v>
      </c>
      <c r="AW342">
        <v>3</v>
      </c>
      <c r="AX342">
        <v>2</v>
      </c>
      <c r="AY342">
        <v>2</v>
      </c>
      <c r="BA342">
        <v>0</v>
      </c>
      <c r="BB342">
        <v>2</v>
      </c>
      <c r="BC342">
        <v>1</v>
      </c>
      <c r="BD342">
        <v>3</v>
      </c>
      <c r="BE342">
        <v>1</v>
      </c>
      <c r="BF342">
        <v>3</v>
      </c>
      <c r="BG342">
        <v>1</v>
      </c>
      <c r="BH342">
        <v>1</v>
      </c>
      <c r="BI342">
        <v>2</v>
      </c>
      <c r="BJ342">
        <v>1</v>
      </c>
      <c r="BK342">
        <v>3</v>
      </c>
      <c r="BL342">
        <v>2</v>
      </c>
      <c r="BM342">
        <v>2</v>
      </c>
      <c r="BN342">
        <v>1</v>
      </c>
      <c r="BO342">
        <v>2</v>
      </c>
      <c r="BP342">
        <v>2</v>
      </c>
      <c r="BQ342">
        <v>4</v>
      </c>
      <c r="BR342">
        <v>3</v>
      </c>
      <c r="BS342">
        <v>1</v>
      </c>
      <c r="BT342">
        <v>4</v>
      </c>
      <c r="BU342">
        <v>2</v>
      </c>
      <c r="BW342">
        <v>1</v>
      </c>
      <c r="BX342" t="s">
        <v>641</v>
      </c>
      <c r="BY342">
        <f t="shared" si="196"/>
        <v>0</v>
      </c>
      <c r="BZ342">
        <f t="shared" si="197"/>
        <v>0</v>
      </c>
      <c r="CA342">
        <f t="shared" si="198"/>
        <v>1</v>
      </c>
      <c r="CB342">
        <f t="shared" si="199"/>
        <v>1</v>
      </c>
      <c r="CC342">
        <f t="shared" si="200"/>
        <v>0</v>
      </c>
      <c r="CD342">
        <f t="shared" si="201"/>
        <v>0</v>
      </c>
      <c r="CE342">
        <f t="shared" si="202"/>
        <v>0</v>
      </c>
      <c r="CF342">
        <f t="shared" si="203"/>
        <v>1</v>
      </c>
      <c r="CG342">
        <f t="shared" si="204"/>
        <v>1</v>
      </c>
      <c r="CH342">
        <f t="shared" si="205"/>
        <v>0</v>
      </c>
      <c r="CI342">
        <f t="shared" si="206"/>
        <v>0</v>
      </c>
      <c r="CJ342">
        <f t="shared" si="207"/>
        <v>0</v>
      </c>
      <c r="CK342">
        <f t="shared" si="208"/>
        <v>0</v>
      </c>
      <c r="CL342">
        <f t="shared" si="209"/>
        <v>0</v>
      </c>
      <c r="CM342">
        <f t="shared" si="210"/>
        <v>0</v>
      </c>
      <c r="CN342">
        <f t="shared" si="211"/>
        <v>0</v>
      </c>
      <c r="CO342">
        <f t="shared" si="212"/>
        <v>0</v>
      </c>
      <c r="CP342">
        <f t="shared" si="213"/>
        <v>0</v>
      </c>
      <c r="CQ342">
        <f t="shared" si="214"/>
        <v>0</v>
      </c>
      <c r="CR342">
        <f t="shared" si="215"/>
        <v>0</v>
      </c>
      <c r="CS342">
        <f t="shared" si="216"/>
        <v>0</v>
      </c>
      <c r="CT342">
        <f t="shared" si="217"/>
        <v>0</v>
      </c>
      <c r="CU342">
        <f t="shared" si="218"/>
        <v>0</v>
      </c>
      <c r="CV342">
        <f t="shared" si="219"/>
        <v>0</v>
      </c>
      <c r="CW342">
        <f t="shared" si="220"/>
        <v>0</v>
      </c>
      <c r="CX342">
        <f t="shared" si="221"/>
        <v>0</v>
      </c>
      <c r="CY342">
        <f t="shared" si="222"/>
        <v>0</v>
      </c>
      <c r="CZ342">
        <f t="shared" si="223"/>
        <v>1</v>
      </c>
      <c r="DA342">
        <f t="shared" si="224"/>
        <v>1</v>
      </c>
      <c r="DB342">
        <f t="shared" si="225"/>
        <v>0</v>
      </c>
      <c r="DC342">
        <f t="shared" si="226"/>
        <v>0</v>
      </c>
      <c r="DD342">
        <f t="shared" si="227"/>
        <v>0</v>
      </c>
      <c r="DE342">
        <f t="shared" si="228"/>
        <v>1</v>
      </c>
      <c r="DF342">
        <f t="shared" si="229"/>
        <v>1</v>
      </c>
      <c r="DG342">
        <f t="shared" si="230"/>
        <v>0</v>
      </c>
      <c r="DH342">
        <f>COUNTIF(BO342:BO342,1)+COUNTIF(BO342:BO342,2)+COUNTIF(BO342:BO342,3)</f>
        <v>1</v>
      </c>
      <c r="DI342">
        <f>COUNTIF(BP342:BP342,1)+COUNTIF(BP342:BP342,2)+COUNTIF(BP342:BP342,3)</f>
        <v>1</v>
      </c>
      <c r="DJ342">
        <f>COUNTIF(BQ342:BQ342,1)+COUNTIF(BQ342:BQ342,2)+COUNTIF(BQ342:BQ342,3)</f>
        <v>0</v>
      </c>
      <c r="DK342">
        <f>COUNTIF(BS342:BS342,1)+COUNTIF(BS342:BS342,2)+COUNTIF(BS342:BS342,3)</f>
        <v>1</v>
      </c>
      <c r="DL342">
        <f>COUNTIF(BT342:BT342,1)+COUNTIF(BT342:BT342,2)+COUNTIF(BT342:BT342,3)</f>
        <v>0</v>
      </c>
      <c r="DM342">
        <f>COUNTIF(BR342:BR342,1)+COUNTIF(BR342:BR342,2)+COUNTIF(BR342:BR342,3)</f>
        <v>1</v>
      </c>
      <c r="DN342">
        <f>COUNTIF(BU342:BU342,1)+COUNTIF(BU342:BU342,2)+COUNTIF(BU342:BU342,3)</f>
        <v>1</v>
      </c>
      <c r="DO342">
        <f>COUNTIF(BO342:BO342,1)+COUNTIF(BO342:BO342,2)</f>
        <v>1</v>
      </c>
      <c r="DP342">
        <f>COUNTIF(BP342:BP342,1)+COUNTIF(BP342:BP342,2)</f>
        <v>1</v>
      </c>
      <c r="DQ342">
        <f>COUNTIF(BQ342:BQ342,1)+COUNTIF(BQ342:BQ342,2)</f>
        <v>0</v>
      </c>
      <c r="DR342">
        <f>COUNTIF(BS342:BS342,1)+COUNTIF(BS342:BS342,2)</f>
        <v>1</v>
      </c>
      <c r="DS342">
        <f>COUNTIF(BT342:BT342,1)+COUNTIF(BT342:BT342,2)</f>
        <v>0</v>
      </c>
      <c r="DT342">
        <f>COUNTIF(BR342:BR342,1)+COUNTIF(BR342:BR342,2)</f>
        <v>0</v>
      </c>
      <c r="DU342">
        <f>COUNTIF(BU342:BU342,1)+COUNTIF(BU342:BU342,2)</f>
        <v>1</v>
      </c>
      <c r="DV342">
        <f>COUNTIF(BO342:BT342,1)+COUNTIF(BO342:BT342,2)</f>
        <v>3</v>
      </c>
      <c r="DW342">
        <f>COUNTIF(BO342:BT342,1)+COUNTIF(BO342:BT342,2)+COUNTIF(BO342:BT342,3)</f>
        <v>4</v>
      </c>
      <c r="EE342" s="7">
        <f>SUM(BO342:BT342)/(1+2+3+4+5)</f>
        <v>1.0666666666666667</v>
      </c>
      <c r="EF342">
        <f>MIN(BO342:BT342)</f>
        <v>1</v>
      </c>
    </row>
    <row r="343" spans="1:136" x14ac:dyDescent="0.25">
      <c r="A343">
        <v>10959154611</v>
      </c>
      <c r="B343">
        <v>244414649</v>
      </c>
      <c r="C343" s="1">
        <v>43707.627384259256</v>
      </c>
      <c r="D343" s="1">
        <v>43707.63045138889</v>
      </c>
      <c r="J343" t="s">
        <v>642</v>
      </c>
      <c r="R343">
        <v>8</v>
      </c>
      <c r="U343" t="str">
        <f t="shared" si="195"/>
        <v>,,,,,,,8,,</v>
      </c>
      <c r="AB343">
        <v>6</v>
      </c>
      <c r="AD343">
        <v>8</v>
      </c>
      <c r="AF343">
        <v>1</v>
      </c>
      <c r="AG343">
        <v>3</v>
      </c>
      <c r="AH343">
        <v>3</v>
      </c>
      <c r="AI343">
        <v>1</v>
      </c>
      <c r="AK343">
        <v>3</v>
      </c>
      <c r="AL343">
        <v>4</v>
      </c>
      <c r="AM343">
        <v>5</v>
      </c>
      <c r="AN343">
        <v>6</v>
      </c>
      <c r="AO343">
        <v>7</v>
      </c>
      <c r="AR343" t="s">
        <v>643</v>
      </c>
      <c r="AS343">
        <v>2</v>
      </c>
      <c r="AT343">
        <v>0</v>
      </c>
      <c r="AU343">
        <v>1</v>
      </c>
      <c r="AV343">
        <v>3</v>
      </c>
      <c r="AW343">
        <v>3</v>
      </c>
      <c r="AX343">
        <v>3</v>
      </c>
      <c r="AY343">
        <v>1</v>
      </c>
      <c r="AZ343">
        <v>2</v>
      </c>
      <c r="BA343">
        <v>0</v>
      </c>
      <c r="BB343">
        <v>1</v>
      </c>
      <c r="BC343">
        <v>2</v>
      </c>
      <c r="BD343">
        <v>3</v>
      </c>
      <c r="BE343">
        <v>1</v>
      </c>
      <c r="BF343">
        <v>3</v>
      </c>
      <c r="BG343">
        <v>0</v>
      </c>
      <c r="BH343">
        <v>0</v>
      </c>
      <c r="BI343">
        <v>3</v>
      </c>
      <c r="BK343">
        <v>1</v>
      </c>
      <c r="BL343">
        <v>1</v>
      </c>
      <c r="BM343">
        <v>3</v>
      </c>
      <c r="BN343">
        <v>3</v>
      </c>
      <c r="BO343">
        <v>1</v>
      </c>
      <c r="BP343">
        <v>3</v>
      </c>
      <c r="BQ343">
        <v>3</v>
      </c>
      <c r="BR343">
        <v>4</v>
      </c>
      <c r="BS343">
        <v>1</v>
      </c>
      <c r="BT343">
        <v>3</v>
      </c>
      <c r="BU343">
        <v>3</v>
      </c>
      <c r="BW343">
        <v>1</v>
      </c>
      <c r="BX343" t="s">
        <v>644</v>
      </c>
      <c r="BY343">
        <f t="shared" si="196"/>
        <v>0</v>
      </c>
      <c r="BZ343">
        <f t="shared" si="197"/>
        <v>0</v>
      </c>
      <c r="CA343">
        <f t="shared" si="198"/>
        <v>0</v>
      </c>
      <c r="CB343">
        <f t="shared" si="199"/>
        <v>1</v>
      </c>
      <c r="CC343">
        <f t="shared" si="200"/>
        <v>0</v>
      </c>
      <c r="CD343">
        <f t="shared" si="201"/>
        <v>0</v>
      </c>
      <c r="CE343">
        <f t="shared" si="202"/>
        <v>0</v>
      </c>
      <c r="CF343">
        <f t="shared" si="203"/>
        <v>0</v>
      </c>
      <c r="CG343">
        <f t="shared" si="204"/>
        <v>1</v>
      </c>
      <c r="CH343">
        <f t="shared" si="205"/>
        <v>0</v>
      </c>
      <c r="CI343">
        <f t="shared" si="206"/>
        <v>0</v>
      </c>
      <c r="CJ343">
        <f t="shared" si="207"/>
        <v>0</v>
      </c>
      <c r="CK343">
        <f t="shared" si="208"/>
        <v>0</v>
      </c>
      <c r="CL343">
        <f t="shared" si="209"/>
        <v>1</v>
      </c>
      <c r="CM343">
        <f t="shared" si="210"/>
        <v>0</v>
      </c>
      <c r="CN343">
        <f t="shared" si="211"/>
        <v>0</v>
      </c>
      <c r="CO343">
        <f t="shared" si="212"/>
        <v>0</v>
      </c>
      <c r="CP343">
        <f t="shared" si="213"/>
        <v>0</v>
      </c>
      <c r="CQ343">
        <f t="shared" si="214"/>
        <v>0</v>
      </c>
      <c r="CR343">
        <f t="shared" si="215"/>
        <v>0</v>
      </c>
      <c r="CS343">
        <f t="shared" si="216"/>
        <v>0</v>
      </c>
      <c r="CT343">
        <f t="shared" si="217"/>
        <v>0</v>
      </c>
      <c r="CU343">
        <f t="shared" si="218"/>
        <v>0</v>
      </c>
      <c r="CV343">
        <f t="shared" si="219"/>
        <v>1</v>
      </c>
      <c r="CW343">
        <f t="shared" si="220"/>
        <v>0</v>
      </c>
      <c r="CX343">
        <f t="shared" si="221"/>
        <v>0</v>
      </c>
      <c r="CY343">
        <f t="shared" si="222"/>
        <v>0</v>
      </c>
      <c r="CZ343">
        <f t="shared" si="223"/>
        <v>0</v>
      </c>
      <c r="DA343">
        <f t="shared" si="224"/>
        <v>0</v>
      </c>
      <c r="DB343">
        <f t="shared" si="225"/>
        <v>0</v>
      </c>
      <c r="DC343">
        <f t="shared" si="226"/>
        <v>0</v>
      </c>
      <c r="DD343">
        <f t="shared" si="227"/>
        <v>0</v>
      </c>
      <c r="DE343">
        <f t="shared" si="228"/>
        <v>0</v>
      </c>
      <c r="DF343">
        <f t="shared" si="229"/>
        <v>1</v>
      </c>
      <c r="DG343">
        <f t="shared" si="230"/>
        <v>0</v>
      </c>
      <c r="DH343">
        <f>COUNTIF(BO343:BO343,1)+COUNTIF(BO343:BO343,2)+COUNTIF(BO343:BO343,3)</f>
        <v>1</v>
      </c>
      <c r="DI343">
        <f>COUNTIF(BP343:BP343,1)+COUNTIF(BP343:BP343,2)+COUNTIF(BP343:BP343,3)</f>
        <v>1</v>
      </c>
      <c r="DJ343">
        <f>COUNTIF(BQ343:BQ343,1)+COUNTIF(BQ343:BQ343,2)+COUNTIF(BQ343:BQ343,3)</f>
        <v>1</v>
      </c>
      <c r="DK343">
        <f>COUNTIF(BS343:BS343,1)+COUNTIF(BS343:BS343,2)+COUNTIF(BS343:BS343,3)</f>
        <v>1</v>
      </c>
      <c r="DL343">
        <f>COUNTIF(BT343:BT343,1)+COUNTIF(BT343:BT343,2)+COUNTIF(BT343:BT343,3)</f>
        <v>1</v>
      </c>
      <c r="DM343">
        <f>COUNTIF(BR343:BR343,1)+COUNTIF(BR343:BR343,2)+COUNTIF(BR343:BR343,3)</f>
        <v>0</v>
      </c>
      <c r="DN343">
        <f>COUNTIF(BU343:BU343,1)+COUNTIF(BU343:BU343,2)+COUNTIF(BU343:BU343,3)</f>
        <v>1</v>
      </c>
      <c r="DO343">
        <f>COUNTIF(BO343:BO343,1)+COUNTIF(BO343:BO343,2)</f>
        <v>1</v>
      </c>
      <c r="DP343">
        <f>COUNTIF(BP343:BP343,1)+COUNTIF(BP343:BP343,2)</f>
        <v>0</v>
      </c>
      <c r="DQ343">
        <f>COUNTIF(BQ343:BQ343,1)+COUNTIF(BQ343:BQ343,2)</f>
        <v>0</v>
      </c>
      <c r="DR343">
        <f>COUNTIF(BS343:BS343,1)+COUNTIF(BS343:BS343,2)</f>
        <v>1</v>
      </c>
      <c r="DS343">
        <f>COUNTIF(BT343:BT343,1)+COUNTIF(BT343:BT343,2)</f>
        <v>0</v>
      </c>
      <c r="DT343">
        <f>COUNTIF(BR343:BR343,1)+COUNTIF(BR343:BR343,2)</f>
        <v>0</v>
      </c>
      <c r="DU343">
        <f>COUNTIF(BU343:BU343,1)+COUNTIF(BU343:BU343,2)</f>
        <v>0</v>
      </c>
      <c r="DV343">
        <f>COUNTIF(BO343:BT343,1)+COUNTIF(BO343:BT343,2)</f>
        <v>2</v>
      </c>
      <c r="DW343">
        <f>COUNTIF(BO343:BT343,1)+COUNTIF(BO343:BT343,2)+COUNTIF(BO343:BT343,3)</f>
        <v>5</v>
      </c>
      <c r="EE343" s="7">
        <f>SUM(BO343:BT343)/(1+2+3+4+5)</f>
        <v>1</v>
      </c>
      <c r="EF343">
        <f>MIN(BO343:BT343)</f>
        <v>1</v>
      </c>
    </row>
    <row r="344" spans="1:136" x14ac:dyDescent="0.25">
      <c r="A344">
        <v>10959085146</v>
      </c>
      <c r="B344">
        <v>244414649</v>
      </c>
      <c r="C344" s="1">
        <v>43707.600277777776</v>
      </c>
      <c r="D344" s="1">
        <v>43707.605127314811</v>
      </c>
      <c r="J344" t="s">
        <v>645</v>
      </c>
      <c r="U344" t="str">
        <f t="shared" si="195"/>
        <v>,,,,,,,,,</v>
      </c>
      <c r="V344" t="s">
        <v>646</v>
      </c>
      <c r="W344">
        <v>1</v>
      </c>
      <c r="Z344">
        <v>4</v>
      </c>
      <c r="AB344">
        <v>6</v>
      </c>
      <c r="AD344">
        <v>8</v>
      </c>
      <c r="AF344">
        <v>2</v>
      </c>
      <c r="AG344">
        <v>2</v>
      </c>
      <c r="AH344">
        <v>3</v>
      </c>
      <c r="AI344">
        <v>1</v>
      </c>
      <c r="AJ344">
        <v>2</v>
      </c>
      <c r="AK344">
        <v>3</v>
      </c>
      <c r="AL344">
        <v>4</v>
      </c>
      <c r="AM344">
        <v>5</v>
      </c>
      <c r="AN344">
        <v>6</v>
      </c>
      <c r="AO344">
        <v>7</v>
      </c>
      <c r="AP344">
        <v>8</v>
      </c>
      <c r="AQ344">
        <v>9</v>
      </c>
      <c r="AS344">
        <v>1</v>
      </c>
      <c r="AU344">
        <v>3</v>
      </c>
      <c r="AV344">
        <v>3</v>
      </c>
      <c r="AW344">
        <v>3</v>
      </c>
      <c r="AX344">
        <v>3</v>
      </c>
      <c r="AY344">
        <v>3</v>
      </c>
      <c r="AZ344">
        <v>3</v>
      </c>
      <c r="BD344">
        <v>3</v>
      </c>
      <c r="BE344">
        <v>3</v>
      </c>
      <c r="BF344">
        <v>3</v>
      </c>
      <c r="BG344">
        <v>1</v>
      </c>
      <c r="BH344">
        <v>3</v>
      </c>
      <c r="BI344">
        <v>3</v>
      </c>
      <c r="BJ344">
        <v>1</v>
      </c>
      <c r="BK344">
        <v>3</v>
      </c>
      <c r="BL344">
        <v>3</v>
      </c>
      <c r="BM344">
        <v>2</v>
      </c>
      <c r="BN344">
        <v>2</v>
      </c>
      <c r="BO344">
        <v>2</v>
      </c>
      <c r="BP344">
        <v>2</v>
      </c>
      <c r="BQ344">
        <v>2</v>
      </c>
      <c r="BR344">
        <v>4</v>
      </c>
      <c r="BS344">
        <v>4</v>
      </c>
      <c r="BT344">
        <v>3</v>
      </c>
      <c r="BU344">
        <v>3</v>
      </c>
      <c r="BW344">
        <v>1</v>
      </c>
      <c r="BX344" t="s">
        <v>647</v>
      </c>
      <c r="BY344">
        <f t="shared" si="196"/>
        <v>0</v>
      </c>
      <c r="BZ344">
        <f t="shared" si="197"/>
        <v>0</v>
      </c>
      <c r="CA344">
        <f t="shared" si="198"/>
        <v>0</v>
      </c>
      <c r="CB344">
        <f t="shared" si="199"/>
        <v>0</v>
      </c>
      <c r="CC344">
        <f t="shared" si="200"/>
        <v>0</v>
      </c>
      <c r="CD344">
        <f t="shared" si="201"/>
        <v>0</v>
      </c>
      <c r="CE344">
        <f t="shared" si="202"/>
        <v>0</v>
      </c>
      <c r="CF344">
        <f t="shared" si="203"/>
        <v>0</v>
      </c>
      <c r="CG344">
        <f t="shared" si="204"/>
        <v>0</v>
      </c>
      <c r="CH344">
        <f t="shared" si="205"/>
        <v>0</v>
      </c>
      <c r="CI344">
        <f t="shared" si="206"/>
        <v>0</v>
      </c>
      <c r="CJ344">
        <f t="shared" si="207"/>
        <v>0</v>
      </c>
      <c r="CK344">
        <f t="shared" si="208"/>
        <v>0</v>
      </c>
      <c r="CL344">
        <f t="shared" si="209"/>
        <v>0</v>
      </c>
      <c r="CM344">
        <f t="shared" si="210"/>
        <v>0</v>
      </c>
      <c r="CN344">
        <f t="shared" si="211"/>
        <v>0</v>
      </c>
      <c r="CO344">
        <f t="shared" si="212"/>
        <v>0</v>
      </c>
      <c r="CP344">
        <f t="shared" si="213"/>
        <v>0</v>
      </c>
      <c r="CQ344">
        <f t="shared" si="214"/>
        <v>0</v>
      </c>
      <c r="CR344">
        <f t="shared" si="215"/>
        <v>0</v>
      </c>
      <c r="CS344">
        <f t="shared" si="216"/>
        <v>0</v>
      </c>
      <c r="CT344">
        <f t="shared" si="217"/>
        <v>0</v>
      </c>
      <c r="CU344">
        <f t="shared" si="218"/>
        <v>0</v>
      </c>
      <c r="CV344">
        <f t="shared" si="219"/>
        <v>0</v>
      </c>
      <c r="CW344">
        <f t="shared" si="220"/>
        <v>0</v>
      </c>
      <c r="CX344">
        <f t="shared" si="221"/>
        <v>0</v>
      </c>
      <c r="CY344">
        <f t="shared" si="222"/>
        <v>0</v>
      </c>
      <c r="CZ344">
        <f t="shared" si="223"/>
        <v>0</v>
      </c>
      <c r="DA344">
        <f t="shared" si="224"/>
        <v>0</v>
      </c>
      <c r="DB344">
        <f t="shared" si="225"/>
        <v>0</v>
      </c>
      <c r="DC344">
        <f t="shared" si="226"/>
        <v>0</v>
      </c>
      <c r="DD344">
        <f t="shared" si="227"/>
        <v>0</v>
      </c>
      <c r="DE344">
        <f t="shared" si="228"/>
        <v>0</v>
      </c>
      <c r="DF344">
        <f t="shared" si="229"/>
        <v>0</v>
      </c>
      <c r="DG344">
        <f t="shared" si="230"/>
        <v>0</v>
      </c>
      <c r="DH344">
        <f>COUNTIF(BO344:BO344,1)+COUNTIF(BO344:BO344,2)+COUNTIF(BO344:BO344,3)</f>
        <v>1</v>
      </c>
      <c r="DI344">
        <f>COUNTIF(BP344:BP344,1)+COUNTIF(BP344:BP344,2)+COUNTIF(BP344:BP344,3)</f>
        <v>1</v>
      </c>
      <c r="DJ344">
        <f>COUNTIF(BQ344:BQ344,1)+COUNTIF(BQ344:BQ344,2)+COUNTIF(BQ344:BQ344,3)</f>
        <v>1</v>
      </c>
      <c r="DK344">
        <f>COUNTIF(BS344:BS344,1)+COUNTIF(BS344:BS344,2)+COUNTIF(BS344:BS344,3)</f>
        <v>0</v>
      </c>
      <c r="DL344">
        <f>COUNTIF(BT344:BT344,1)+COUNTIF(BT344:BT344,2)+COUNTIF(BT344:BT344,3)</f>
        <v>1</v>
      </c>
      <c r="DM344">
        <f>COUNTIF(BR344:BR344,1)+COUNTIF(BR344:BR344,2)+COUNTIF(BR344:BR344,3)</f>
        <v>0</v>
      </c>
      <c r="DN344">
        <f>COUNTIF(BU344:BU344,1)+COUNTIF(BU344:BU344,2)+COUNTIF(BU344:BU344,3)</f>
        <v>1</v>
      </c>
      <c r="DO344">
        <f>COUNTIF(BO344:BO344,1)+COUNTIF(BO344:BO344,2)</f>
        <v>1</v>
      </c>
      <c r="DP344">
        <f>COUNTIF(BP344:BP344,1)+COUNTIF(BP344:BP344,2)</f>
        <v>1</v>
      </c>
      <c r="DQ344">
        <f>COUNTIF(BQ344:BQ344,1)+COUNTIF(BQ344:BQ344,2)</f>
        <v>1</v>
      </c>
      <c r="DR344">
        <f>COUNTIF(BS344:BS344,1)+COUNTIF(BS344:BS344,2)</f>
        <v>0</v>
      </c>
      <c r="DS344">
        <f>COUNTIF(BT344:BT344,1)+COUNTIF(BT344:BT344,2)</f>
        <v>0</v>
      </c>
      <c r="DT344">
        <f>COUNTIF(BR344:BR344,1)+COUNTIF(BR344:BR344,2)</f>
        <v>0</v>
      </c>
      <c r="DU344">
        <f>COUNTIF(BU344:BU344,1)+COUNTIF(BU344:BU344,2)</f>
        <v>0</v>
      </c>
      <c r="DV344">
        <f>COUNTIF(BO344:BT344,1)+COUNTIF(BO344:BT344,2)</f>
        <v>3</v>
      </c>
      <c r="DW344">
        <f>COUNTIF(BO344:BT344,1)+COUNTIF(BO344:BT344,2)+COUNTIF(BO344:BT344,3)</f>
        <v>4</v>
      </c>
      <c r="EE344" s="7">
        <f>SUM(BO344:BT344)/(1+2+3+4+5)</f>
        <v>1.1333333333333333</v>
      </c>
      <c r="EF344">
        <f>MIN(BO344:BT344)</f>
        <v>2</v>
      </c>
    </row>
    <row r="345" spans="1:136" x14ac:dyDescent="0.25">
      <c r="A345">
        <v>10959019287</v>
      </c>
      <c r="B345">
        <v>244414649</v>
      </c>
      <c r="C345" s="1">
        <v>43707.569618055553</v>
      </c>
      <c r="D345" s="1">
        <v>43707.58085648148</v>
      </c>
      <c r="J345" t="s">
        <v>648</v>
      </c>
      <c r="M345">
        <v>3</v>
      </c>
      <c r="U345" t="str">
        <f t="shared" si="195"/>
        <v>,,3,,,,,,,</v>
      </c>
      <c r="V345" t="s">
        <v>649</v>
      </c>
      <c r="AB345">
        <v>6</v>
      </c>
      <c r="AC345">
        <v>7</v>
      </c>
      <c r="AD345">
        <v>8</v>
      </c>
      <c r="AF345">
        <v>2</v>
      </c>
      <c r="AG345">
        <v>1</v>
      </c>
      <c r="AH345">
        <v>3</v>
      </c>
      <c r="AI345">
        <v>1</v>
      </c>
      <c r="AK345">
        <v>3</v>
      </c>
      <c r="AM345">
        <v>5</v>
      </c>
      <c r="AS345">
        <v>2</v>
      </c>
      <c r="AT345">
        <v>0</v>
      </c>
      <c r="AU345">
        <v>2</v>
      </c>
      <c r="AV345">
        <v>2</v>
      </c>
      <c r="AW345">
        <v>0</v>
      </c>
      <c r="AX345">
        <v>2</v>
      </c>
      <c r="AY345">
        <v>3</v>
      </c>
      <c r="AZ345">
        <v>0</v>
      </c>
      <c r="BA345">
        <v>1</v>
      </c>
      <c r="BB345">
        <v>1</v>
      </c>
      <c r="BC345">
        <v>1</v>
      </c>
      <c r="BD345">
        <v>2</v>
      </c>
      <c r="BE345">
        <v>2</v>
      </c>
      <c r="BF345">
        <v>3</v>
      </c>
      <c r="BG345">
        <v>0</v>
      </c>
      <c r="BH345">
        <v>2</v>
      </c>
      <c r="BI345">
        <v>3</v>
      </c>
      <c r="BJ345">
        <v>1</v>
      </c>
      <c r="BK345">
        <v>1</v>
      </c>
      <c r="BL345">
        <v>2</v>
      </c>
      <c r="BM345">
        <v>3</v>
      </c>
      <c r="BN345">
        <v>2</v>
      </c>
      <c r="BO345">
        <v>2</v>
      </c>
      <c r="BP345">
        <v>3</v>
      </c>
      <c r="BQ345">
        <v>3</v>
      </c>
      <c r="BR345">
        <v>4</v>
      </c>
      <c r="BS345">
        <v>5</v>
      </c>
      <c r="BT345">
        <v>5</v>
      </c>
      <c r="BU345">
        <v>4</v>
      </c>
      <c r="BW345">
        <v>2</v>
      </c>
      <c r="BY345">
        <f t="shared" si="196"/>
        <v>0</v>
      </c>
      <c r="BZ345">
        <f t="shared" si="197"/>
        <v>1</v>
      </c>
      <c r="CA345">
        <f t="shared" si="198"/>
        <v>0</v>
      </c>
      <c r="CB345">
        <f t="shared" si="199"/>
        <v>0</v>
      </c>
      <c r="CC345">
        <f t="shared" si="200"/>
        <v>0</v>
      </c>
      <c r="CD345">
        <f t="shared" si="201"/>
        <v>0</v>
      </c>
      <c r="CE345">
        <f t="shared" si="202"/>
        <v>1</v>
      </c>
      <c r="CF345">
        <f t="shared" si="203"/>
        <v>0</v>
      </c>
      <c r="CG345">
        <f t="shared" si="204"/>
        <v>0</v>
      </c>
      <c r="CH345">
        <f t="shared" si="205"/>
        <v>0</v>
      </c>
      <c r="CI345">
        <f t="shared" si="206"/>
        <v>0</v>
      </c>
      <c r="CJ345">
        <f t="shared" si="207"/>
        <v>1</v>
      </c>
      <c r="CK345">
        <f t="shared" si="208"/>
        <v>0</v>
      </c>
      <c r="CL345">
        <f t="shared" si="209"/>
        <v>0</v>
      </c>
      <c r="CM345">
        <f t="shared" si="210"/>
        <v>0</v>
      </c>
      <c r="CN345">
        <f t="shared" si="211"/>
        <v>0</v>
      </c>
      <c r="CO345">
        <f t="shared" si="212"/>
        <v>0</v>
      </c>
      <c r="CP345">
        <f t="shared" si="213"/>
        <v>0</v>
      </c>
      <c r="CQ345">
        <f t="shared" si="214"/>
        <v>0</v>
      </c>
      <c r="CR345">
        <f t="shared" si="215"/>
        <v>0</v>
      </c>
      <c r="CS345">
        <f t="shared" si="216"/>
        <v>0</v>
      </c>
      <c r="CT345">
        <f t="shared" si="217"/>
        <v>0</v>
      </c>
      <c r="CU345">
        <f t="shared" si="218"/>
        <v>0</v>
      </c>
      <c r="CV345">
        <f t="shared" si="219"/>
        <v>0</v>
      </c>
      <c r="CW345">
        <f t="shared" si="220"/>
        <v>0</v>
      </c>
      <c r="CX345">
        <f t="shared" si="221"/>
        <v>0</v>
      </c>
      <c r="CY345">
        <f t="shared" si="222"/>
        <v>0</v>
      </c>
      <c r="CZ345">
        <f t="shared" si="223"/>
        <v>0</v>
      </c>
      <c r="DA345">
        <f t="shared" si="224"/>
        <v>0</v>
      </c>
      <c r="DB345">
        <f t="shared" si="225"/>
        <v>0</v>
      </c>
      <c r="DC345">
        <f t="shared" si="226"/>
        <v>0</v>
      </c>
      <c r="DD345">
        <f t="shared" si="227"/>
        <v>0</v>
      </c>
      <c r="DE345">
        <f t="shared" si="228"/>
        <v>0</v>
      </c>
      <c r="DF345">
        <f t="shared" si="229"/>
        <v>0</v>
      </c>
      <c r="DG345">
        <f t="shared" si="230"/>
        <v>0</v>
      </c>
      <c r="DH345">
        <f>COUNTIF(BO345:BO345,1)+COUNTIF(BO345:BO345,2)+COUNTIF(BO345:BO345,3)</f>
        <v>1</v>
      </c>
      <c r="DI345">
        <f>COUNTIF(BP345:BP345,1)+COUNTIF(BP345:BP345,2)+COUNTIF(BP345:BP345,3)</f>
        <v>1</v>
      </c>
      <c r="DJ345">
        <f>COUNTIF(BQ345:BQ345,1)+COUNTIF(BQ345:BQ345,2)+COUNTIF(BQ345:BQ345,3)</f>
        <v>1</v>
      </c>
      <c r="DK345">
        <f>COUNTIF(BS345:BS345,1)+COUNTIF(BS345:BS345,2)+COUNTIF(BS345:BS345,3)</f>
        <v>0</v>
      </c>
      <c r="DL345">
        <f>COUNTIF(BT345:BT345,1)+COUNTIF(BT345:BT345,2)+COUNTIF(BT345:BT345,3)</f>
        <v>0</v>
      </c>
      <c r="DM345">
        <f>COUNTIF(BR345:BR345,1)+COUNTIF(BR345:BR345,2)+COUNTIF(BR345:BR345,3)</f>
        <v>0</v>
      </c>
      <c r="DN345">
        <f>COUNTIF(BU345:BU345,1)+COUNTIF(BU345:BU345,2)+COUNTIF(BU345:BU345,3)</f>
        <v>0</v>
      </c>
      <c r="DO345">
        <f>COUNTIF(BO345:BO345,1)+COUNTIF(BO345:BO345,2)</f>
        <v>1</v>
      </c>
      <c r="DP345">
        <f>COUNTIF(BP345:BP345,1)+COUNTIF(BP345:BP345,2)</f>
        <v>0</v>
      </c>
      <c r="DQ345">
        <f>COUNTIF(BQ345:BQ345,1)+COUNTIF(BQ345:BQ345,2)</f>
        <v>0</v>
      </c>
      <c r="DR345">
        <f>COUNTIF(BS345:BS345,1)+COUNTIF(BS345:BS345,2)</f>
        <v>0</v>
      </c>
      <c r="DS345">
        <f>COUNTIF(BT345:BT345,1)+COUNTIF(BT345:BT345,2)</f>
        <v>0</v>
      </c>
      <c r="DT345">
        <f>COUNTIF(BR345:BR345,1)+COUNTIF(BR345:BR345,2)</f>
        <v>0</v>
      </c>
      <c r="DU345">
        <f>COUNTIF(BU345:BU345,1)+COUNTIF(BU345:BU345,2)</f>
        <v>0</v>
      </c>
      <c r="DV345">
        <f>COUNTIF(BO345:BT345,1)+COUNTIF(BO345:BT345,2)</f>
        <v>1</v>
      </c>
      <c r="DW345">
        <f>COUNTIF(BO345:BT345,1)+COUNTIF(BO345:BT345,2)+COUNTIF(BO345:BT345,3)</f>
        <v>3</v>
      </c>
      <c r="EE345" s="7">
        <f>SUM(BO345:BT345)/(1+2+3+4+5)</f>
        <v>1.4666666666666666</v>
      </c>
      <c r="EF345">
        <f>MIN(BO345:BT345)</f>
        <v>2</v>
      </c>
    </row>
    <row r="346" spans="1:136" x14ac:dyDescent="0.25">
      <c r="A346">
        <v>10958990342</v>
      </c>
      <c r="B346">
        <v>244414649</v>
      </c>
      <c r="C346" s="1">
        <v>43707.558252314811</v>
      </c>
      <c r="D346" s="1">
        <v>43707.564756944441</v>
      </c>
      <c r="J346" t="s">
        <v>650</v>
      </c>
      <c r="N346">
        <v>4</v>
      </c>
      <c r="U346" t="str">
        <f t="shared" si="195"/>
        <v>,,,4,,,,,,</v>
      </c>
      <c r="X346">
        <v>2</v>
      </c>
      <c r="Y346">
        <v>3</v>
      </c>
      <c r="AC346">
        <v>7</v>
      </c>
      <c r="AD346">
        <v>8</v>
      </c>
      <c r="AE346">
        <v>9</v>
      </c>
      <c r="AF346">
        <v>2</v>
      </c>
      <c r="AG346">
        <v>2</v>
      </c>
      <c r="AH346">
        <v>2</v>
      </c>
      <c r="AI346">
        <v>1</v>
      </c>
      <c r="AK346">
        <v>3</v>
      </c>
      <c r="AL346">
        <v>4</v>
      </c>
      <c r="AM346">
        <v>5</v>
      </c>
      <c r="AN346">
        <v>6</v>
      </c>
      <c r="AO346">
        <v>7</v>
      </c>
      <c r="AS346">
        <v>2</v>
      </c>
      <c r="AT346">
        <v>0</v>
      </c>
      <c r="AU346">
        <v>1</v>
      </c>
      <c r="AV346">
        <v>1</v>
      </c>
      <c r="AW346">
        <v>1</v>
      </c>
      <c r="AX346">
        <v>1</v>
      </c>
      <c r="AY346">
        <v>2</v>
      </c>
      <c r="AZ346">
        <v>3</v>
      </c>
      <c r="BA346">
        <v>1</v>
      </c>
      <c r="BB346">
        <v>1</v>
      </c>
      <c r="BC346">
        <v>1</v>
      </c>
      <c r="BD346">
        <v>2</v>
      </c>
      <c r="BE346">
        <v>0</v>
      </c>
      <c r="BF346">
        <v>3</v>
      </c>
      <c r="BG346">
        <v>1</v>
      </c>
      <c r="BH346">
        <v>0</v>
      </c>
      <c r="BI346">
        <v>1</v>
      </c>
      <c r="BJ346">
        <v>1</v>
      </c>
      <c r="BK346">
        <v>3</v>
      </c>
      <c r="BL346">
        <v>2</v>
      </c>
      <c r="BM346">
        <v>3</v>
      </c>
      <c r="BN346">
        <v>3</v>
      </c>
      <c r="BO346">
        <v>3</v>
      </c>
      <c r="BP346">
        <v>3</v>
      </c>
      <c r="BQ346">
        <v>4</v>
      </c>
      <c r="BR346">
        <v>2</v>
      </c>
      <c r="BS346">
        <v>5</v>
      </c>
      <c r="BT346">
        <v>5</v>
      </c>
      <c r="BU346">
        <v>5</v>
      </c>
      <c r="BV346" t="s">
        <v>107</v>
      </c>
      <c r="BW346">
        <v>2</v>
      </c>
      <c r="BY346">
        <f t="shared" si="196"/>
        <v>0</v>
      </c>
      <c r="BZ346">
        <f t="shared" si="197"/>
        <v>0</v>
      </c>
      <c r="CA346">
        <f t="shared" si="198"/>
        <v>0</v>
      </c>
      <c r="CB346">
        <f t="shared" si="199"/>
        <v>0</v>
      </c>
      <c r="CC346">
        <f t="shared" si="200"/>
        <v>0</v>
      </c>
      <c r="CD346">
        <f t="shared" si="201"/>
        <v>0</v>
      </c>
      <c r="CE346">
        <f t="shared" si="202"/>
        <v>0</v>
      </c>
      <c r="CF346">
        <f t="shared" si="203"/>
        <v>0</v>
      </c>
      <c r="CG346">
        <f t="shared" si="204"/>
        <v>0</v>
      </c>
      <c r="CH346">
        <f t="shared" si="205"/>
        <v>0</v>
      </c>
      <c r="CI346">
        <f t="shared" si="206"/>
        <v>0</v>
      </c>
      <c r="CJ346">
        <f t="shared" si="207"/>
        <v>0</v>
      </c>
      <c r="CK346">
        <f t="shared" si="208"/>
        <v>0</v>
      </c>
      <c r="CL346">
        <f t="shared" si="209"/>
        <v>0</v>
      </c>
      <c r="CM346">
        <f t="shared" si="210"/>
        <v>0</v>
      </c>
      <c r="CN346">
        <f t="shared" si="211"/>
        <v>0</v>
      </c>
      <c r="CO346">
        <f t="shared" si="212"/>
        <v>0</v>
      </c>
      <c r="CP346">
        <f t="shared" si="213"/>
        <v>0</v>
      </c>
      <c r="CQ346">
        <f t="shared" si="214"/>
        <v>0</v>
      </c>
      <c r="CR346">
        <f t="shared" si="215"/>
        <v>0</v>
      </c>
      <c r="CS346">
        <f t="shared" si="216"/>
        <v>0</v>
      </c>
      <c r="CT346">
        <f t="shared" si="217"/>
        <v>0</v>
      </c>
      <c r="CU346">
        <f t="shared" si="218"/>
        <v>0</v>
      </c>
      <c r="CV346">
        <f t="shared" si="219"/>
        <v>0</v>
      </c>
      <c r="CW346">
        <f t="shared" si="220"/>
        <v>0</v>
      </c>
      <c r="CX346">
        <f t="shared" si="221"/>
        <v>0</v>
      </c>
      <c r="CY346">
        <f t="shared" si="222"/>
        <v>0</v>
      </c>
      <c r="CZ346">
        <f t="shared" si="223"/>
        <v>0</v>
      </c>
      <c r="DA346">
        <f t="shared" si="224"/>
        <v>0</v>
      </c>
      <c r="DB346">
        <f t="shared" si="225"/>
        <v>0</v>
      </c>
      <c r="DC346">
        <f t="shared" si="226"/>
        <v>0</v>
      </c>
      <c r="DD346">
        <f t="shared" si="227"/>
        <v>0</v>
      </c>
      <c r="DE346">
        <f t="shared" si="228"/>
        <v>0</v>
      </c>
      <c r="DF346">
        <f t="shared" si="229"/>
        <v>0</v>
      </c>
      <c r="DG346">
        <f t="shared" si="230"/>
        <v>0</v>
      </c>
      <c r="DH346">
        <f>COUNTIF(BO346:BO346,1)+COUNTIF(BO346:BO346,2)+COUNTIF(BO346:BO346,3)</f>
        <v>1</v>
      </c>
      <c r="DI346">
        <f>COUNTIF(BP346:BP346,1)+COUNTIF(BP346:BP346,2)+COUNTIF(BP346:BP346,3)</f>
        <v>1</v>
      </c>
      <c r="DJ346">
        <f>COUNTIF(BQ346:BQ346,1)+COUNTIF(BQ346:BQ346,2)+COUNTIF(BQ346:BQ346,3)</f>
        <v>0</v>
      </c>
      <c r="DK346">
        <f>COUNTIF(BS346:BS346,1)+COUNTIF(BS346:BS346,2)+COUNTIF(BS346:BS346,3)</f>
        <v>0</v>
      </c>
      <c r="DL346">
        <f>COUNTIF(BT346:BT346,1)+COUNTIF(BT346:BT346,2)+COUNTIF(BT346:BT346,3)</f>
        <v>0</v>
      </c>
      <c r="DM346">
        <f>COUNTIF(BR346:BR346,1)+COUNTIF(BR346:BR346,2)+COUNTIF(BR346:BR346,3)</f>
        <v>1</v>
      </c>
      <c r="DN346">
        <f>COUNTIF(BU346:BU346,1)+COUNTIF(BU346:BU346,2)+COUNTIF(BU346:BU346,3)</f>
        <v>0</v>
      </c>
      <c r="DO346">
        <f>COUNTIF(BO346:BO346,1)+COUNTIF(BO346:BO346,2)</f>
        <v>0</v>
      </c>
      <c r="DP346">
        <f>COUNTIF(BP346:BP346,1)+COUNTIF(BP346:BP346,2)</f>
        <v>0</v>
      </c>
      <c r="DQ346">
        <f>COUNTIF(BQ346:BQ346,1)+COUNTIF(BQ346:BQ346,2)</f>
        <v>0</v>
      </c>
      <c r="DR346">
        <f>COUNTIF(BS346:BS346,1)+COUNTIF(BS346:BS346,2)</f>
        <v>0</v>
      </c>
      <c r="DS346">
        <f>COUNTIF(BT346:BT346,1)+COUNTIF(BT346:BT346,2)</f>
        <v>0</v>
      </c>
      <c r="DT346">
        <f>COUNTIF(BR346:BR346,1)+COUNTIF(BR346:BR346,2)</f>
        <v>1</v>
      </c>
      <c r="DU346">
        <f>COUNTIF(BU346:BU346,1)+COUNTIF(BU346:BU346,2)</f>
        <v>0</v>
      </c>
      <c r="DV346">
        <f>COUNTIF(BO346:BT346,1)+COUNTIF(BO346:BT346,2)</f>
        <v>1</v>
      </c>
      <c r="DW346">
        <f>COUNTIF(BO346:BT346,1)+COUNTIF(BO346:BT346,2)+COUNTIF(BO346:BT346,3)</f>
        <v>3</v>
      </c>
      <c r="EE346" s="7">
        <f>SUM(BO346:BT346)/(1+2+3+4+5)</f>
        <v>1.4666666666666666</v>
      </c>
      <c r="EF346">
        <f>MIN(BO346:BT346)</f>
        <v>2</v>
      </c>
    </row>
    <row r="347" spans="1:136" x14ac:dyDescent="0.25">
      <c r="A347">
        <v>10958964824</v>
      </c>
      <c r="B347">
        <v>244414649</v>
      </c>
      <c r="C347" s="1">
        <v>43707.545578703706</v>
      </c>
      <c r="D347" s="1">
        <v>43707.555127314816</v>
      </c>
      <c r="J347" t="s">
        <v>651</v>
      </c>
      <c r="N347">
        <v>4</v>
      </c>
      <c r="U347" t="str">
        <f t="shared" si="195"/>
        <v>,,,4,,,,,,</v>
      </c>
      <c r="V347" t="s">
        <v>652</v>
      </c>
      <c r="AE347">
        <v>9</v>
      </c>
      <c r="AF347">
        <v>0</v>
      </c>
      <c r="AG347">
        <v>0</v>
      </c>
      <c r="AH347">
        <v>3</v>
      </c>
      <c r="AI347">
        <v>1</v>
      </c>
      <c r="AS347">
        <v>3</v>
      </c>
      <c r="AT347">
        <v>2</v>
      </c>
      <c r="BA347">
        <v>2</v>
      </c>
      <c r="BF347">
        <v>2</v>
      </c>
      <c r="BG347">
        <v>2</v>
      </c>
      <c r="BI347">
        <v>1</v>
      </c>
      <c r="BJ347">
        <v>0</v>
      </c>
      <c r="BK347">
        <v>2</v>
      </c>
      <c r="BL347">
        <v>2</v>
      </c>
      <c r="BM347">
        <v>2</v>
      </c>
      <c r="BN347">
        <v>2</v>
      </c>
      <c r="BO347">
        <v>3</v>
      </c>
      <c r="BP347">
        <v>4</v>
      </c>
      <c r="BQ347">
        <v>4</v>
      </c>
      <c r="BR347">
        <v>4</v>
      </c>
      <c r="BS347">
        <v>4</v>
      </c>
      <c r="BT347">
        <v>4</v>
      </c>
      <c r="BU347">
        <v>5</v>
      </c>
      <c r="BV347" t="s">
        <v>653</v>
      </c>
      <c r="BW347">
        <v>1</v>
      </c>
      <c r="BX347" t="s">
        <v>654</v>
      </c>
      <c r="BY347">
        <f t="shared" si="196"/>
        <v>0</v>
      </c>
      <c r="BZ347">
        <f t="shared" si="197"/>
        <v>0</v>
      </c>
      <c r="CA347">
        <f t="shared" si="198"/>
        <v>0</v>
      </c>
      <c r="CB347">
        <f t="shared" si="199"/>
        <v>0</v>
      </c>
      <c r="CC347">
        <f t="shared" si="200"/>
        <v>0</v>
      </c>
      <c r="CD347">
        <f t="shared" si="201"/>
        <v>0</v>
      </c>
      <c r="CE347">
        <f t="shared" si="202"/>
        <v>0</v>
      </c>
      <c r="CF347">
        <f t="shared" si="203"/>
        <v>0</v>
      </c>
      <c r="CG347">
        <f t="shared" si="204"/>
        <v>0</v>
      </c>
      <c r="CH347">
        <f t="shared" si="205"/>
        <v>0</v>
      </c>
      <c r="CI347">
        <f t="shared" si="206"/>
        <v>0</v>
      </c>
      <c r="CJ347">
        <f t="shared" si="207"/>
        <v>0</v>
      </c>
      <c r="CK347">
        <f t="shared" si="208"/>
        <v>0</v>
      </c>
      <c r="CL347">
        <f t="shared" si="209"/>
        <v>0</v>
      </c>
      <c r="CM347">
        <f t="shared" si="210"/>
        <v>0</v>
      </c>
      <c r="CN347">
        <f t="shared" si="211"/>
        <v>0</v>
      </c>
      <c r="CO347">
        <f t="shared" si="212"/>
        <v>0</v>
      </c>
      <c r="CP347">
        <f t="shared" si="213"/>
        <v>0</v>
      </c>
      <c r="CQ347">
        <f t="shared" si="214"/>
        <v>0</v>
      </c>
      <c r="CR347">
        <f t="shared" si="215"/>
        <v>0</v>
      </c>
      <c r="CS347">
        <f t="shared" si="216"/>
        <v>0</v>
      </c>
      <c r="CT347">
        <f t="shared" si="217"/>
        <v>0</v>
      </c>
      <c r="CU347">
        <f t="shared" si="218"/>
        <v>0</v>
      </c>
      <c r="CV347">
        <f t="shared" si="219"/>
        <v>0</v>
      </c>
      <c r="CW347">
        <f t="shared" si="220"/>
        <v>0</v>
      </c>
      <c r="CX347">
        <f t="shared" si="221"/>
        <v>0</v>
      </c>
      <c r="CY347">
        <f t="shared" si="222"/>
        <v>0</v>
      </c>
      <c r="CZ347">
        <f t="shared" si="223"/>
        <v>0</v>
      </c>
      <c r="DA347">
        <f t="shared" si="224"/>
        <v>0</v>
      </c>
      <c r="DB347">
        <f t="shared" si="225"/>
        <v>0</v>
      </c>
      <c r="DC347">
        <f t="shared" si="226"/>
        <v>0</v>
      </c>
      <c r="DD347">
        <f t="shared" si="227"/>
        <v>0</v>
      </c>
      <c r="DE347">
        <f t="shared" si="228"/>
        <v>0</v>
      </c>
      <c r="DF347">
        <f t="shared" si="229"/>
        <v>0</v>
      </c>
      <c r="DG347">
        <f t="shared" si="230"/>
        <v>0</v>
      </c>
      <c r="DH347">
        <f>COUNTIF(BO347:BO347,1)+COUNTIF(BO347:BO347,2)+COUNTIF(BO347:BO347,3)</f>
        <v>1</v>
      </c>
      <c r="DI347">
        <f>COUNTIF(BP347:BP347,1)+COUNTIF(BP347:BP347,2)+COUNTIF(BP347:BP347,3)</f>
        <v>0</v>
      </c>
      <c r="DJ347">
        <f>COUNTIF(BQ347:BQ347,1)+COUNTIF(BQ347:BQ347,2)+COUNTIF(BQ347:BQ347,3)</f>
        <v>0</v>
      </c>
      <c r="DK347">
        <f>COUNTIF(BS347:BS347,1)+COUNTIF(BS347:BS347,2)+COUNTIF(BS347:BS347,3)</f>
        <v>0</v>
      </c>
      <c r="DL347">
        <f>COUNTIF(BT347:BT347,1)+COUNTIF(BT347:BT347,2)+COUNTIF(BT347:BT347,3)</f>
        <v>0</v>
      </c>
      <c r="DM347">
        <f>COUNTIF(BR347:BR347,1)+COUNTIF(BR347:BR347,2)+COUNTIF(BR347:BR347,3)</f>
        <v>0</v>
      </c>
      <c r="DN347">
        <f>COUNTIF(BU347:BU347,1)+COUNTIF(BU347:BU347,2)+COUNTIF(BU347:BU347,3)</f>
        <v>0</v>
      </c>
      <c r="DO347">
        <f>COUNTIF(BO347:BO347,1)+COUNTIF(BO347:BO347,2)</f>
        <v>0</v>
      </c>
      <c r="DP347">
        <f>COUNTIF(BP347:BP347,1)+COUNTIF(BP347:BP347,2)</f>
        <v>0</v>
      </c>
      <c r="DQ347">
        <f>COUNTIF(BQ347:BQ347,1)+COUNTIF(BQ347:BQ347,2)</f>
        <v>0</v>
      </c>
      <c r="DR347">
        <f>COUNTIF(BS347:BS347,1)+COUNTIF(BS347:BS347,2)</f>
        <v>0</v>
      </c>
      <c r="DS347">
        <f>COUNTIF(BT347:BT347,1)+COUNTIF(BT347:BT347,2)</f>
        <v>0</v>
      </c>
      <c r="DT347">
        <f>COUNTIF(BR347:BR347,1)+COUNTIF(BR347:BR347,2)</f>
        <v>0</v>
      </c>
      <c r="DU347">
        <f>COUNTIF(BU347:BU347,1)+COUNTIF(BU347:BU347,2)</f>
        <v>0</v>
      </c>
      <c r="DV347">
        <f>COUNTIF(BO347:BT347,1)+COUNTIF(BO347:BT347,2)</f>
        <v>0</v>
      </c>
      <c r="DW347">
        <f>COUNTIF(BO347:BT347,1)+COUNTIF(BO347:BT347,2)+COUNTIF(BO347:BT347,3)</f>
        <v>1</v>
      </c>
      <c r="EE347" s="7">
        <f>SUM(BO347:BT347)/(1+2+3+4+5)</f>
        <v>1.5333333333333334</v>
      </c>
      <c r="EF347">
        <f>MIN(BO347:BT347)</f>
        <v>3</v>
      </c>
    </row>
    <row r="348" spans="1:136" x14ac:dyDescent="0.25">
      <c r="A348">
        <v>10958946285</v>
      </c>
      <c r="B348">
        <v>244414649</v>
      </c>
      <c r="C348" s="1">
        <v>43707.529548611114</v>
      </c>
      <c r="D348" s="1">
        <v>43707.543564814812</v>
      </c>
      <c r="J348" t="s">
        <v>655</v>
      </c>
      <c r="T348">
        <v>0</v>
      </c>
      <c r="U348" t="str">
        <f t="shared" si="195"/>
        <v>,,,,,,,,,0</v>
      </c>
      <c r="AC348">
        <v>7</v>
      </c>
      <c r="AD348">
        <v>8</v>
      </c>
      <c r="AF348">
        <v>0</v>
      </c>
      <c r="AG348">
        <v>1</v>
      </c>
      <c r="AH348">
        <v>3</v>
      </c>
      <c r="AI348">
        <v>1</v>
      </c>
      <c r="AK348">
        <v>3</v>
      </c>
      <c r="AL348">
        <v>4</v>
      </c>
      <c r="AM348">
        <v>5</v>
      </c>
      <c r="AS348">
        <v>3</v>
      </c>
      <c r="AT348">
        <v>0</v>
      </c>
      <c r="AU348">
        <v>0</v>
      </c>
      <c r="AV348">
        <v>1</v>
      </c>
      <c r="AW348">
        <v>1</v>
      </c>
      <c r="AX348">
        <v>0</v>
      </c>
      <c r="AY348">
        <v>1</v>
      </c>
      <c r="AZ348">
        <v>3</v>
      </c>
      <c r="BA348">
        <v>0</v>
      </c>
      <c r="BB348">
        <v>1</v>
      </c>
      <c r="BC348">
        <v>1</v>
      </c>
      <c r="BD348">
        <v>1</v>
      </c>
      <c r="BE348">
        <v>2</v>
      </c>
      <c r="BF348">
        <v>2</v>
      </c>
      <c r="BG348">
        <v>0</v>
      </c>
      <c r="BH348">
        <v>1</v>
      </c>
      <c r="BI348">
        <v>2</v>
      </c>
      <c r="BJ348">
        <v>1</v>
      </c>
      <c r="BK348">
        <v>1</v>
      </c>
      <c r="BL348">
        <v>0</v>
      </c>
      <c r="BM348">
        <v>3</v>
      </c>
      <c r="BN348">
        <v>2</v>
      </c>
      <c r="BO348">
        <v>3</v>
      </c>
      <c r="BP348">
        <v>4</v>
      </c>
      <c r="BQ348">
        <v>3</v>
      </c>
      <c r="BR348">
        <v>3</v>
      </c>
      <c r="BS348">
        <v>2</v>
      </c>
      <c r="BT348">
        <v>2</v>
      </c>
      <c r="BU348">
        <v>4</v>
      </c>
      <c r="BV348" t="s">
        <v>128</v>
      </c>
      <c r="BW348">
        <v>2</v>
      </c>
      <c r="BY348">
        <f t="shared" si="196"/>
        <v>0</v>
      </c>
      <c r="BZ348">
        <f t="shared" si="197"/>
        <v>0</v>
      </c>
      <c r="CA348">
        <f t="shared" si="198"/>
        <v>0</v>
      </c>
      <c r="CB348">
        <f t="shared" si="199"/>
        <v>0</v>
      </c>
      <c r="CC348">
        <f t="shared" si="200"/>
        <v>1</v>
      </c>
      <c r="CD348">
        <f t="shared" si="201"/>
        <v>0</v>
      </c>
      <c r="CE348">
        <f t="shared" si="202"/>
        <v>0</v>
      </c>
      <c r="CF348">
        <f t="shared" si="203"/>
        <v>0</v>
      </c>
      <c r="CG348">
        <f t="shared" si="204"/>
        <v>0</v>
      </c>
      <c r="CH348">
        <f t="shared" si="205"/>
        <v>0</v>
      </c>
      <c r="CI348">
        <f t="shared" si="206"/>
        <v>0</v>
      </c>
      <c r="CJ348">
        <f t="shared" si="207"/>
        <v>0</v>
      </c>
      <c r="CK348">
        <f t="shared" si="208"/>
        <v>0</v>
      </c>
      <c r="CL348">
        <f t="shared" si="209"/>
        <v>0</v>
      </c>
      <c r="CM348">
        <f t="shared" si="210"/>
        <v>1</v>
      </c>
      <c r="CN348">
        <f t="shared" si="211"/>
        <v>0</v>
      </c>
      <c r="CO348">
        <f t="shared" si="212"/>
        <v>0</v>
      </c>
      <c r="CP348">
        <f t="shared" si="213"/>
        <v>0</v>
      </c>
      <c r="CQ348">
        <f t="shared" si="214"/>
        <v>0</v>
      </c>
      <c r="CR348">
        <f t="shared" si="215"/>
        <v>0</v>
      </c>
      <c r="CS348">
        <f t="shared" si="216"/>
        <v>0</v>
      </c>
      <c r="CT348">
        <f t="shared" si="217"/>
        <v>0</v>
      </c>
      <c r="CU348">
        <f t="shared" si="218"/>
        <v>0</v>
      </c>
      <c r="CV348">
        <f t="shared" si="219"/>
        <v>0</v>
      </c>
      <c r="CW348">
        <f t="shared" si="220"/>
        <v>1</v>
      </c>
      <c r="CX348">
        <f t="shared" si="221"/>
        <v>0</v>
      </c>
      <c r="CY348">
        <f t="shared" si="222"/>
        <v>0</v>
      </c>
      <c r="CZ348">
        <f t="shared" si="223"/>
        <v>0</v>
      </c>
      <c r="DA348">
        <f t="shared" si="224"/>
        <v>0</v>
      </c>
      <c r="DB348">
        <f t="shared" si="225"/>
        <v>1</v>
      </c>
      <c r="DC348">
        <f t="shared" si="226"/>
        <v>0</v>
      </c>
      <c r="DD348">
        <f t="shared" si="227"/>
        <v>0</v>
      </c>
      <c r="DE348">
        <f t="shared" si="228"/>
        <v>0</v>
      </c>
      <c r="DF348">
        <f t="shared" si="229"/>
        <v>0</v>
      </c>
      <c r="DG348">
        <f t="shared" si="230"/>
        <v>0</v>
      </c>
      <c r="DH348">
        <f>COUNTIF(BO348:BO348,1)+COUNTIF(BO348:BO348,2)+COUNTIF(BO348:BO348,3)</f>
        <v>1</v>
      </c>
      <c r="DI348">
        <f>COUNTIF(BP348:BP348,1)+COUNTIF(BP348:BP348,2)+COUNTIF(BP348:BP348,3)</f>
        <v>0</v>
      </c>
      <c r="DJ348">
        <f>COUNTIF(BQ348:BQ348,1)+COUNTIF(BQ348:BQ348,2)+COUNTIF(BQ348:BQ348,3)</f>
        <v>1</v>
      </c>
      <c r="DK348">
        <f>COUNTIF(BS348:BS348,1)+COUNTIF(BS348:BS348,2)+COUNTIF(BS348:BS348,3)</f>
        <v>1</v>
      </c>
      <c r="DL348">
        <f>COUNTIF(BT348:BT348,1)+COUNTIF(BT348:BT348,2)+COUNTIF(BT348:BT348,3)</f>
        <v>1</v>
      </c>
      <c r="DM348">
        <f>COUNTIF(BR348:BR348,1)+COUNTIF(BR348:BR348,2)+COUNTIF(BR348:BR348,3)</f>
        <v>1</v>
      </c>
      <c r="DN348">
        <f>COUNTIF(BU348:BU348,1)+COUNTIF(BU348:BU348,2)+COUNTIF(BU348:BU348,3)</f>
        <v>0</v>
      </c>
      <c r="DO348">
        <f>COUNTIF(BO348:BO348,1)+COUNTIF(BO348:BO348,2)</f>
        <v>0</v>
      </c>
      <c r="DP348">
        <f>COUNTIF(BP348:BP348,1)+COUNTIF(BP348:BP348,2)</f>
        <v>0</v>
      </c>
      <c r="DQ348">
        <f>COUNTIF(BQ348:BQ348,1)+COUNTIF(BQ348:BQ348,2)</f>
        <v>0</v>
      </c>
      <c r="DR348">
        <f>COUNTIF(BS348:BS348,1)+COUNTIF(BS348:BS348,2)</f>
        <v>1</v>
      </c>
      <c r="DS348">
        <f>COUNTIF(BT348:BT348,1)+COUNTIF(BT348:BT348,2)</f>
        <v>1</v>
      </c>
      <c r="DT348">
        <f>COUNTIF(BR348:BR348,1)+COUNTIF(BR348:BR348,2)</f>
        <v>0</v>
      </c>
      <c r="DU348">
        <f>COUNTIF(BU348:BU348,1)+COUNTIF(BU348:BU348,2)</f>
        <v>0</v>
      </c>
      <c r="DV348">
        <f>COUNTIF(BO348:BT348,1)+COUNTIF(BO348:BT348,2)</f>
        <v>2</v>
      </c>
      <c r="DW348">
        <f>COUNTIF(BO348:BT348,1)+COUNTIF(BO348:BT348,2)+COUNTIF(BO348:BT348,3)</f>
        <v>5</v>
      </c>
      <c r="EE348" s="7">
        <f>SUM(BO348:BT348)/(1+2+3+4+5)</f>
        <v>1.1333333333333333</v>
      </c>
      <c r="EF348">
        <f>MIN(BO348:BT348)</f>
        <v>2</v>
      </c>
    </row>
    <row r="349" spans="1:136" x14ac:dyDescent="0.25">
      <c r="A349">
        <v>10958926790</v>
      </c>
      <c r="B349">
        <v>244414649</v>
      </c>
      <c r="C349" s="1">
        <v>43707.526805555557</v>
      </c>
      <c r="D349" s="1">
        <v>43707.532685185186</v>
      </c>
      <c r="J349" t="s">
        <v>656</v>
      </c>
      <c r="K349">
        <v>1</v>
      </c>
      <c r="U349" t="str">
        <f t="shared" si="195"/>
        <v>1,,,,,,,,,</v>
      </c>
      <c r="Y349">
        <v>3</v>
      </c>
      <c r="AA349">
        <v>5</v>
      </c>
      <c r="AB349">
        <v>6</v>
      </c>
      <c r="AD349">
        <v>8</v>
      </c>
      <c r="AE349">
        <v>9</v>
      </c>
      <c r="AF349">
        <v>2</v>
      </c>
      <c r="AG349">
        <v>3</v>
      </c>
      <c r="AH349">
        <v>1</v>
      </c>
      <c r="AI349">
        <v>1</v>
      </c>
      <c r="AJ349">
        <v>2</v>
      </c>
      <c r="AK349">
        <v>3</v>
      </c>
      <c r="AL349">
        <v>4</v>
      </c>
      <c r="AM349">
        <v>5</v>
      </c>
      <c r="AN349">
        <v>6</v>
      </c>
      <c r="AO349">
        <v>7</v>
      </c>
      <c r="AS349">
        <v>2</v>
      </c>
      <c r="AU349">
        <v>3</v>
      </c>
      <c r="AV349">
        <v>1</v>
      </c>
      <c r="AW349">
        <v>3</v>
      </c>
      <c r="AX349">
        <v>1</v>
      </c>
      <c r="AY349">
        <v>2</v>
      </c>
      <c r="AZ349">
        <v>1</v>
      </c>
      <c r="BA349">
        <v>0</v>
      </c>
      <c r="BB349">
        <v>0</v>
      </c>
      <c r="BC349">
        <v>2</v>
      </c>
      <c r="BD349">
        <v>2</v>
      </c>
      <c r="BE349">
        <v>2</v>
      </c>
      <c r="BF349">
        <v>2</v>
      </c>
      <c r="BG349">
        <v>1</v>
      </c>
      <c r="BH349">
        <v>1</v>
      </c>
      <c r="BI349">
        <v>3</v>
      </c>
      <c r="BJ349">
        <v>0</v>
      </c>
      <c r="BK349">
        <v>1</v>
      </c>
      <c r="BL349">
        <v>2</v>
      </c>
      <c r="BM349">
        <v>3</v>
      </c>
      <c r="BN349">
        <v>1</v>
      </c>
      <c r="BO349">
        <v>3</v>
      </c>
      <c r="BP349">
        <v>3</v>
      </c>
      <c r="BQ349">
        <v>3</v>
      </c>
      <c r="BR349">
        <v>3</v>
      </c>
      <c r="BS349">
        <v>2</v>
      </c>
      <c r="BT349">
        <v>2</v>
      </c>
      <c r="BU349">
        <v>3</v>
      </c>
      <c r="BW349">
        <v>2</v>
      </c>
      <c r="BY349">
        <f t="shared" si="196"/>
        <v>1</v>
      </c>
      <c r="BZ349">
        <f t="shared" si="197"/>
        <v>0</v>
      </c>
      <c r="CA349">
        <f t="shared" si="198"/>
        <v>0</v>
      </c>
      <c r="CB349">
        <f t="shared" si="199"/>
        <v>0</v>
      </c>
      <c r="CC349">
        <f t="shared" si="200"/>
        <v>0</v>
      </c>
      <c r="CD349">
        <f t="shared" si="201"/>
        <v>1</v>
      </c>
      <c r="CE349">
        <f t="shared" si="202"/>
        <v>0</v>
      </c>
      <c r="CF349">
        <f t="shared" si="203"/>
        <v>0</v>
      </c>
      <c r="CG349">
        <f t="shared" si="204"/>
        <v>0</v>
      </c>
      <c r="CH349">
        <f t="shared" si="205"/>
        <v>0</v>
      </c>
      <c r="CI349">
        <f t="shared" si="206"/>
        <v>1</v>
      </c>
      <c r="CJ349">
        <f t="shared" si="207"/>
        <v>0</v>
      </c>
      <c r="CK349">
        <f t="shared" si="208"/>
        <v>0</v>
      </c>
      <c r="CL349">
        <f t="shared" si="209"/>
        <v>0</v>
      </c>
      <c r="CM349">
        <f t="shared" si="210"/>
        <v>0</v>
      </c>
      <c r="CN349">
        <f t="shared" si="211"/>
        <v>0</v>
      </c>
      <c r="CO349">
        <f t="shared" si="212"/>
        <v>0</v>
      </c>
      <c r="CP349">
        <f t="shared" si="213"/>
        <v>0</v>
      </c>
      <c r="CQ349">
        <f t="shared" si="214"/>
        <v>0</v>
      </c>
      <c r="CR349">
        <f t="shared" si="215"/>
        <v>0</v>
      </c>
      <c r="CS349">
        <f t="shared" si="216"/>
        <v>1</v>
      </c>
      <c r="CT349">
        <f t="shared" si="217"/>
        <v>0</v>
      </c>
      <c r="CU349">
        <f t="shared" si="218"/>
        <v>0</v>
      </c>
      <c r="CV349">
        <f t="shared" si="219"/>
        <v>0</v>
      </c>
      <c r="CW349">
        <f t="shared" si="220"/>
        <v>0</v>
      </c>
      <c r="CX349">
        <f t="shared" si="221"/>
        <v>1</v>
      </c>
      <c r="CY349">
        <f t="shared" si="222"/>
        <v>0</v>
      </c>
      <c r="CZ349">
        <f t="shared" si="223"/>
        <v>0</v>
      </c>
      <c r="DA349">
        <f t="shared" si="224"/>
        <v>0</v>
      </c>
      <c r="DB349">
        <f t="shared" si="225"/>
        <v>0</v>
      </c>
      <c r="DC349">
        <f t="shared" si="226"/>
        <v>1</v>
      </c>
      <c r="DD349">
        <f t="shared" si="227"/>
        <v>0</v>
      </c>
      <c r="DE349">
        <f t="shared" si="228"/>
        <v>0</v>
      </c>
      <c r="DF349">
        <f t="shared" si="229"/>
        <v>0</v>
      </c>
      <c r="DG349">
        <f t="shared" si="230"/>
        <v>0</v>
      </c>
      <c r="DH349">
        <f>COUNTIF(BO349:BO349,1)+COUNTIF(BO349:BO349,2)+COUNTIF(BO349:BO349,3)</f>
        <v>1</v>
      </c>
      <c r="DI349">
        <f>COUNTIF(BP349:BP349,1)+COUNTIF(BP349:BP349,2)+COUNTIF(BP349:BP349,3)</f>
        <v>1</v>
      </c>
      <c r="DJ349">
        <f>COUNTIF(BQ349:BQ349,1)+COUNTIF(BQ349:BQ349,2)+COUNTIF(BQ349:BQ349,3)</f>
        <v>1</v>
      </c>
      <c r="DK349">
        <f>COUNTIF(BS349:BS349,1)+COUNTIF(BS349:BS349,2)+COUNTIF(BS349:BS349,3)</f>
        <v>1</v>
      </c>
      <c r="DL349">
        <f>COUNTIF(BT349:BT349,1)+COUNTIF(BT349:BT349,2)+COUNTIF(BT349:BT349,3)</f>
        <v>1</v>
      </c>
      <c r="DM349">
        <f>COUNTIF(BR349:BR349,1)+COUNTIF(BR349:BR349,2)+COUNTIF(BR349:BR349,3)</f>
        <v>1</v>
      </c>
      <c r="DN349">
        <f>COUNTIF(BU349:BU349,1)+COUNTIF(BU349:BU349,2)+COUNTIF(BU349:BU349,3)</f>
        <v>1</v>
      </c>
      <c r="DO349">
        <f>COUNTIF(BO349:BO349,1)+COUNTIF(BO349:BO349,2)</f>
        <v>0</v>
      </c>
      <c r="DP349">
        <f>COUNTIF(BP349:BP349,1)+COUNTIF(BP349:BP349,2)</f>
        <v>0</v>
      </c>
      <c r="DQ349">
        <f>COUNTIF(BQ349:BQ349,1)+COUNTIF(BQ349:BQ349,2)</f>
        <v>0</v>
      </c>
      <c r="DR349">
        <f>COUNTIF(BS349:BS349,1)+COUNTIF(BS349:BS349,2)</f>
        <v>1</v>
      </c>
      <c r="DS349">
        <f>COUNTIF(BT349:BT349,1)+COUNTIF(BT349:BT349,2)</f>
        <v>1</v>
      </c>
      <c r="DT349">
        <f>COUNTIF(BR349:BR349,1)+COUNTIF(BR349:BR349,2)</f>
        <v>0</v>
      </c>
      <c r="DU349">
        <f>COUNTIF(BU349:BU349,1)+COUNTIF(BU349:BU349,2)</f>
        <v>0</v>
      </c>
      <c r="DV349">
        <f>COUNTIF(BO349:BT349,1)+COUNTIF(BO349:BT349,2)</f>
        <v>2</v>
      </c>
      <c r="DW349">
        <f>COUNTIF(BO349:BT349,1)+COUNTIF(BO349:BT349,2)+COUNTIF(BO349:BT349,3)</f>
        <v>6</v>
      </c>
      <c r="EE349" s="7">
        <f>SUM(BO349:BT349)/(1+2+3+4+5)</f>
        <v>1.0666666666666667</v>
      </c>
      <c r="EF349">
        <f>MIN(BO349:BT349)</f>
        <v>2</v>
      </c>
    </row>
    <row r="350" spans="1:136" x14ac:dyDescent="0.25">
      <c r="A350">
        <v>10958864925</v>
      </c>
      <c r="B350">
        <v>244414649</v>
      </c>
      <c r="C350" s="1">
        <v>43707.493530092594</v>
      </c>
      <c r="D350" s="1">
        <v>43707.498124999998</v>
      </c>
      <c r="J350" t="s">
        <v>657</v>
      </c>
      <c r="R350">
        <v>8</v>
      </c>
      <c r="U350" t="str">
        <f t="shared" si="195"/>
        <v>,,,,,,,8,,</v>
      </c>
      <c r="X350">
        <v>2</v>
      </c>
      <c r="Z350">
        <v>4</v>
      </c>
      <c r="AB350">
        <v>6</v>
      </c>
      <c r="AF350">
        <v>3</v>
      </c>
      <c r="AG350">
        <v>3</v>
      </c>
      <c r="AH350">
        <v>3</v>
      </c>
      <c r="AI350">
        <v>1</v>
      </c>
      <c r="AK350">
        <v>3</v>
      </c>
      <c r="AM350">
        <v>5</v>
      </c>
      <c r="AN350">
        <v>6</v>
      </c>
      <c r="AO350">
        <v>7</v>
      </c>
      <c r="AS350">
        <v>2</v>
      </c>
      <c r="AT350">
        <v>0</v>
      </c>
      <c r="AU350">
        <v>3</v>
      </c>
      <c r="AV350">
        <v>3</v>
      </c>
      <c r="AW350">
        <v>3</v>
      </c>
      <c r="AX350">
        <v>0</v>
      </c>
      <c r="AY350">
        <v>3</v>
      </c>
      <c r="AZ350">
        <v>3</v>
      </c>
      <c r="BA350">
        <v>0</v>
      </c>
      <c r="BB350">
        <v>3</v>
      </c>
      <c r="BC350">
        <v>0</v>
      </c>
      <c r="BD350">
        <v>3</v>
      </c>
      <c r="BE350">
        <v>0</v>
      </c>
      <c r="BF350">
        <v>3</v>
      </c>
      <c r="BG350">
        <v>0</v>
      </c>
      <c r="BH350">
        <v>0</v>
      </c>
      <c r="BI350">
        <v>3</v>
      </c>
      <c r="BJ350">
        <v>3</v>
      </c>
      <c r="BK350">
        <v>3</v>
      </c>
      <c r="BL350">
        <v>3</v>
      </c>
      <c r="BM350">
        <v>3</v>
      </c>
      <c r="BN350">
        <v>3</v>
      </c>
      <c r="BO350">
        <v>2</v>
      </c>
      <c r="BP350">
        <v>2</v>
      </c>
      <c r="BQ350">
        <v>2</v>
      </c>
      <c r="BR350">
        <v>3</v>
      </c>
      <c r="BS350">
        <v>2</v>
      </c>
      <c r="BT350">
        <v>3</v>
      </c>
      <c r="BU350">
        <v>1</v>
      </c>
      <c r="BW350">
        <v>2</v>
      </c>
      <c r="BY350">
        <f t="shared" si="196"/>
        <v>0</v>
      </c>
      <c r="BZ350">
        <f t="shared" si="197"/>
        <v>0</v>
      </c>
      <c r="CA350">
        <f t="shared" si="198"/>
        <v>0</v>
      </c>
      <c r="CB350">
        <f t="shared" si="199"/>
        <v>1</v>
      </c>
      <c r="CC350">
        <f t="shared" si="200"/>
        <v>0</v>
      </c>
      <c r="CD350">
        <f t="shared" si="201"/>
        <v>0</v>
      </c>
      <c r="CE350">
        <f t="shared" si="202"/>
        <v>0</v>
      </c>
      <c r="CF350">
        <f t="shared" si="203"/>
        <v>0</v>
      </c>
      <c r="CG350">
        <f t="shared" si="204"/>
        <v>1</v>
      </c>
      <c r="CH350">
        <f t="shared" si="205"/>
        <v>0</v>
      </c>
      <c r="CI350">
        <f t="shared" si="206"/>
        <v>0</v>
      </c>
      <c r="CJ350">
        <f t="shared" si="207"/>
        <v>0</v>
      </c>
      <c r="CK350">
        <f t="shared" si="208"/>
        <v>0</v>
      </c>
      <c r="CL350">
        <f t="shared" si="209"/>
        <v>1</v>
      </c>
      <c r="CM350">
        <f t="shared" si="210"/>
        <v>0</v>
      </c>
      <c r="CN350">
        <f t="shared" si="211"/>
        <v>0</v>
      </c>
      <c r="CO350">
        <f t="shared" si="212"/>
        <v>0</v>
      </c>
      <c r="CP350">
        <f t="shared" si="213"/>
        <v>0</v>
      </c>
      <c r="CQ350">
        <f t="shared" si="214"/>
        <v>0</v>
      </c>
      <c r="CR350">
        <f t="shared" si="215"/>
        <v>0</v>
      </c>
      <c r="CS350">
        <f t="shared" si="216"/>
        <v>0</v>
      </c>
      <c r="CT350">
        <f t="shared" si="217"/>
        <v>0</v>
      </c>
      <c r="CU350">
        <f t="shared" si="218"/>
        <v>0</v>
      </c>
      <c r="CV350">
        <f t="shared" si="219"/>
        <v>1</v>
      </c>
      <c r="CW350">
        <f t="shared" si="220"/>
        <v>0</v>
      </c>
      <c r="CX350">
        <f t="shared" si="221"/>
        <v>0</v>
      </c>
      <c r="CY350">
        <f t="shared" si="222"/>
        <v>0</v>
      </c>
      <c r="CZ350">
        <f t="shared" si="223"/>
        <v>0</v>
      </c>
      <c r="DA350">
        <f t="shared" si="224"/>
        <v>1</v>
      </c>
      <c r="DB350">
        <f t="shared" si="225"/>
        <v>0</v>
      </c>
      <c r="DC350">
        <f t="shared" si="226"/>
        <v>0</v>
      </c>
      <c r="DD350">
        <f t="shared" si="227"/>
        <v>0</v>
      </c>
      <c r="DE350">
        <f t="shared" si="228"/>
        <v>0</v>
      </c>
      <c r="DF350">
        <f t="shared" si="229"/>
        <v>1</v>
      </c>
      <c r="DG350">
        <f t="shared" si="230"/>
        <v>0</v>
      </c>
      <c r="DH350">
        <f>COUNTIF(BO350:BO350,1)+COUNTIF(BO350:BO350,2)+COUNTIF(BO350:BO350,3)</f>
        <v>1</v>
      </c>
      <c r="DI350">
        <f>COUNTIF(BP350:BP350,1)+COUNTIF(BP350:BP350,2)+COUNTIF(BP350:BP350,3)</f>
        <v>1</v>
      </c>
      <c r="DJ350">
        <f>COUNTIF(BQ350:BQ350,1)+COUNTIF(BQ350:BQ350,2)+COUNTIF(BQ350:BQ350,3)</f>
        <v>1</v>
      </c>
      <c r="DK350">
        <f>COUNTIF(BS350:BS350,1)+COUNTIF(BS350:BS350,2)+COUNTIF(BS350:BS350,3)</f>
        <v>1</v>
      </c>
      <c r="DL350">
        <f>COUNTIF(BT350:BT350,1)+COUNTIF(BT350:BT350,2)+COUNTIF(BT350:BT350,3)</f>
        <v>1</v>
      </c>
      <c r="DM350">
        <f>COUNTIF(BR350:BR350,1)+COUNTIF(BR350:BR350,2)+COUNTIF(BR350:BR350,3)</f>
        <v>1</v>
      </c>
      <c r="DN350">
        <f>COUNTIF(BU350:BU350,1)+COUNTIF(BU350:BU350,2)+COUNTIF(BU350:BU350,3)</f>
        <v>1</v>
      </c>
      <c r="DO350">
        <f>COUNTIF(BO350:BO350,1)+COUNTIF(BO350:BO350,2)</f>
        <v>1</v>
      </c>
      <c r="DP350">
        <f>COUNTIF(BP350:BP350,1)+COUNTIF(BP350:BP350,2)</f>
        <v>1</v>
      </c>
      <c r="DQ350">
        <f>COUNTIF(BQ350:BQ350,1)+COUNTIF(BQ350:BQ350,2)</f>
        <v>1</v>
      </c>
      <c r="DR350">
        <f>COUNTIF(BS350:BS350,1)+COUNTIF(BS350:BS350,2)</f>
        <v>1</v>
      </c>
      <c r="DS350">
        <f>COUNTIF(BT350:BT350,1)+COUNTIF(BT350:BT350,2)</f>
        <v>0</v>
      </c>
      <c r="DT350">
        <f>COUNTIF(BR350:BR350,1)+COUNTIF(BR350:BR350,2)</f>
        <v>0</v>
      </c>
      <c r="DU350">
        <f>COUNTIF(BU350:BU350,1)+COUNTIF(BU350:BU350,2)</f>
        <v>1</v>
      </c>
      <c r="DV350">
        <f>COUNTIF(BO350:BT350,1)+COUNTIF(BO350:BT350,2)</f>
        <v>4</v>
      </c>
      <c r="DW350">
        <f>COUNTIF(BO350:BT350,1)+COUNTIF(BO350:BT350,2)+COUNTIF(BO350:BT350,3)</f>
        <v>6</v>
      </c>
      <c r="EE350" s="7">
        <f>SUM(BO350:BT350)/(1+2+3+4+5)</f>
        <v>0.93333333333333335</v>
      </c>
      <c r="EF350">
        <f>MIN(BO350:BT350)</f>
        <v>2</v>
      </c>
    </row>
    <row r="351" spans="1:136" x14ac:dyDescent="0.25">
      <c r="A351">
        <v>10958802053</v>
      </c>
      <c r="B351">
        <v>244414649</v>
      </c>
      <c r="C351" s="1">
        <v>43707.460532407407</v>
      </c>
      <c r="D351" s="1">
        <v>43707.466192129628</v>
      </c>
      <c r="J351" t="s">
        <v>658</v>
      </c>
      <c r="U351" t="str">
        <f t="shared" si="195"/>
        <v>,,,,,,,,,</v>
      </c>
      <c r="V351" t="s">
        <v>659</v>
      </c>
      <c r="AD351">
        <v>8</v>
      </c>
      <c r="AF351">
        <v>1</v>
      </c>
      <c r="AG351">
        <v>1</v>
      </c>
      <c r="AH351">
        <v>3</v>
      </c>
      <c r="AI351">
        <v>1</v>
      </c>
      <c r="AK351">
        <v>3</v>
      </c>
      <c r="AM351">
        <v>5</v>
      </c>
      <c r="AS351">
        <v>4</v>
      </c>
      <c r="AY351">
        <v>2</v>
      </c>
      <c r="BB351">
        <v>2</v>
      </c>
      <c r="BF351">
        <v>3</v>
      </c>
      <c r="BI351">
        <v>2</v>
      </c>
      <c r="BJ351">
        <v>1</v>
      </c>
      <c r="BK351">
        <v>2</v>
      </c>
      <c r="BL351">
        <v>2</v>
      </c>
      <c r="BM351">
        <v>3</v>
      </c>
      <c r="BN351">
        <v>2</v>
      </c>
      <c r="BO351">
        <v>5</v>
      </c>
      <c r="BP351">
        <v>2</v>
      </c>
      <c r="BQ351">
        <v>4</v>
      </c>
      <c r="BR351">
        <v>5</v>
      </c>
      <c r="BS351">
        <v>5</v>
      </c>
      <c r="BT351">
        <v>5</v>
      </c>
      <c r="BU351">
        <v>5</v>
      </c>
      <c r="BW351">
        <v>2</v>
      </c>
      <c r="BY351">
        <f t="shared" si="196"/>
        <v>0</v>
      </c>
      <c r="BZ351">
        <f t="shared" si="197"/>
        <v>0</v>
      </c>
      <c r="CA351">
        <f t="shared" si="198"/>
        <v>0</v>
      </c>
      <c r="CB351">
        <f t="shared" si="199"/>
        <v>0</v>
      </c>
      <c r="CC351">
        <f t="shared" si="200"/>
        <v>0</v>
      </c>
      <c r="CD351">
        <f t="shared" si="201"/>
        <v>0</v>
      </c>
      <c r="CE351">
        <f t="shared" si="202"/>
        <v>0</v>
      </c>
      <c r="CF351">
        <f t="shared" si="203"/>
        <v>0</v>
      </c>
      <c r="CG351">
        <f t="shared" si="204"/>
        <v>0</v>
      </c>
      <c r="CH351">
        <f t="shared" si="205"/>
        <v>0</v>
      </c>
      <c r="CI351">
        <f t="shared" si="206"/>
        <v>0</v>
      </c>
      <c r="CJ351">
        <f t="shared" si="207"/>
        <v>0</v>
      </c>
      <c r="CK351">
        <f t="shared" si="208"/>
        <v>0</v>
      </c>
      <c r="CL351">
        <f t="shared" si="209"/>
        <v>0</v>
      </c>
      <c r="CM351">
        <f t="shared" si="210"/>
        <v>0</v>
      </c>
      <c r="CN351">
        <f t="shared" si="211"/>
        <v>0</v>
      </c>
      <c r="CO351">
        <f t="shared" si="212"/>
        <v>0</v>
      </c>
      <c r="CP351">
        <f t="shared" si="213"/>
        <v>0</v>
      </c>
      <c r="CQ351">
        <f t="shared" si="214"/>
        <v>0</v>
      </c>
      <c r="CR351">
        <f t="shared" si="215"/>
        <v>0</v>
      </c>
      <c r="CS351">
        <f t="shared" si="216"/>
        <v>0</v>
      </c>
      <c r="CT351">
        <f t="shared" si="217"/>
        <v>0</v>
      </c>
      <c r="CU351">
        <f t="shared" si="218"/>
        <v>0</v>
      </c>
      <c r="CV351">
        <f t="shared" si="219"/>
        <v>0</v>
      </c>
      <c r="CW351">
        <f t="shared" si="220"/>
        <v>0</v>
      </c>
      <c r="CX351">
        <f t="shared" si="221"/>
        <v>0</v>
      </c>
      <c r="CY351">
        <f t="shared" si="222"/>
        <v>0</v>
      </c>
      <c r="CZ351">
        <f t="shared" si="223"/>
        <v>0</v>
      </c>
      <c r="DA351">
        <f t="shared" si="224"/>
        <v>0</v>
      </c>
      <c r="DB351">
        <f t="shared" si="225"/>
        <v>0</v>
      </c>
      <c r="DC351">
        <f t="shared" si="226"/>
        <v>0</v>
      </c>
      <c r="DD351">
        <f t="shared" si="227"/>
        <v>0</v>
      </c>
      <c r="DE351">
        <f t="shared" si="228"/>
        <v>0</v>
      </c>
      <c r="DF351">
        <f t="shared" si="229"/>
        <v>0</v>
      </c>
      <c r="DG351">
        <f t="shared" si="230"/>
        <v>0</v>
      </c>
      <c r="DH351">
        <f>COUNTIF(BO351:BO351,1)+COUNTIF(BO351:BO351,2)+COUNTIF(BO351:BO351,3)</f>
        <v>0</v>
      </c>
      <c r="DI351">
        <f>COUNTIF(BP351:BP351,1)+COUNTIF(BP351:BP351,2)+COUNTIF(BP351:BP351,3)</f>
        <v>1</v>
      </c>
      <c r="DJ351">
        <f>COUNTIF(BQ351:BQ351,1)+COUNTIF(BQ351:BQ351,2)+COUNTIF(BQ351:BQ351,3)</f>
        <v>0</v>
      </c>
      <c r="DK351">
        <f>COUNTIF(BS351:BS351,1)+COUNTIF(BS351:BS351,2)+COUNTIF(BS351:BS351,3)</f>
        <v>0</v>
      </c>
      <c r="DL351">
        <f>COUNTIF(BT351:BT351,1)+COUNTIF(BT351:BT351,2)+COUNTIF(BT351:BT351,3)</f>
        <v>0</v>
      </c>
      <c r="DM351">
        <f>COUNTIF(BR351:BR351,1)+COUNTIF(BR351:BR351,2)+COUNTIF(BR351:BR351,3)</f>
        <v>0</v>
      </c>
      <c r="DN351">
        <f>COUNTIF(BU351:BU351,1)+COUNTIF(BU351:BU351,2)+COUNTIF(BU351:BU351,3)</f>
        <v>0</v>
      </c>
      <c r="DO351">
        <f>COUNTIF(BO351:BO351,1)+COUNTIF(BO351:BO351,2)</f>
        <v>0</v>
      </c>
      <c r="DP351">
        <f>COUNTIF(BP351:BP351,1)+COUNTIF(BP351:BP351,2)</f>
        <v>1</v>
      </c>
      <c r="DQ351">
        <f>COUNTIF(BQ351:BQ351,1)+COUNTIF(BQ351:BQ351,2)</f>
        <v>0</v>
      </c>
      <c r="DR351">
        <f>COUNTIF(BS351:BS351,1)+COUNTIF(BS351:BS351,2)</f>
        <v>0</v>
      </c>
      <c r="DS351">
        <f>COUNTIF(BT351:BT351,1)+COUNTIF(BT351:BT351,2)</f>
        <v>0</v>
      </c>
      <c r="DT351">
        <f>COUNTIF(BR351:BR351,1)+COUNTIF(BR351:BR351,2)</f>
        <v>0</v>
      </c>
      <c r="DU351">
        <f>COUNTIF(BU351:BU351,1)+COUNTIF(BU351:BU351,2)</f>
        <v>0</v>
      </c>
      <c r="DV351">
        <f>COUNTIF(BO351:BT351,1)+COUNTIF(BO351:BT351,2)</f>
        <v>1</v>
      </c>
      <c r="DW351">
        <f>COUNTIF(BO351:BT351,1)+COUNTIF(BO351:BT351,2)+COUNTIF(BO351:BT351,3)</f>
        <v>1</v>
      </c>
      <c r="EE351" s="7">
        <f>SUM(BO351:BT351)/(1+2+3+4+5)</f>
        <v>1.7333333333333334</v>
      </c>
      <c r="EF351">
        <f>MIN(BO351:BT351)</f>
        <v>2</v>
      </c>
    </row>
    <row r="352" spans="1:136" x14ac:dyDescent="0.25">
      <c r="A352">
        <v>10958750731</v>
      </c>
      <c r="B352">
        <v>244414649</v>
      </c>
      <c r="C352" s="1">
        <v>43707.43172453704</v>
      </c>
      <c r="D352" s="1">
        <v>43707.442754629628</v>
      </c>
      <c r="J352" t="s">
        <v>660</v>
      </c>
      <c r="P352">
        <v>6</v>
      </c>
      <c r="R352">
        <v>8</v>
      </c>
      <c r="U352" t="str">
        <f t="shared" si="195"/>
        <v>,,,,,6,,8,,</v>
      </c>
      <c r="Z352">
        <v>4</v>
      </c>
      <c r="AB352">
        <v>6</v>
      </c>
      <c r="AD352">
        <v>8</v>
      </c>
      <c r="AF352">
        <v>0</v>
      </c>
      <c r="AG352">
        <v>2</v>
      </c>
      <c r="AH352">
        <v>3</v>
      </c>
      <c r="AK352">
        <v>3</v>
      </c>
      <c r="AO352">
        <v>7</v>
      </c>
      <c r="AP352">
        <v>8</v>
      </c>
      <c r="AS352">
        <v>2</v>
      </c>
      <c r="AT352">
        <v>0</v>
      </c>
      <c r="AU352">
        <v>1</v>
      </c>
      <c r="AV352">
        <v>2</v>
      </c>
      <c r="AW352">
        <v>2</v>
      </c>
      <c r="AX352">
        <v>2</v>
      </c>
      <c r="AY352">
        <v>2</v>
      </c>
      <c r="AZ352">
        <v>1</v>
      </c>
      <c r="BA352">
        <v>0</v>
      </c>
      <c r="BB352">
        <v>1</v>
      </c>
      <c r="BC352">
        <v>1</v>
      </c>
      <c r="BD352">
        <v>2</v>
      </c>
      <c r="BE352">
        <v>1</v>
      </c>
      <c r="BF352">
        <v>3</v>
      </c>
      <c r="BG352">
        <v>0</v>
      </c>
      <c r="BH352">
        <v>0</v>
      </c>
      <c r="BI352">
        <v>2</v>
      </c>
      <c r="BJ352">
        <v>2</v>
      </c>
      <c r="BK352">
        <v>3</v>
      </c>
      <c r="BL352">
        <v>1</v>
      </c>
      <c r="BM352">
        <v>2</v>
      </c>
      <c r="BN352">
        <v>2</v>
      </c>
      <c r="BO352">
        <v>3</v>
      </c>
      <c r="BP352">
        <v>3</v>
      </c>
      <c r="BQ352">
        <v>3</v>
      </c>
      <c r="BR352">
        <v>3</v>
      </c>
      <c r="BS352">
        <v>1</v>
      </c>
      <c r="BT352">
        <v>3</v>
      </c>
      <c r="BU352">
        <v>4</v>
      </c>
      <c r="BW352">
        <v>1</v>
      </c>
      <c r="BX352" t="s">
        <v>661</v>
      </c>
      <c r="BY352">
        <f t="shared" si="196"/>
        <v>0</v>
      </c>
      <c r="BZ352">
        <f t="shared" si="197"/>
        <v>0</v>
      </c>
      <c r="CA352">
        <f t="shared" si="198"/>
        <v>1</v>
      </c>
      <c r="CB352">
        <f t="shared" si="199"/>
        <v>1</v>
      </c>
      <c r="CC352">
        <f t="shared" si="200"/>
        <v>0</v>
      </c>
      <c r="CD352">
        <f t="shared" si="201"/>
        <v>0</v>
      </c>
      <c r="CE352">
        <f t="shared" si="202"/>
        <v>0</v>
      </c>
      <c r="CF352">
        <f t="shared" si="203"/>
        <v>1</v>
      </c>
      <c r="CG352">
        <f t="shared" si="204"/>
        <v>1</v>
      </c>
      <c r="CH352">
        <f t="shared" si="205"/>
        <v>0</v>
      </c>
      <c r="CI352">
        <f t="shared" si="206"/>
        <v>0</v>
      </c>
      <c r="CJ352">
        <f t="shared" si="207"/>
        <v>0</v>
      </c>
      <c r="CK352">
        <f t="shared" si="208"/>
        <v>1</v>
      </c>
      <c r="CL352">
        <f t="shared" si="209"/>
        <v>1</v>
      </c>
      <c r="CM352">
        <f t="shared" si="210"/>
        <v>0</v>
      </c>
      <c r="CN352">
        <f t="shared" si="211"/>
        <v>0</v>
      </c>
      <c r="CO352">
        <f t="shared" si="212"/>
        <v>0</v>
      </c>
      <c r="CP352">
        <f t="shared" si="213"/>
        <v>0</v>
      </c>
      <c r="CQ352">
        <f t="shared" si="214"/>
        <v>0</v>
      </c>
      <c r="CR352">
        <f t="shared" si="215"/>
        <v>0</v>
      </c>
      <c r="CS352">
        <f t="shared" si="216"/>
        <v>0</v>
      </c>
      <c r="CT352">
        <f t="shared" si="217"/>
        <v>0</v>
      </c>
      <c r="CU352">
        <f t="shared" si="218"/>
        <v>1</v>
      </c>
      <c r="CV352">
        <f t="shared" si="219"/>
        <v>1</v>
      </c>
      <c r="CW352">
        <f t="shared" si="220"/>
        <v>0</v>
      </c>
      <c r="CX352">
        <f t="shared" si="221"/>
        <v>0</v>
      </c>
      <c r="CY352">
        <f t="shared" si="222"/>
        <v>0</v>
      </c>
      <c r="CZ352">
        <f t="shared" si="223"/>
        <v>1</v>
      </c>
      <c r="DA352">
        <f t="shared" si="224"/>
        <v>1</v>
      </c>
      <c r="DB352">
        <f t="shared" si="225"/>
        <v>0</v>
      </c>
      <c r="DC352">
        <f t="shared" si="226"/>
        <v>0</v>
      </c>
      <c r="DD352">
        <f t="shared" si="227"/>
        <v>0</v>
      </c>
      <c r="DE352">
        <f t="shared" si="228"/>
        <v>0</v>
      </c>
      <c r="DF352">
        <f t="shared" si="229"/>
        <v>0</v>
      </c>
      <c r="DG352">
        <f t="shared" si="230"/>
        <v>0</v>
      </c>
      <c r="DH352">
        <f>COUNTIF(BO352:BO352,1)+COUNTIF(BO352:BO352,2)+COUNTIF(BO352:BO352,3)</f>
        <v>1</v>
      </c>
      <c r="DI352">
        <f>COUNTIF(BP352:BP352,1)+COUNTIF(BP352:BP352,2)+COUNTIF(BP352:BP352,3)</f>
        <v>1</v>
      </c>
      <c r="DJ352">
        <f>COUNTIF(BQ352:BQ352,1)+COUNTIF(BQ352:BQ352,2)+COUNTIF(BQ352:BQ352,3)</f>
        <v>1</v>
      </c>
      <c r="DK352">
        <f>COUNTIF(BS352:BS352,1)+COUNTIF(BS352:BS352,2)+COUNTIF(BS352:BS352,3)</f>
        <v>1</v>
      </c>
      <c r="DL352">
        <f>COUNTIF(BT352:BT352,1)+COUNTIF(BT352:BT352,2)+COUNTIF(BT352:BT352,3)</f>
        <v>1</v>
      </c>
      <c r="DM352">
        <f>COUNTIF(BR352:BR352,1)+COUNTIF(BR352:BR352,2)+COUNTIF(BR352:BR352,3)</f>
        <v>1</v>
      </c>
      <c r="DN352">
        <f>COUNTIF(BU352:BU352,1)+COUNTIF(BU352:BU352,2)+COUNTIF(BU352:BU352,3)</f>
        <v>0</v>
      </c>
      <c r="DO352">
        <f>COUNTIF(BO352:BO352,1)+COUNTIF(BO352:BO352,2)</f>
        <v>0</v>
      </c>
      <c r="DP352">
        <f>COUNTIF(BP352:BP352,1)+COUNTIF(BP352:BP352,2)</f>
        <v>0</v>
      </c>
      <c r="DQ352">
        <f>COUNTIF(BQ352:BQ352,1)+COUNTIF(BQ352:BQ352,2)</f>
        <v>0</v>
      </c>
      <c r="DR352">
        <f>COUNTIF(BS352:BS352,1)+COUNTIF(BS352:BS352,2)</f>
        <v>1</v>
      </c>
      <c r="DS352">
        <f>COUNTIF(BT352:BT352,1)+COUNTIF(BT352:BT352,2)</f>
        <v>0</v>
      </c>
      <c r="DT352">
        <f>COUNTIF(BR352:BR352,1)+COUNTIF(BR352:BR352,2)</f>
        <v>0</v>
      </c>
      <c r="DU352">
        <f>COUNTIF(BU352:BU352,1)+COUNTIF(BU352:BU352,2)</f>
        <v>0</v>
      </c>
      <c r="DV352">
        <f>COUNTIF(BO352:BT352,1)+COUNTIF(BO352:BT352,2)</f>
        <v>1</v>
      </c>
      <c r="DW352">
        <f>COUNTIF(BO352:BT352,1)+COUNTIF(BO352:BT352,2)+COUNTIF(BO352:BT352,3)</f>
        <v>6</v>
      </c>
      <c r="EE352" s="7">
        <f>SUM(BO352:BT352)/(1+2+3+4+5)</f>
        <v>1.0666666666666667</v>
      </c>
      <c r="EF352">
        <f>MIN(BO352:BT352)</f>
        <v>1</v>
      </c>
    </row>
    <row r="353" spans="1:136" x14ac:dyDescent="0.25">
      <c r="A353">
        <v>10958738861</v>
      </c>
      <c r="B353">
        <v>244414649</v>
      </c>
      <c r="C353" s="1">
        <v>43707.413645833331</v>
      </c>
      <c r="D353" s="1">
        <v>43707.430590277778</v>
      </c>
      <c r="J353" t="s">
        <v>662</v>
      </c>
      <c r="L353">
        <v>2</v>
      </c>
      <c r="U353" t="str">
        <f t="shared" si="195"/>
        <v>,2,,,,,,,,</v>
      </c>
      <c r="Z353">
        <v>4</v>
      </c>
      <c r="AA353">
        <v>5</v>
      </c>
      <c r="AB353">
        <v>6</v>
      </c>
      <c r="AC353">
        <v>7</v>
      </c>
      <c r="AD353">
        <v>8</v>
      </c>
      <c r="AF353">
        <v>3</v>
      </c>
      <c r="AG353">
        <v>1</v>
      </c>
      <c r="AH353">
        <v>2</v>
      </c>
      <c r="AI353">
        <v>1</v>
      </c>
      <c r="AK353">
        <v>3</v>
      </c>
      <c r="AM353">
        <v>5</v>
      </c>
      <c r="AO353">
        <v>7</v>
      </c>
      <c r="AP353">
        <v>8</v>
      </c>
      <c r="AS353">
        <v>3</v>
      </c>
      <c r="AT353">
        <v>0</v>
      </c>
      <c r="AU353">
        <v>2</v>
      </c>
      <c r="AV353">
        <v>3</v>
      </c>
      <c r="AX353">
        <v>2</v>
      </c>
      <c r="AY353">
        <v>1</v>
      </c>
      <c r="AZ353">
        <v>0</v>
      </c>
      <c r="BA353">
        <v>2</v>
      </c>
      <c r="BC353">
        <v>1</v>
      </c>
      <c r="BD353">
        <v>2</v>
      </c>
      <c r="BE353">
        <v>1</v>
      </c>
      <c r="BF353">
        <v>3</v>
      </c>
      <c r="BG353">
        <v>0</v>
      </c>
      <c r="BH353">
        <v>0</v>
      </c>
      <c r="BI353">
        <v>3</v>
      </c>
      <c r="BJ353">
        <v>0</v>
      </c>
      <c r="BK353">
        <v>2</v>
      </c>
      <c r="BL353">
        <v>1</v>
      </c>
      <c r="BM353">
        <v>3</v>
      </c>
      <c r="BN353">
        <v>1</v>
      </c>
      <c r="BO353">
        <v>2</v>
      </c>
      <c r="BP353">
        <v>2</v>
      </c>
      <c r="BQ353">
        <v>4</v>
      </c>
      <c r="BR353">
        <v>4</v>
      </c>
      <c r="BS353">
        <v>5</v>
      </c>
      <c r="BT353">
        <v>5</v>
      </c>
      <c r="BU353">
        <v>5</v>
      </c>
      <c r="BW353">
        <v>1</v>
      </c>
      <c r="BX353" t="s">
        <v>663</v>
      </c>
      <c r="BY353">
        <f t="shared" si="196"/>
        <v>1</v>
      </c>
      <c r="BZ353">
        <f t="shared" si="197"/>
        <v>0</v>
      </c>
      <c r="CA353">
        <f t="shared" si="198"/>
        <v>0</v>
      </c>
      <c r="CB353">
        <f t="shared" si="199"/>
        <v>0</v>
      </c>
      <c r="CC353">
        <f t="shared" si="200"/>
        <v>0</v>
      </c>
      <c r="CD353">
        <f t="shared" si="201"/>
        <v>1</v>
      </c>
      <c r="CE353">
        <f t="shared" si="202"/>
        <v>0</v>
      </c>
      <c r="CF353">
        <f t="shared" si="203"/>
        <v>0</v>
      </c>
      <c r="CG353">
        <f t="shared" si="204"/>
        <v>0</v>
      </c>
      <c r="CH353">
        <f t="shared" si="205"/>
        <v>0</v>
      </c>
      <c r="CI353">
        <f t="shared" si="206"/>
        <v>0</v>
      </c>
      <c r="CJ353">
        <f t="shared" si="207"/>
        <v>0</v>
      </c>
      <c r="CK353">
        <f t="shared" si="208"/>
        <v>0</v>
      </c>
      <c r="CL353">
        <f t="shared" si="209"/>
        <v>0</v>
      </c>
      <c r="CM353">
        <f t="shared" si="210"/>
        <v>0</v>
      </c>
      <c r="CN353">
        <f t="shared" si="211"/>
        <v>1</v>
      </c>
      <c r="CO353">
        <f t="shared" si="212"/>
        <v>0</v>
      </c>
      <c r="CP353">
        <f t="shared" si="213"/>
        <v>0</v>
      </c>
      <c r="CQ353">
        <f t="shared" si="214"/>
        <v>0</v>
      </c>
      <c r="CR353">
        <f t="shared" si="215"/>
        <v>0</v>
      </c>
      <c r="CS353">
        <f t="shared" si="216"/>
        <v>0</v>
      </c>
      <c r="CT353">
        <f t="shared" si="217"/>
        <v>0</v>
      </c>
      <c r="CU353">
        <f t="shared" si="218"/>
        <v>0</v>
      </c>
      <c r="CV353">
        <f t="shared" si="219"/>
        <v>0</v>
      </c>
      <c r="CW353">
        <f t="shared" si="220"/>
        <v>0</v>
      </c>
      <c r="CX353">
        <f t="shared" si="221"/>
        <v>0</v>
      </c>
      <c r="CY353">
        <f t="shared" si="222"/>
        <v>0</v>
      </c>
      <c r="CZ353">
        <f t="shared" si="223"/>
        <v>0</v>
      </c>
      <c r="DA353">
        <f t="shared" si="224"/>
        <v>0</v>
      </c>
      <c r="DB353">
        <f t="shared" si="225"/>
        <v>0</v>
      </c>
      <c r="DC353">
        <f t="shared" si="226"/>
        <v>0</v>
      </c>
      <c r="DD353">
        <f t="shared" si="227"/>
        <v>0</v>
      </c>
      <c r="DE353">
        <f t="shared" si="228"/>
        <v>0</v>
      </c>
      <c r="DF353">
        <f t="shared" si="229"/>
        <v>0</v>
      </c>
      <c r="DG353">
        <f t="shared" si="230"/>
        <v>0</v>
      </c>
      <c r="DH353">
        <f>COUNTIF(BO353:BO353,1)+COUNTIF(BO353:BO353,2)+COUNTIF(BO353:BO353,3)</f>
        <v>1</v>
      </c>
      <c r="DI353">
        <f>COUNTIF(BP353:BP353,1)+COUNTIF(BP353:BP353,2)+COUNTIF(BP353:BP353,3)</f>
        <v>1</v>
      </c>
      <c r="DJ353">
        <f>COUNTIF(BQ353:BQ353,1)+COUNTIF(BQ353:BQ353,2)+COUNTIF(BQ353:BQ353,3)</f>
        <v>0</v>
      </c>
      <c r="DK353">
        <f>COUNTIF(BS353:BS353,1)+COUNTIF(BS353:BS353,2)+COUNTIF(BS353:BS353,3)</f>
        <v>0</v>
      </c>
      <c r="DL353">
        <f>COUNTIF(BT353:BT353,1)+COUNTIF(BT353:BT353,2)+COUNTIF(BT353:BT353,3)</f>
        <v>0</v>
      </c>
      <c r="DM353">
        <f>COUNTIF(BR353:BR353,1)+COUNTIF(BR353:BR353,2)+COUNTIF(BR353:BR353,3)</f>
        <v>0</v>
      </c>
      <c r="DN353">
        <f>COUNTIF(BU353:BU353,1)+COUNTIF(BU353:BU353,2)+COUNTIF(BU353:BU353,3)</f>
        <v>0</v>
      </c>
      <c r="DO353">
        <f>COUNTIF(BO353:BO353,1)+COUNTIF(BO353:BO353,2)</f>
        <v>1</v>
      </c>
      <c r="DP353">
        <f>COUNTIF(BP353:BP353,1)+COUNTIF(BP353:BP353,2)</f>
        <v>1</v>
      </c>
      <c r="DQ353">
        <f>COUNTIF(BQ353:BQ353,1)+COUNTIF(BQ353:BQ353,2)</f>
        <v>0</v>
      </c>
      <c r="DR353">
        <f>COUNTIF(BS353:BS353,1)+COUNTIF(BS353:BS353,2)</f>
        <v>0</v>
      </c>
      <c r="DS353">
        <f>COUNTIF(BT353:BT353,1)+COUNTIF(BT353:BT353,2)</f>
        <v>0</v>
      </c>
      <c r="DT353">
        <f>COUNTIF(BR353:BR353,1)+COUNTIF(BR353:BR353,2)</f>
        <v>0</v>
      </c>
      <c r="DU353">
        <f>COUNTIF(BU353:BU353,1)+COUNTIF(BU353:BU353,2)</f>
        <v>0</v>
      </c>
      <c r="DV353">
        <f>COUNTIF(BO353:BT353,1)+COUNTIF(BO353:BT353,2)</f>
        <v>2</v>
      </c>
      <c r="DW353">
        <f>COUNTIF(BO353:BT353,1)+COUNTIF(BO353:BT353,2)+COUNTIF(BO353:BT353,3)</f>
        <v>2</v>
      </c>
      <c r="EE353" s="7">
        <f>SUM(BO353:BT353)/(1+2+3+4+5)</f>
        <v>1.4666666666666666</v>
      </c>
      <c r="EF353">
        <f>MIN(BO353:BT353)</f>
        <v>2</v>
      </c>
    </row>
    <row r="354" spans="1:136" x14ac:dyDescent="0.25">
      <c r="A354">
        <v>10958683215</v>
      </c>
      <c r="B354">
        <v>244414649</v>
      </c>
      <c r="C354" s="1">
        <v>43707.394687499997</v>
      </c>
      <c r="D354" s="1">
        <v>43707.400821759256</v>
      </c>
      <c r="J354" t="s">
        <v>127</v>
      </c>
      <c r="R354">
        <v>8</v>
      </c>
      <c r="U354" t="str">
        <f t="shared" si="195"/>
        <v>,,,,,,,8,,</v>
      </c>
      <c r="W354">
        <v>1</v>
      </c>
      <c r="X354">
        <v>2</v>
      </c>
      <c r="Y354">
        <v>3</v>
      </c>
      <c r="Z354">
        <v>4</v>
      </c>
      <c r="AB354">
        <v>6</v>
      </c>
      <c r="AD354">
        <v>8</v>
      </c>
      <c r="AF354">
        <v>3</v>
      </c>
      <c r="AG354">
        <v>3</v>
      </c>
      <c r="AH354">
        <v>3</v>
      </c>
      <c r="AI354">
        <v>1</v>
      </c>
      <c r="AJ354">
        <v>2</v>
      </c>
      <c r="AL354">
        <v>4</v>
      </c>
      <c r="AM354">
        <v>5</v>
      </c>
      <c r="AN354">
        <v>6</v>
      </c>
      <c r="AO354">
        <v>7</v>
      </c>
      <c r="AS354">
        <v>2</v>
      </c>
      <c r="AU354">
        <v>3</v>
      </c>
      <c r="AV354">
        <v>3</v>
      </c>
      <c r="AW354">
        <v>3</v>
      </c>
      <c r="AY354">
        <v>3</v>
      </c>
      <c r="AZ354">
        <v>3</v>
      </c>
      <c r="BB354">
        <v>3</v>
      </c>
      <c r="BF354">
        <v>3</v>
      </c>
      <c r="BG354">
        <v>3</v>
      </c>
      <c r="BH354">
        <v>0</v>
      </c>
      <c r="BI354">
        <v>3</v>
      </c>
      <c r="BJ354">
        <v>0</v>
      </c>
      <c r="BK354">
        <v>3</v>
      </c>
      <c r="BL354">
        <v>1</v>
      </c>
      <c r="BM354">
        <v>3</v>
      </c>
      <c r="BN354">
        <v>2</v>
      </c>
      <c r="BO354">
        <v>2</v>
      </c>
      <c r="BP354">
        <v>4</v>
      </c>
      <c r="BQ354">
        <v>5</v>
      </c>
      <c r="BR354">
        <v>3</v>
      </c>
      <c r="BS354">
        <v>4</v>
      </c>
      <c r="BT354">
        <v>1</v>
      </c>
      <c r="BU354">
        <v>3</v>
      </c>
      <c r="BW354">
        <v>2</v>
      </c>
      <c r="BY354">
        <f t="shared" si="196"/>
        <v>0</v>
      </c>
      <c r="BZ354">
        <f t="shared" si="197"/>
        <v>0</v>
      </c>
      <c r="CA354">
        <f t="shared" si="198"/>
        <v>0</v>
      </c>
      <c r="CB354">
        <f t="shared" si="199"/>
        <v>1</v>
      </c>
      <c r="CC354">
        <f t="shared" si="200"/>
        <v>0</v>
      </c>
      <c r="CD354">
        <f t="shared" si="201"/>
        <v>0</v>
      </c>
      <c r="CE354">
        <f t="shared" si="202"/>
        <v>0</v>
      </c>
      <c r="CF354">
        <f t="shared" si="203"/>
        <v>0</v>
      </c>
      <c r="CG354">
        <f t="shared" si="204"/>
        <v>0</v>
      </c>
      <c r="CH354">
        <f t="shared" si="205"/>
        <v>0</v>
      </c>
      <c r="CI354">
        <f t="shared" si="206"/>
        <v>0</v>
      </c>
      <c r="CJ354">
        <f t="shared" si="207"/>
        <v>0</v>
      </c>
      <c r="CK354">
        <f t="shared" si="208"/>
        <v>0</v>
      </c>
      <c r="CL354">
        <f t="shared" si="209"/>
        <v>0</v>
      </c>
      <c r="CM354">
        <f t="shared" si="210"/>
        <v>0</v>
      </c>
      <c r="CN354">
        <f t="shared" si="211"/>
        <v>0</v>
      </c>
      <c r="CO354">
        <f t="shared" si="212"/>
        <v>0</v>
      </c>
      <c r="CP354">
        <f t="shared" si="213"/>
        <v>0</v>
      </c>
      <c r="CQ354">
        <f t="shared" si="214"/>
        <v>0</v>
      </c>
      <c r="CR354">
        <f t="shared" si="215"/>
        <v>0</v>
      </c>
      <c r="CS354">
        <f t="shared" si="216"/>
        <v>0</v>
      </c>
      <c r="CT354">
        <f t="shared" si="217"/>
        <v>0</v>
      </c>
      <c r="CU354">
        <f t="shared" si="218"/>
        <v>0</v>
      </c>
      <c r="CV354">
        <f t="shared" si="219"/>
        <v>1</v>
      </c>
      <c r="CW354">
        <f t="shared" si="220"/>
        <v>0</v>
      </c>
      <c r="CX354">
        <f t="shared" si="221"/>
        <v>0</v>
      </c>
      <c r="CY354">
        <f t="shared" si="222"/>
        <v>0</v>
      </c>
      <c r="CZ354">
        <f t="shared" si="223"/>
        <v>0</v>
      </c>
      <c r="DA354">
        <f t="shared" si="224"/>
        <v>1</v>
      </c>
      <c r="DB354">
        <f t="shared" si="225"/>
        <v>0</v>
      </c>
      <c r="DC354">
        <f t="shared" si="226"/>
        <v>0</v>
      </c>
      <c r="DD354">
        <f t="shared" si="227"/>
        <v>0</v>
      </c>
      <c r="DE354">
        <f t="shared" si="228"/>
        <v>0</v>
      </c>
      <c r="DF354">
        <f t="shared" si="229"/>
        <v>1</v>
      </c>
      <c r="DG354">
        <f t="shared" si="230"/>
        <v>0</v>
      </c>
      <c r="DH354">
        <f>COUNTIF(BO354:BO354,1)+COUNTIF(BO354:BO354,2)+COUNTIF(BO354:BO354,3)</f>
        <v>1</v>
      </c>
      <c r="DI354">
        <f>COUNTIF(BP354:BP354,1)+COUNTIF(BP354:BP354,2)+COUNTIF(BP354:BP354,3)</f>
        <v>0</v>
      </c>
      <c r="DJ354">
        <f>COUNTIF(BQ354:BQ354,1)+COUNTIF(BQ354:BQ354,2)+COUNTIF(BQ354:BQ354,3)</f>
        <v>0</v>
      </c>
      <c r="DK354">
        <f>COUNTIF(BS354:BS354,1)+COUNTIF(BS354:BS354,2)+COUNTIF(BS354:BS354,3)</f>
        <v>0</v>
      </c>
      <c r="DL354">
        <f>COUNTIF(BT354:BT354,1)+COUNTIF(BT354:BT354,2)+COUNTIF(BT354:BT354,3)</f>
        <v>1</v>
      </c>
      <c r="DM354">
        <f>COUNTIF(BR354:BR354,1)+COUNTIF(BR354:BR354,2)+COUNTIF(BR354:BR354,3)</f>
        <v>1</v>
      </c>
      <c r="DN354">
        <f>COUNTIF(BU354:BU354,1)+COUNTIF(BU354:BU354,2)+COUNTIF(BU354:BU354,3)</f>
        <v>1</v>
      </c>
      <c r="DO354">
        <f>COUNTIF(BO354:BO354,1)+COUNTIF(BO354:BO354,2)</f>
        <v>1</v>
      </c>
      <c r="DP354">
        <f>COUNTIF(BP354:BP354,1)+COUNTIF(BP354:BP354,2)</f>
        <v>0</v>
      </c>
      <c r="DQ354">
        <f>COUNTIF(BQ354:BQ354,1)+COUNTIF(BQ354:BQ354,2)</f>
        <v>0</v>
      </c>
      <c r="DR354">
        <f>COUNTIF(BS354:BS354,1)+COUNTIF(BS354:BS354,2)</f>
        <v>0</v>
      </c>
      <c r="DS354">
        <f>COUNTIF(BT354:BT354,1)+COUNTIF(BT354:BT354,2)</f>
        <v>1</v>
      </c>
      <c r="DT354">
        <f>COUNTIF(BR354:BR354,1)+COUNTIF(BR354:BR354,2)</f>
        <v>0</v>
      </c>
      <c r="DU354">
        <f>COUNTIF(BU354:BU354,1)+COUNTIF(BU354:BU354,2)</f>
        <v>0</v>
      </c>
      <c r="DV354">
        <f>COUNTIF(BO354:BT354,1)+COUNTIF(BO354:BT354,2)</f>
        <v>2</v>
      </c>
      <c r="DW354">
        <f>COUNTIF(BO354:BT354,1)+COUNTIF(BO354:BT354,2)+COUNTIF(BO354:BT354,3)</f>
        <v>3</v>
      </c>
      <c r="EE354" s="7">
        <f>SUM(BO354:BT354)/(1+2+3+4+5)</f>
        <v>1.2666666666666666</v>
      </c>
      <c r="EF354">
        <f>MIN(BO354:BT354)</f>
        <v>1</v>
      </c>
    </row>
    <row r="355" spans="1:136" x14ac:dyDescent="0.25">
      <c r="A355">
        <v>10958682237</v>
      </c>
      <c r="B355">
        <v>244414649</v>
      </c>
      <c r="C355" s="1">
        <v>43707.393645833334</v>
      </c>
      <c r="D355" s="1">
        <v>43707.403032407405</v>
      </c>
      <c r="J355" t="s">
        <v>664</v>
      </c>
      <c r="L355">
        <v>2</v>
      </c>
      <c r="M355">
        <v>3</v>
      </c>
      <c r="N355">
        <v>4</v>
      </c>
      <c r="Q355">
        <v>7</v>
      </c>
      <c r="R355">
        <v>8</v>
      </c>
      <c r="T355">
        <v>0</v>
      </c>
      <c r="U355" t="str">
        <f t="shared" si="195"/>
        <v>,2,3,4,,,7,8,,0</v>
      </c>
      <c r="Y355">
        <v>3</v>
      </c>
      <c r="Z355">
        <v>4</v>
      </c>
      <c r="AC355">
        <v>7</v>
      </c>
      <c r="AD355">
        <v>8</v>
      </c>
      <c r="AF355">
        <v>0</v>
      </c>
      <c r="AG355">
        <v>2</v>
      </c>
      <c r="AH355">
        <v>3</v>
      </c>
      <c r="AM355">
        <v>5</v>
      </c>
      <c r="AN355">
        <v>6</v>
      </c>
      <c r="AO355">
        <v>7</v>
      </c>
      <c r="AS355">
        <v>2</v>
      </c>
      <c r="AU355">
        <v>3</v>
      </c>
      <c r="AV355">
        <v>2</v>
      </c>
      <c r="AW355">
        <v>3</v>
      </c>
      <c r="AX355">
        <v>1</v>
      </c>
      <c r="AY355">
        <v>2</v>
      </c>
      <c r="BB355">
        <v>2</v>
      </c>
      <c r="BC355">
        <v>2</v>
      </c>
      <c r="BF355">
        <v>3</v>
      </c>
      <c r="BG355">
        <v>1</v>
      </c>
      <c r="BH355">
        <v>0</v>
      </c>
      <c r="BI355">
        <v>3</v>
      </c>
      <c r="BJ355">
        <v>2</v>
      </c>
      <c r="BK355">
        <v>2</v>
      </c>
      <c r="BL355">
        <v>1</v>
      </c>
      <c r="BM355">
        <v>3</v>
      </c>
      <c r="BN355">
        <v>2</v>
      </c>
      <c r="BO355">
        <v>2</v>
      </c>
      <c r="BP355">
        <v>4</v>
      </c>
      <c r="BQ355">
        <v>3</v>
      </c>
      <c r="BR355">
        <v>3</v>
      </c>
      <c r="BS355">
        <v>4</v>
      </c>
      <c r="BT355">
        <v>2</v>
      </c>
      <c r="BU355">
        <v>5</v>
      </c>
      <c r="BW355">
        <v>1</v>
      </c>
      <c r="BX355" t="s">
        <v>665</v>
      </c>
      <c r="BY355">
        <f t="shared" si="196"/>
        <v>1</v>
      </c>
      <c r="BZ355">
        <f t="shared" si="197"/>
        <v>1</v>
      </c>
      <c r="CA355">
        <f t="shared" si="198"/>
        <v>0</v>
      </c>
      <c r="CB355">
        <f t="shared" si="199"/>
        <v>1</v>
      </c>
      <c r="CC355">
        <f t="shared" si="200"/>
        <v>1</v>
      </c>
      <c r="CD355">
        <f t="shared" si="201"/>
        <v>0</v>
      </c>
      <c r="CE355">
        <f t="shared" si="202"/>
        <v>0</v>
      </c>
      <c r="CF355">
        <f t="shared" si="203"/>
        <v>0</v>
      </c>
      <c r="CG355">
        <f t="shared" si="204"/>
        <v>0</v>
      </c>
      <c r="CH355">
        <f t="shared" si="205"/>
        <v>0</v>
      </c>
      <c r="CI355">
        <f t="shared" si="206"/>
        <v>1</v>
      </c>
      <c r="CJ355">
        <f t="shared" si="207"/>
        <v>1</v>
      </c>
      <c r="CK355">
        <f t="shared" si="208"/>
        <v>0</v>
      </c>
      <c r="CL355">
        <f t="shared" si="209"/>
        <v>1</v>
      </c>
      <c r="CM355">
        <f t="shared" si="210"/>
        <v>1</v>
      </c>
      <c r="CN355">
        <f t="shared" si="211"/>
        <v>0</v>
      </c>
      <c r="CO355">
        <f t="shared" si="212"/>
        <v>0</v>
      </c>
      <c r="CP355">
        <f t="shared" si="213"/>
        <v>0</v>
      </c>
      <c r="CQ355">
        <f t="shared" si="214"/>
        <v>0</v>
      </c>
      <c r="CR355">
        <f t="shared" si="215"/>
        <v>0</v>
      </c>
      <c r="CS355">
        <f t="shared" si="216"/>
        <v>1</v>
      </c>
      <c r="CT355">
        <f t="shared" si="217"/>
        <v>1</v>
      </c>
      <c r="CU355">
        <f t="shared" si="218"/>
        <v>0</v>
      </c>
      <c r="CV355">
        <f t="shared" si="219"/>
        <v>1</v>
      </c>
      <c r="CW355">
        <f t="shared" si="220"/>
        <v>1</v>
      </c>
      <c r="CX355">
        <f t="shared" si="221"/>
        <v>1</v>
      </c>
      <c r="CY355">
        <f t="shared" si="222"/>
        <v>1</v>
      </c>
      <c r="CZ355">
        <f t="shared" si="223"/>
        <v>0</v>
      </c>
      <c r="DA355">
        <f t="shared" si="224"/>
        <v>1</v>
      </c>
      <c r="DB355">
        <f t="shared" si="225"/>
        <v>1</v>
      </c>
      <c r="DC355">
        <f t="shared" si="226"/>
        <v>1</v>
      </c>
      <c r="DD355">
        <f t="shared" si="227"/>
        <v>0</v>
      </c>
      <c r="DE355">
        <f t="shared" si="228"/>
        <v>0</v>
      </c>
      <c r="DF355">
        <f t="shared" si="229"/>
        <v>0</v>
      </c>
      <c r="DG355">
        <f t="shared" si="230"/>
        <v>0</v>
      </c>
      <c r="DH355">
        <f>COUNTIF(BO355:BO355,1)+COUNTIF(BO355:BO355,2)+COUNTIF(BO355:BO355,3)</f>
        <v>1</v>
      </c>
      <c r="DI355">
        <f>COUNTIF(BP355:BP355,1)+COUNTIF(BP355:BP355,2)+COUNTIF(BP355:BP355,3)</f>
        <v>0</v>
      </c>
      <c r="DJ355">
        <f>COUNTIF(BQ355:BQ355,1)+COUNTIF(BQ355:BQ355,2)+COUNTIF(BQ355:BQ355,3)</f>
        <v>1</v>
      </c>
      <c r="DK355">
        <f>COUNTIF(BS355:BS355,1)+COUNTIF(BS355:BS355,2)+COUNTIF(BS355:BS355,3)</f>
        <v>0</v>
      </c>
      <c r="DL355">
        <f>COUNTIF(BT355:BT355,1)+COUNTIF(BT355:BT355,2)+COUNTIF(BT355:BT355,3)</f>
        <v>1</v>
      </c>
      <c r="DM355">
        <f>COUNTIF(BR355:BR355,1)+COUNTIF(BR355:BR355,2)+COUNTIF(BR355:BR355,3)</f>
        <v>1</v>
      </c>
      <c r="DN355">
        <f>COUNTIF(BU355:BU355,1)+COUNTIF(BU355:BU355,2)+COUNTIF(BU355:BU355,3)</f>
        <v>0</v>
      </c>
      <c r="DO355">
        <f>COUNTIF(BO355:BO355,1)+COUNTIF(BO355:BO355,2)</f>
        <v>1</v>
      </c>
      <c r="DP355">
        <f>COUNTIF(BP355:BP355,1)+COUNTIF(BP355:BP355,2)</f>
        <v>0</v>
      </c>
      <c r="DQ355">
        <f>COUNTIF(BQ355:BQ355,1)+COUNTIF(BQ355:BQ355,2)</f>
        <v>0</v>
      </c>
      <c r="DR355">
        <f>COUNTIF(BS355:BS355,1)+COUNTIF(BS355:BS355,2)</f>
        <v>0</v>
      </c>
      <c r="DS355">
        <f>COUNTIF(BT355:BT355,1)+COUNTIF(BT355:BT355,2)</f>
        <v>1</v>
      </c>
      <c r="DT355">
        <f>COUNTIF(BR355:BR355,1)+COUNTIF(BR355:BR355,2)</f>
        <v>0</v>
      </c>
      <c r="DU355">
        <f>COUNTIF(BU355:BU355,1)+COUNTIF(BU355:BU355,2)</f>
        <v>0</v>
      </c>
      <c r="DV355">
        <f>COUNTIF(BO355:BT355,1)+COUNTIF(BO355:BT355,2)</f>
        <v>2</v>
      </c>
      <c r="DW355">
        <f>COUNTIF(BO355:BT355,1)+COUNTIF(BO355:BT355,2)+COUNTIF(BO355:BT355,3)</f>
        <v>4</v>
      </c>
      <c r="EE355" s="7">
        <f>SUM(BO355:BT355)/(1+2+3+4+5)</f>
        <v>1.2</v>
      </c>
      <c r="EF355">
        <f>MIN(BO355:BT355)</f>
        <v>2</v>
      </c>
    </row>
    <row r="356" spans="1:136" x14ac:dyDescent="0.25">
      <c r="A356">
        <v>10958632350</v>
      </c>
      <c r="B356">
        <v>244414649</v>
      </c>
      <c r="C356" s="1">
        <v>43707.36923611111</v>
      </c>
      <c r="D356" s="1">
        <v>43707.373599537037</v>
      </c>
      <c r="J356" t="s">
        <v>666</v>
      </c>
      <c r="M356">
        <v>3</v>
      </c>
      <c r="U356" t="str">
        <f t="shared" si="195"/>
        <v>,,3,,,,,,,</v>
      </c>
      <c r="V356" t="s">
        <v>667</v>
      </c>
      <c r="AC356">
        <v>7</v>
      </c>
      <c r="AE356">
        <v>9</v>
      </c>
      <c r="AF356">
        <v>3</v>
      </c>
      <c r="AG356">
        <v>0</v>
      </c>
      <c r="AH356">
        <v>1</v>
      </c>
      <c r="AN356">
        <v>6</v>
      </c>
      <c r="AR356" t="s">
        <v>668</v>
      </c>
      <c r="AS356">
        <v>2</v>
      </c>
      <c r="AU356">
        <v>0</v>
      </c>
      <c r="AV356">
        <v>3</v>
      </c>
      <c r="AW356">
        <v>0</v>
      </c>
      <c r="AX356">
        <v>3</v>
      </c>
      <c r="AY356">
        <v>3</v>
      </c>
      <c r="AZ356">
        <v>1</v>
      </c>
      <c r="BA356">
        <v>1</v>
      </c>
      <c r="BB356">
        <v>2</v>
      </c>
      <c r="BC356">
        <v>2</v>
      </c>
      <c r="BD356">
        <v>2</v>
      </c>
      <c r="BE356">
        <v>2</v>
      </c>
      <c r="BF356">
        <v>3</v>
      </c>
      <c r="BG356">
        <v>3</v>
      </c>
      <c r="BH356">
        <v>0</v>
      </c>
      <c r="BI356">
        <v>3</v>
      </c>
      <c r="BJ356">
        <v>0</v>
      </c>
      <c r="BK356">
        <v>0</v>
      </c>
      <c r="BL356">
        <v>0</v>
      </c>
      <c r="BM356">
        <v>3</v>
      </c>
      <c r="BN356">
        <v>3</v>
      </c>
      <c r="BO356">
        <v>1</v>
      </c>
      <c r="BP356">
        <v>5</v>
      </c>
      <c r="BQ356">
        <v>2</v>
      </c>
      <c r="BR356">
        <v>2</v>
      </c>
      <c r="BS356">
        <v>5</v>
      </c>
      <c r="BT356">
        <v>5</v>
      </c>
      <c r="BU356">
        <v>4</v>
      </c>
      <c r="BV356" t="s">
        <v>104</v>
      </c>
      <c r="BW356">
        <v>1</v>
      </c>
      <c r="BX356" t="s">
        <v>669</v>
      </c>
      <c r="BY356">
        <f t="shared" si="196"/>
        <v>0</v>
      </c>
      <c r="BZ356">
        <f t="shared" si="197"/>
        <v>1</v>
      </c>
      <c r="CA356">
        <f t="shared" si="198"/>
        <v>0</v>
      </c>
      <c r="CB356">
        <f t="shared" si="199"/>
        <v>0</v>
      </c>
      <c r="CC356">
        <f t="shared" si="200"/>
        <v>0</v>
      </c>
      <c r="CD356">
        <f t="shared" si="201"/>
        <v>0</v>
      </c>
      <c r="CE356">
        <f t="shared" si="202"/>
        <v>0</v>
      </c>
      <c r="CF356">
        <f t="shared" si="203"/>
        <v>0</v>
      </c>
      <c r="CG356">
        <f t="shared" si="204"/>
        <v>0</v>
      </c>
      <c r="CH356">
        <f t="shared" si="205"/>
        <v>0</v>
      </c>
      <c r="CI356">
        <f t="shared" si="206"/>
        <v>0</v>
      </c>
      <c r="CJ356">
        <f t="shared" si="207"/>
        <v>1</v>
      </c>
      <c r="CK356">
        <f t="shared" si="208"/>
        <v>0</v>
      </c>
      <c r="CL356">
        <f t="shared" si="209"/>
        <v>0</v>
      </c>
      <c r="CM356">
        <f t="shared" si="210"/>
        <v>0</v>
      </c>
      <c r="CN356">
        <f t="shared" si="211"/>
        <v>0</v>
      </c>
      <c r="CO356">
        <f t="shared" si="212"/>
        <v>0</v>
      </c>
      <c r="CP356">
        <f t="shared" si="213"/>
        <v>0</v>
      </c>
      <c r="CQ356">
        <f t="shared" si="214"/>
        <v>0</v>
      </c>
      <c r="CR356">
        <f t="shared" si="215"/>
        <v>0</v>
      </c>
      <c r="CS356">
        <f t="shared" si="216"/>
        <v>0</v>
      </c>
      <c r="CT356">
        <f t="shared" si="217"/>
        <v>0</v>
      </c>
      <c r="CU356">
        <f t="shared" si="218"/>
        <v>0</v>
      </c>
      <c r="CV356">
        <f t="shared" si="219"/>
        <v>0</v>
      </c>
      <c r="CW356">
        <f t="shared" si="220"/>
        <v>0</v>
      </c>
      <c r="CX356">
        <f t="shared" si="221"/>
        <v>0</v>
      </c>
      <c r="CY356">
        <f t="shared" si="222"/>
        <v>1</v>
      </c>
      <c r="CZ356">
        <f t="shared" si="223"/>
        <v>0</v>
      </c>
      <c r="DA356">
        <f t="shared" si="224"/>
        <v>0</v>
      </c>
      <c r="DB356">
        <f t="shared" si="225"/>
        <v>0</v>
      </c>
      <c r="DC356">
        <f t="shared" si="226"/>
        <v>0</v>
      </c>
      <c r="DD356">
        <f t="shared" si="227"/>
        <v>0</v>
      </c>
      <c r="DE356">
        <f t="shared" si="228"/>
        <v>0</v>
      </c>
      <c r="DF356">
        <f t="shared" si="229"/>
        <v>0</v>
      </c>
      <c r="DG356">
        <f t="shared" si="230"/>
        <v>0</v>
      </c>
      <c r="DH356">
        <f>COUNTIF(BO356:BO356,1)+COUNTIF(BO356:BO356,2)+COUNTIF(BO356:BO356,3)</f>
        <v>1</v>
      </c>
      <c r="DI356">
        <f>COUNTIF(BP356:BP356,1)+COUNTIF(BP356:BP356,2)+COUNTIF(BP356:BP356,3)</f>
        <v>0</v>
      </c>
      <c r="DJ356">
        <f>COUNTIF(BQ356:BQ356,1)+COUNTIF(BQ356:BQ356,2)+COUNTIF(BQ356:BQ356,3)</f>
        <v>1</v>
      </c>
      <c r="DK356">
        <f>COUNTIF(BS356:BS356,1)+COUNTIF(BS356:BS356,2)+COUNTIF(BS356:BS356,3)</f>
        <v>0</v>
      </c>
      <c r="DL356">
        <f>COUNTIF(BT356:BT356,1)+COUNTIF(BT356:BT356,2)+COUNTIF(BT356:BT356,3)</f>
        <v>0</v>
      </c>
      <c r="DM356">
        <f>COUNTIF(BR356:BR356,1)+COUNTIF(BR356:BR356,2)+COUNTIF(BR356:BR356,3)</f>
        <v>1</v>
      </c>
      <c r="DN356">
        <f>COUNTIF(BU356:BU356,1)+COUNTIF(BU356:BU356,2)+COUNTIF(BU356:BU356,3)</f>
        <v>0</v>
      </c>
      <c r="DO356">
        <f>COUNTIF(BO356:BO356,1)+COUNTIF(BO356:BO356,2)</f>
        <v>1</v>
      </c>
      <c r="DP356">
        <f>COUNTIF(BP356:BP356,1)+COUNTIF(BP356:BP356,2)</f>
        <v>0</v>
      </c>
      <c r="DQ356">
        <f>COUNTIF(BQ356:BQ356,1)+COUNTIF(BQ356:BQ356,2)</f>
        <v>1</v>
      </c>
      <c r="DR356">
        <f>COUNTIF(BS356:BS356,1)+COUNTIF(BS356:BS356,2)</f>
        <v>0</v>
      </c>
      <c r="DS356">
        <f>COUNTIF(BT356:BT356,1)+COUNTIF(BT356:BT356,2)</f>
        <v>0</v>
      </c>
      <c r="DT356">
        <f>COUNTIF(BR356:BR356,1)+COUNTIF(BR356:BR356,2)</f>
        <v>1</v>
      </c>
      <c r="DU356">
        <f>COUNTIF(BU356:BU356,1)+COUNTIF(BU356:BU356,2)</f>
        <v>0</v>
      </c>
      <c r="DV356">
        <f>COUNTIF(BO356:BT356,1)+COUNTIF(BO356:BT356,2)</f>
        <v>3</v>
      </c>
      <c r="DW356">
        <f>COUNTIF(BO356:BT356,1)+COUNTIF(BO356:BT356,2)+COUNTIF(BO356:BT356,3)</f>
        <v>3</v>
      </c>
      <c r="EE356" s="7">
        <f>SUM(BO356:BT356)/(1+2+3+4+5)</f>
        <v>1.3333333333333333</v>
      </c>
      <c r="EF356">
        <f>MIN(BO356:BT356)</f>
        <v>1</v>
      </c>
    </row>
    <row r="357" spans="1:136" x14ac:dyDescent="0.25">
      <c r="A357">
        <v>10958612822</v>
      </c>
      <c r="B357">
        <v>244414649</v>
      </c>
      <c r="C357" s="1">
        <v>43707.356944444444</v>
      </c>
      <c r="D357" s="1">
        <v>43707.365451388891</v>
      </c>
      <c r="J357" t="s">
        <v>670</v>
      </c>
      <c r="R357">
        <v>8</v>
      </c>
      <c r="U357" t="str">
        <f t="shared" si="195"/>
        <v>,,,,,,,8,,</v>
      </c>
      <c r="Z357">
        <v>4</v>
      </c>
      <c r="AB357">
        <v>6</v>
      </c>
      <c r="AF357">
        <v>2</v>
      </c>
      <c r="AG357">
        <v>3</v>
      </c>
      <c r="AH357">
        <v>2</v>
      </c>
      <c r="AI357">
        <v>1</v>
      </c>
      <c r="AK357">
        <v>3</v>
      </c>
      <c r="AL357">
        <v>4</v>
      </c>
      <c r="AN357">
        <v>6</v>
      </c>
      <c r="AS357">
        <v>3</v>
      </c>
      <c r="AU357">
        <v>1</v>
      </c>
      <c r="AV357">
        <v>3</v>
      </c>
      <c r="AW357">
        <v>2</v>
      </c>
      <c r="AX357">
        <v>0</v>
      </c>
      <c r="AY357">
        <v>3</v>
      </c>
      <c r="AZ357">
        <v>0</v>
      </c>
      <c r="BA357">
        <v>1</v>
      </c>
      <c r="BB357">
        <v>2</v>
      </c>
      <c r="BC357">
        <v>0</v>
      </c>
      <c r="BD357">
        <v>0</v>
      </c>
      <c r="BE357">
        <v>0</v>
      </c>
      <c r="BF357">
        <v>3</v>
      </c>
      <c r="BG357">
        <v>0</v>
      </c>
      <c r="BH357">
        <v>0</v>
      </c>
      <c r="BI357">
        <v>3</v>
      </c>
      <c r="BJ357">
        <v>0</v>
      </c>
      <c r="BK357">
        <v>2</v>
      </c>
      <c r="BL357">
        <v>0</v>
      </c>
      <c r="BM357">
        <v>4</v>
      </c>
      <c r="BN357">
        <v>2</v>
      </c>
      <c r="BO357">
        <v>1</v>
      </c>
      <c r="BP357">
        <v>2</v>
      </c>
      <c r="BQ357">
        <v>2</v>
      </c>
      <c r="BR357">
        <v>2</v>
      </c>
      <c r="BS357">
        <v>1</v>
      </c>
      <c r="BT357">
        <v>2</v>
      </c>
      <c r="BU357">
        <v>4</v>
      </c>
      <c r="BW357">
        <v>2</v>
      </c>
      <c r="BY357">
        <f t="shared" si="196"/>
        <v>0</v>
      </c>
      <c r="BZ357">
        <f t="shared" si="197"/>
        <v>0</v>
      </c>
      <c r="CA357">
        <f t="shared" si="198"/>
        <v>0</v>
      </c>
      <c r="CB357">
        <f t="shared" si="199"/>
        <v>1</v>
      </c>
      <c r="CC357">
        <f t="shared" si="200"/>
        <v>0</v>
      </c>
      <c r="CD357">
        <f t="shared" si="201"/>
        <v>0</v>
      </c>
      <c r="CE357">
        <f t="shared" si="202"/>
        <v>0</v>
      </c>
      <c r="CF357">
        <f t="shared" si="203"/>
        <v>0</v>
      </c>
      <c r="CG357">
        <f t="shared" si="204"/>
        <v>1</v>
      </c>
      <c r="CH357">
        <f t="shared" si="205"/>
        <v>0</v>
      </c>
      <c r="CI357">
        <f t="shared" si="206"/>
        <v>0</v>
      </c>
      <c r="CJ357">
        <f t="shared" si="207"/>
        <v>0</v>
      </c>
      <c r="CK357">
        <f t="shared" si="208"/>
        <v>0</v>
      </c>
      <c r="CL357">
        <f t="shared" si="209"/>
        <v>1</v>
      </c>
      <c r="CM357">
        <f t="shared" si="210"/>
        <v>0</v>
      </c>
      <c r="CN357">
        <f t="shared" si="211"/>
        <v>0</v>
      </c>
      <c r="CO357">
        <f t="shared" si="212"/>
        <v>0</v>
      </c>
      <c r="CP357">
        <f t="shared" si="213"/>
        <v>0</v>
      </c>
      <c r="CQ357">
        <f t="shared" si="214"/>
        <v>1</v>
      </c>
      <c r="CR357">
        <f t="shared" si="215"/>
        <v>0</v>
      </c>
      <c r="CS357">
        <f t="shared" si="216"/>
        <v>0</v>
      </c>
      <c r="CT357">
        <f t="shared" si="217"/>
        <v>0</v>
      </c>
      <c r="CU357">
        <f t="shared" si="218"/>
        <v>0</v>
      </c>
      <c r="CV357">
        <f t="shared" si="219"/>
        <v>1</v>
      </c>
      <c r="CW357">
        <f t="shared" si="220"/>
        <v>0</v>
      </c>
      <c r="CX357">
        <f t="shared" si="221"/>
        <v>0</v>
      </c>
      <c r="CY357">
        <f t="shared" si="222"/>
        <v>0</v>
      </c>
      <c r="CZ357">
        <f t="shared" si="223"/>
        <v>0</v>
      </c>
      <c r="DA357">
        <f t="shared" si="224"/>
        <v>1</v>
      </c>
      <c r="DB357">
        <f t="shared" si="225"/>
        <v>0</v>
      </c>
      <c r="DC357">
        <f t="shared" si="226"/>
        <v>0</v>
      </c>
      <c r="DD357">
        <f t="shared" si="227"/>
        <v>0</v>
      </c>
      <c r="DE357">
        <f t="shared" si="228"/>
        <v>0</v>
      </c>
      <c r="DF357">
        <f t="shared" si="229"/>
        <v>0</v>
      </c>
      <c r="DG357">
        <f t="shared" si="230"/>
        <v>0</v>
      </c>
      <c r="DH357">
        <f>COUNTIF(BO357:BO357,1)+COUNTIF(BO357:BO357,2)+COUNTIF(BO357:BO357,3)</f>
        <v>1</v>
      </c>
      <c r="DI357">
        <f>COUNTIF(BP357:BP357,1)+COUNTIF(BP357:BP357,2)+COUNTIF(BP357:BP357,3)</f>
        <v>1</v>
      </c>
      <c r="DJ357">
        <f>COUNTIF(BQ357:BQ357,1)+COUNTIF(BQ357:BQ357,2)+COUNTIF(BQ357:BQ357,3)</f>
        <v>1</v>
      </c>
      <c r="DK357">
        <f>COUNTIF(BS357:BS357,1)+COUNTIF(BS357:BS357,2)+COUNTIF(BS357:BS357,3)</f>
        <v>1</v>
      </c>
      <c r="DL357">
        <f>COUNTIF(BT357:BT357,1)+COUNTIF(BT357:BT357,2)+COUNTIF(BT357:BT357,3)</f>
        <v>1</v>
      </c>
      <c r="DM357">
        <f>COUNTIF(BR357:BR357,1)+COUNTIF(BR357:BR357,2)+COUNTIF(BR357:BR357,3)</f>
        <v>1</v>
      </c>
      <c r="DN357">
        <f>COUNTIF(BU357:BU357,1)+COUNTIF(BU357:BU357,2)+COUNTIF(BU357:BU357,3)</f>
        <v>0</v>
      </c>
      <c r="DO357">
        <f>COUNTIF(BO357:BO357,1)+COUNTIF(BO357:BO357,2)</f>
        <v>1</v>
      </c>
      <c r="DP357">
        <f>COUNTIF(BP357:BP357,1)+COUNTIF(BP357:BP357,2)</f>
        <v>1</v>
      </c>
      <c r="DQ357">
        <f>COUNTIF(BQ357:BQ357,1)+COUNTIF(BQ357:BQ357,2)</f>
        <v>1</v>
      </c>
      <c r="DR357">
        <f>COUNTIF(BS357:BS357,1)+COUNTIF(BS357:BS357,2)</f>
        <v>1</v>
      </c>
      <c r="DS357">
        <f>COUNTIF(BT357:BT357,1)+COUNTIF(BT357:BT357,2)</f>
        <v>1</v>
      </c>
      <c r="DT357">
        <f>COUNTIF(BR357:BR357,1)+COUNTIF(BR357:BR357,2)</f>
        <v>1</v>
      </c>
      <c r="DU357">
        <f>COUNTIF(BU357:BU357,1)+COUNTIF(BU357:BU357,2)</f>
        <v>0</v>
      </c>
      <c r="DV357">
        <f>COUNTIF(BO357:BT357,1)+COUNTIF(BO357:BT357,2)</f>
        <v>6</v>
      </c>
      <c r="DW357">
        <f>COUNTIF(BO357:BT357,1)+COUNTIF(BO357:BT357,2)+COUNTIF(BO357:BT357,3)</f>
        <v>6</v>
      </c>
      <c r="EE357" s="7">
        <f>SUM(BO357:BT357)/(1+2+3+4+5)</f>
        <v>0.66666666666666663</v>
      </c>
      <c r="EF357">
        <f>MIN(BO357:BT357)</f>
        <v>1</v>
      </c>
    </row>
    <row r="358" spans="1:136" x14ac:dyDescent="0.25">
      <c r="A358">
        <v>10958594454</v>
      </c>
      <c r="B358">
        <v>244414649</v>
      </c>
      <c r="C358" s="1">
        <v>43707.341203703705</v>
      </c>
      <c r="D358" s="1">
        <v>43707.349687499998</v>
      </c>
      <c r="J358" t="s">
        <v>671</v>
      </c>
      <c r="T358">
        <v>0</v>
      </c>
      <c r="U358" t="str">
        <f t="shared" si="195"/>
        <v>,,,,,,,,,0</v>
      </c>
      <c r="AE358">
        <v>9</v>
      </c>
      <c r="AF358">
        <v>3</v>
      </c>
      <c r="AG358">
        <v>1</v>
      </c>
      <c r="AH358">
        <v>2</v>
      </c>
      <c r="AI358">
        <v>1</v>
      </c>
      <c r="AK358">
        <v>3</v>
      </c>
      <c r="AL358">
        <v>4</v>
      </c>
      <c r="AO358">
        <v>7</v>
      </c>
      <c r="AP358">
        <v>8</v>
      </c>
      <c r="AQ358">
        <v>9</v>
      </c>
      <c r="AS358">
        <v>2</v>
      </c>
      <c r="AT358">
        <v>0</v>
      </c>
      <c r="AU358">
        <v>0</v>
      </c>
      <c r="AV358">
        <v>0</v>
      </c>
      <c r="AW358">
        <v>2</v>
      </c>
      <c r="AX358">
        <v>0</v>
      </c>
      <c r="AY358">
        <v>2</v>
      </c>
      <c r="AZ358">
        <v>0</v>
      </c>
      <c r="BA358">
        <v>2</v>
      </c>
      <c r="BB358">
        <v>3</v>
      </c>
      <c r="BC358">
        <v>2</v>
      </c>
      <c r="BD358">
        <v>2</v>
      </c>
      <c r="BE358">
        <v>1</v>
      </c>
      <c r="BF358">
        <v>3</v>
      </c>
      <c r="BG358">
        <v>1</v>
      </c>
      <c r="BH358">
        <v>0</v>
      </c>
      <c r="BI358">
        <v>3</v>
      </c>
      <c r="BJ358">
        <v>1</v>
      </c>
      <c r="BK358">
        <v>3</v>
      </c>
      <c r="BL358">
        <v>0</v>
      </c>
      <c r="BM358">
        <v>3</v>
      </c>
      <c r="BN358">
        <v>3</v>
      </c>
      <c r="BO358">
        <v>2</v>
      </c>
      <c r="BP358">
        <v>1</v>
      </c>
      <c r="BQ358">
        <v>4</v>
      </c>
      <c r="BR358">
        <v>4</v>
      </c>
      <c r="BS358">
        <v>2</v>
      </c>
      <c r="BT358">
        <v>3</v>
      </c>
      <c r="BU358">
        <v>4</v>
      </c>
      <c r="BW358">
        <v>1</v>
      </c>
      <c r="BX358" t="s">
        <v>672</v>
      </c>
      <c r="BY358">
        <f t="shared" si="196"/>
        <v>0</v>
      </c>
      <c r="BZ358">
        <f t="shared" si="197"/>
        <v>0</v>
      </c>
      <c r="CA358">
        <f t="shared" si="198"/>
        <v>0</v>
      </c>
      <c r="CB358">
        <f t="shared" si="199"/>
        <v>0</v>
      </c>
      <c r="CC358">
        <f t="shared" si="200"/>
        <v>1</v>
      </c>
      <c r="CD358">
        <f t="shared" si="201"/>
        <v>0</v>
      </c>
      <c r="CE358">
        <f t="shared" si="202"/>
        <v>0</v>
      </c>
      <c r="CF358">
        <f t="shared" si="203"/>
        <v>0</v>
      </c>
      <c r="CG358">
        <f t="shared" si="204"/>
        <v>0</v>
      </c>
      <c r="CH358">
        <f t="shared" si="205"/>
        <v>1</v>
      </c>
      <c r="CI358">
        <f t="shared" si="206"/>
        <v>0</v>
      </c>
      <c r="CJ358">
        <f t="shared" si="207"/>
        <v>0</v>
      </c>
      <c r="CK358">
        <f t="shared" si="208"/>
        <v>0</v>
      </c>
      <c r="CL358">
        <f t="shared" si="209"/>
        <v>0</v>
      </c>
      <c r="CM358">
        <f t="shared" si="210"/>
        <v>0</v>
      </c>
      <c r="CN358">
        <f t="shared" si="211"/>
        <v>0</v>
      </c>
      <c r="CO358">
        <f t="shared" si="212"/>
        <v>0</v>
      </c>
      <c r="CP358">
        <f t="shared" si="213"/>
        <v>0</v>
      </c>
      <c r="CQ358">
        <f t="shared" si="214"/>
        <v>0</v>
      </c>
      <c r="CR358">
        <f t="shared" si="215"/>
        <v>0</v>
      </c>
      <c r="CS358">
        <f t="shared" si="216"/>
        <v>0</v>
      </c>
      <c r="CT358">
        <f t="shared" si="217"/>
        <v>0</v>
      </c>
      <c r="CU358">
        <f t="shared" si="218"/>
        <v>0</v>
      </c>
      <c r="CV358">
        <f t="shared" si="219"/>
        <v>0</v>
      </c>
      <c r="CW358">
        <f t="shared" si="220"/>
        <v>1</v>
      </c>
      <c r="CX358">
        <f t="shared" si="221"/>
        <v>0</v>
      </c>
      <c r="CY358">
        <f t="shared" si="222"/>
        <v>0</v>
      </c>
      <c r="CZ358">
        <f t="shared" si="223"/>
        <v>0</v>
      </c>
      <c r="DA358">
        <f t="shared" si="224"/>
        <v>0</v>
      </c>
      <c r="DB358">
        <f t="shared" si="225"/>
        <v>0</v>
      </c>
      <c r="DC358">
        <f t="shared" si="226"/>
        <v>0</v>
      </c>
      <c r="DD358">
        <f t="shared" si="227"/>
        <v>0</v>
      </c>
      <c r="DE358">
        <f t="shared" si="228"/>
        <v>0</v>
      </c>
      <c r="DF358">
        <f t="shared" si="229"/>
        <v>0</v>
      </c>
      <c r="DG358">
        <f t="shared" si="230"/>
        <v>0</v>
      </c>
      <c r="DH358">
        <f>COUNTIF(BO358:BO358,1)+COUNTIF(BO358:BO358,2)+COUNTIF(BO358:BO358,3)</f>
        <v>1</v>
      </c>
      <c r="DI358">
        <f>COUNTIF(BP358:BP358,1)+COUNTIF(BP358:BP358,2)+COUNTIF(BP358:BP358,3)</f>
        <v>1</v>
      </c>
      <c r="DJ358">
        <f>COUNTIF(BQ358:BQ358,1)+COUNTIF(BQ358:BQ358,2)+COUNTIF(BQ358:BQ358,3)</f>
        <v>0</v>
      </c>
      <c r="DK358">
        <f>COUNTIF(BS358:BS358,1)+COUNTIF(BS358:BS358,2)+COUNTIF(BS358:BS358,3)</f>
        <v>1</v>
      </c>
      <c r="DL358">
        <f>COUNTIF(BT358:BT358,1)+COUNTIF(BT358:BT358,2)+COUNTIF(BT358:BT358,3)</f>
        <v>1</v>
      </c>
      <c r="DM358">
        <f>COUNTIF(BR358:BR358,1)+COUNTIF(BR358:BR358,2)+COUNTIF(BR358:BR358,3)</f>
        <v>0</v>
      </c>
      <c r="DN358">
        <f>COUNTIF(BU358:BU358,1)+COUNTIF(BU358:BU358,2)+COUNTIF(BU358:BU358,3)</f>
        <v>0</v>
      </c>
      <c r="DO358">
        <f>COUNTIF(BO358:BO358,1)+COUNTIF(BO358:BO358,2)</f>
        <v>1</v>
      </c>
      <c r="DP358">
        <f>COUNTIF(BP358:BP358,1)+COUNTIF(BP358:BP358,2)</f>
        <v>1</v>
      </c>
      <c r="DQ358">
        <f>COUNTIF(BQ358:BQ358,1)+COUNTIF(BQ358:BQ358,2)</f>
        <v>0</v>
      </c>
      <c r="DR358">
        <f>COUNTIF(BS358:BS358,1)+COUNTIF(BS358:BS358,2)</f>
        <v>1</v>
      </c>
      <c r="DS358">
        <f>COUNTIF(BT358:BT358,1)+COUNTIF(BT358:BT358,2)</f>
        <v>0</v>
      </c>
      <c r="DT358">
        <f>COUNTIF(BR358:BR358,1)+COUNTIF(BR358:BR358,2)</f>
        <v>0</v>
      </c>
      <c r="DU358">
        <f>COUNTIF(BU358:BU358,1)+COUNTIF(BU358:BU358,2)</f>
        <v>0</v>
      </c>
      <c r="DV358">
        <f>COUNTIF(BO358:BT358,1)+COUNTIF(BO358:BT358,2)</f>
        <v>3</v>
      </c>
      <c r="DW358">
        <f>COUNTIF(BO358:BT358,1)+COUNTIF(BO358:BT358,2)+COUNTIF(BO358:BT358,3)</f>
        <v>4</v>
      </c>
      <c r="EE358" s="7">
        <f>SUM(BO358:BT358)/(1+2+3+4+5)</f>
        <v>1.0666666666666667</v>
      </c>
      <c r="EF358">
        <f>MIN(BO358:BT358)</f>
        <v>1</v>
      </c>
    </row>
    <row r="359" spans="1:136" x14ac:dyDescent="0.25">
      <c r="A359">
        <v>10958591632</v>
      </c>
      <c r="B359">
        <v>244414649</v>
      </c>
      <c r="C359" s="1">
        <v>43707.342037037037</v>
      </c>
      <c r="D359" s="1">
        <v>43707.350995370369</v>
      </c>
      <c r="J359" t="s">
        <v>673</v>
      </c>
      <c r="S359">
        <v>9</v>
      </c>
      <c r="U359" t="str">
        <f t="shared" si="195"/>
        <v>,,,,,,,,9,</v>
      </c>
      <c r="X359">
        <v>2</v>
      </c>
      <c r="AF359">
        <v>3</v>
      </c>
      <c r="AG359">
        <v>2</v>
      </c>
      <c r="AH359">
        <v>2</v>
      </c>
      <c r="AI359">
        <v>1</v>
      </c>
      <c r="AJ359">
        <v>2</v>
      </c>
      <c r="AK359">
        <v>3</v>
      </c>
      <c r="AL359">
        <v>4</v>
      </c>
      <c r="AM359">
        <v>5</v>
      </c>
      <c r="AN359">
        <v>6</v>
      </c>
      <c r="AO359">
        <v>7</v>
      </c>
      <c r="AP359">
        <v>8</v>
      </c>
      <c r="AQ359">
        <v>9</v>
      </c>
      <c r="AR359" t="s">
        <v>674</v>
      </c>
      <c r="AS359">
        <v>1</v>
      </c>
      <c r="AT359">
        <v>0</v>
      </c>
      <c r="AU359">
        <v>1</v>
      </c>
      <c r="AV359">
        <v>3</v>
      </c>
      <c r="AW359">
        <v>3</v>
      </c>
      <c r="AX359">
        <v>3</v>
      </c>
      <c r="AY359">
        <v>3</v>
      </c>
      <c r="AZ359">
        <v>3</v>
      </c>
      <c r="BA359">
        <v>0</v>
      </c>
      <c r="BB359">
        <v>3</v>
      </c>
      <c r="BC359">
        <v>3</v>
      </c>
      <c r="BD359">
        <v>3</v>
      </c>
      <c r="BE359">
        <v>3</v>
      </c>
      <c r="BF359">
        <v>3</v>
      </c>
      <c r="BG359">
        <v>3</v>
      </c>
      <c r="BH359">
        <v>3</v>
      </c>
      <c r="BI359">
        <v>3</v>
      </c>
      <c r="BJ359">
        <v>0</v>
      </c>
      <c r="BK359">
        <v>3</v>
      </c>
      <c r="BL359">
        <v>3</v>
      </c>
      <c r="BM359">
        <v>1</v>
      </c>
      <c r="BN359">
        <v>1</v>
      </c>
      <c r="BO359">
        <v>1</v>
      </c>
      <c r="BP359">
        <v>2</v>
      </c>
      <c r="BQ359">
        <v>4</v>
      </c>
      <c r="BR359">
        <v>3</v>
      </c>
      <c r="BS359">
        <v>5</v>
      </c>
      <c r="BT359">
        <v>4</v>
      </c>
      <c r="BU359">
        <v>5</v>
      </c>
      <c r="BV359" t="s">
        <v>675</v>
      </c>
      <c r="BW359">
        <v>1</v>
      </c>
      <c r="BX359" t="s">
        <v>676</v>
      </c>
      <c r="BY359">
        <f t="shared" si="196"/>
        <v>0</v>
      </c>
      <c r="BZ359">
        <f t="shared" si="197"/>
        <v>0</v>
      </c>
      <c r="CA359">
        <f t="shared" si="198"/>
        <v>0</v>
      </c>
      <c r="CB359">
        <f t="shared" si="199"/>
        <v>1</v>
      </c>
      <c r="CC359">
        <f t="shared" si="200"/>
        <v>0</v>
      </c>
      <c r="CD359">
        <f t="shared" si="201"/>
        <v>0</v>
      </c>
      <c r="CE359">
        <f t="shared" si="202"/>
        <v>0</v>
      </c>
      <c r="CF359">
        <f t="shared" si="203"/>
        <v>0</v>
      </c>
      <c r="CG359">
        <f t="shared" si="204"/>
        <v>1</v>
      </c>
      <c r="CH359">
        <f t="shared" si="205"/>
        <v>0</v>
      </c>
      <c r="CI359">
        <f t="shared" si="206"/>
        <v>0</v>
      </c>
      <c r="CJ359">
        <f t="shared" si="207"/>
        <v>0</v>
      </c>
      <c r="CK359">
        <f t="shared" si="208"/>
        <v>0</v>
      </c>
      <c r="CL359">
        <f t="shared" si="209"/>
        <v>0</v>
      </c>
      <c r="CM359">
        <f t="shared" si="210"/>
        <v>0</v>
      </c>
      <c r="CN359">
        <f t="shared" si="211"/>
        <v>0</v>
      </c>
      <c r="CO359">
        <f t="shared" si="212"/>
        <v>0</v>
      </c>
      <c r="CP359">
        <f t="shared" si="213"/>
        <v>0</v>
      </c>
      <c r="CQ359">
        <f t="shared" si="214"/>
        <v>0</v>
      </c>
      <c r="CR359">
        <f t="shared" si="215"/>
        <v>0</v>
      </c>
      <c r="CS359">
        <f t="shared" si="216"/>
        <v>0</v>
      </c>
      <c r="CT359">
        <f t="shared" si="217"/>
        <v>0</v>
      </c>
      <c r="CU359">
        <f t="shared" si="218"/>
        <v>0</v>
      </c>
      <c r="CV359">
        <f t="shared" si="219"/>
        <v>0</v>
      </c>
      <c r="CW359">
        <f t="shared" si="220"/>
        <v>0</v>
      </c>
      <c r="CX359">
        <f t="shared" si="221"/>
        <v>0</v>
      </c>
      <c r="CY359">
        <f t="shared" si="222"/>
        <v>0</v>
      </c>
      <c r="CZ359">
        <f t="shared" si="223"/>
        <v>0</v>
      </c>
      <c r="DA359">
        <f t="shared" si="224"/>
        <v>1</v>
      </c>
      <c r="DB359">
        <f t="shared" si="225"/>
        <v>0</v>
      </c>
      <c r="DC359">
        <f t="shared" si="226"/>
        <v>0</v>
      </c>
      <c r="DD359">
        <f t="shared" si="227"/>
        <v>0</v>
      </c>
      <c r="DE359">
        <f t="shared" si="228"/>
        <v>0</v>
      </c>
      <c r="DF359">
        <f t="shared" si="229"/>
        <v>0</v>
      </c>
      <c r="DG359">
        <f t="shared" si="230"/>
        <v>0</v>
      </c>
      <c r="DH359">
        <f>COUNTIF(BO359:BO359,1)+COUNTIF(BO359:BO359,2)+COUNTIF(BO359:BO359,3)</f>
        <v>1</v>
      </c>
      <c r="DI359">
        <f>COUNTIF(BP359:BP359,1)+COUNTIF(BP359:BP359,2)+COUNTIF(BP359:BP359,3)</f>
        <v>1</v>
      </c>
      <c r="DJ359">
        <f>COUNTIF(BQ359:BQ359,1)+COUNTIF(BQ359:BQ359,2)+COUNTIF(BQ359:BQ359,3)</f>
        <v>0</v>
      </c>
      <c r="DK359">
        <f>COUNTIF(BS359:BS359,1)+COUNTIF(BS359:BS359,2)+COUNTIF(BS359:BS359,3)</f>
        <v>0</v>
      </c>
      <c r="DL359">
        <f>COUNTIF(BT359:BT359,1)+COUNTIF(BT359:BT359,2)+COUNTIF(BT359:BT359,3)</f>
        <v>0</v>
      </c>
      <c r="DM359">
        <f>COUNTIF(BR359:BR359,1)+COUNTIF(BR359:BR359,2)+COUNTIF(BR359:BR359,3)</f>
        <v>1</v>
      </c>
      <c r="DN359">
        <f>COUNTIF(BU359:BU359,1)+COUNTIF(BU359:BU359,2)+COUNTIF(BU359:BU359,3)</f>
        <v>0</v>
      </c>
      <c r="DO359">
        <f>COUNTIF(BO359:BO359,1)+COUNTIF(BO359:BO359,2)</f>
        <v>1</v>
      </c>
      <c r="DP359">
        <f>COUNTIF(BP359:BP359,1)+COUNTIF(BP359:BP359,2)</f>
        <v>1</v>
      </c>
      <c r="DQ359">
        <f>COUNTIF(BQ359:BQ359,1)+COUNTIF(BQ359:BQ359,2)</f>
        <v>0</v>
      </c>
      <c r="DR359">
        <f>COUNTIF(BS359:BS359,1)+COUNTIF(BS359:BS359,2)</f>
        <v>0</v>
      </c>
      <c r="DS359">
        <f>COUNTIF(BT359:BT359,1)+COUNTIF(BT359:BT359,2)</f>
        <v>0</v>
      </c>
      <c r="DT359">
        <f>COUNTIF(BR359:BR359,1)+COUNTIF(BR359:BR359,2)</f>
        <v>0</v>
      </c>
      <c r="DU359">
        <f>COUNTIF(BU359:BU359,1)+COUNTIF(BU359:BU359,2)</f>
        <v>0</v>
      </c>
      <c r="DV359">
        <f>COUNTIF(BO359:BT359,1)+COUNTIF(BO359:BT359,2)</f>
        <v>2</v>
      </c>
      <c r="DW359">
        <f>COUNTIF(BO359:BT359,1)+COUNTIF(BO359:BT359,2)+COUNTIF(BO359:BT359,3)</f>
        <v>3</v>
      </c>
      <c r="EE359" s="7">
        <f>SUM(BO359:BT359)/(1+2+3+4+5)</f>
        <v>1.2666666666666666</v>
      </c>
      <c r="EF359">
        <f>MIN(BO359:BT359)</f>
        <v>1</v>
      </c>
    </row>
    <row r="360" spans="1:136" x14ac:dyDescent="0.25">
      <c r="A360">
        <v>10958589065</v>
      </c>
      <c r="B360">
        <v>244414649</v>
      </c>
      <c r="C360" s="1">
        <v>43707.340196759258</v>
      </c>
      <c r="D360" s="1">
        <v>43707.343460648146</v>
      </c>
      <c r="J360" t="s">
        <v>677</v>
      </c>
      <c r="S360">
        <v>9</v>
      </c>
      <c r="U360" t="str">
        <f t="shared" si="195"/>
        <v>,,,,,,,,9,</v>
      </c>
      <c r="Y360">
        <v>3</v>
      </c>
      <c r="Z360">
        <v>4</v>
      </c>
      <c r="AB360">
        <v>6</v>
      </c>
      <c r="AD360">
        <v>8</v>
      </c>
      <c r="AF360">
        <v>3</v>
      </c>
      <c r="AG360">
        <v>1</v>
      </c>
      <c r="AH360">
        <v>2</v>
      </c>
      <c r="AM360">
        <v>5</v>
      </c>
      <c r="AN360">
        <v>6</v>
      </c>
      <c r="AO360">
        <v>7</v>
      </c>
      <c r="AQ360">
        <v>9</v>
      </c>
      <c r="AS360">
        <v>3</v>
      </c>
      <c r="AU360">
        <v>0</v>
      </c>
      <c r="AV360">
        <v>3</v>
      </c>
      <c r="AW360">
        <v>2</v>
      </c>
      <c r="AX360">
        <v>2</v>
      </c>
      <c r="AY360">
        <v>2</v>
      </c>
      <c r="AZ360">
        <v>1</v>
      </c>
      <c r="BB360">
        <v>3</v>
      </c>
      <c r="BC360">
        <v>0</v>
      </c>
      <c r="BD360">
        <v>0</v>
      </c>
      <c r="BE360">
        <v>0</v>
      </c>
      <c r="BF360">
        <v>3</v>
      </c>
      <c r="BG360">
        <v>3</v>
      </c>
      <c r="BH360">
        <v>1</v>
      </c>
      <c r="BI360">
        <v>3</v>
      </c>
      <c r="BJ360">
        <v>2</v>
      </c>
      <c r="BK360">
        <v>3</v>
      </c>
      <c r="BL360">
        <v>1</v>
      </c>
      <c r="BM360">
        <v>3</v>
      </c>
      <c r="BN360">
        <v>3</v>
      </c>
      <c r="BO360">
        <v>1</v>
      </c>
      <c r="BP360">
        <v>5</v>
      </c>
      <c r="BQ360">
        <v>2</v>
      </c>
      <c r="BR360">
        <v>4</v>
      </c>
      <c r="BS360">
        <v>5</v>
      </c>
      <c r="BT360">
        <v>5</v>
      </c>
      <c r="BU360">
        <v>5</v>
      </c>
      <c r="BW360">
        <v>1</v>
      </c>
      <c r="BX360" t="s">
        <v>678</v>
      </c>
      <c r="BY360">
        <f t="shared" si="196"/>
        <v>0</v>
      </c>
      <c r="BZ360">
        <f t="shared" si="197"/>
        <v>0</v>
      </c>
      <c r="CA360">
        <f t="shared" si="198"/>
        <v>0</v>
      </c>
      <c r="CB360">
        <f t="shared" si="199"/>
        <v>1</v>
      </c>
      <c r="CC360">
        <f t="shared" si="200"/>
        <v>0</v>
      </c>
      <c r="CD360">
        <f t="shared" si="201"/>
        <v>0</v>
      </c>
      <c r="CE360">
        <f t="shared" si="202"/>
        <v>0</v>
      </c>
      <c r="CF360">
        <f t="shared" si="203"/>
        <v>0</v>
      </c>
      <c r="CG360">
        <f t="shared" si="204"/>
        <v>0</v>
      </c>
      <c r="CH360">
        <f t="shared" si="205"/>
        <v>0</v>
      </c>
      <c r="CI360">
        <f t="shared" si="206"/>
        <v>0</v>
      </c>
      <c r="CJ360">
        <f t="shared" si="207"/>
        <v>0</v>
      </c>
      <c r="CK360">
        <f t="shared" si="208"/>
        <v>0</v>
      </c>
      <c r="CL360">
        <f t="shared" si="209"/>
        <v>1</v>
      </c>
      <c r="CM360">
        <f t="shared" si="210"/>
        <v>0</v>
      </c>
      <c r="CN360">
        <f t="shared" si="211"/>
        <v>0</v>
      </c>
      <c r="CO360">
        <f t="shared" si="212"/>
        <v>0</v>
      </c>
      <c r="CP360">
        <f t="shared" si="213"/>
        <v>0</v>
      </c>
      <c r="CQ360">
        <f t="shared" si="214"/>
        <v>0</v>
      </c>
      <c r="CR360">
        <f t="shared" si="215"/>
        <v>0</v>
      </c>
      <c r="CS360">
        <f t="shared" si="216"/>
        <v>0</v>
      </c>
      <c r="CT360">
        <f t="shared" si="217"/>
        <v>0</v>
      </c>
      <c r="CU360">
        <f t="shared" si="218"/>
        <v>0</v>
      </c>
      <c r="CV360">
        <f t="shared" si="219"/>
        <v>0</v>
      </c>
      <c r="CW360">
        <f t="shared" si="220"/>
        <v>0</v>
      </c>
      <c r="CX360">
        <f t="shared" si="221"/>
        <v>0</v>
      </c>
      <c r="CY360">
        <f t="shared" si="222"/>
        <v>0</v>
      </c>
      <c r="CZ360">
        <f t="shared" si="223"/>
        <v>0</v>
      </c>
      <c r="DA360">
        <f t="shared" si="224"/>
        <v>0</v>
      </c>
      <c r="DB360">
        <f t="shared" si="225"/>
        <v>0</v>
      </c>
      <c r="DC360">
        <f t="shared" si="226"/>
        <v>0</v>
      </c>
      <c r="DD360">
        <f t="shared" si="227"/>
        <v>0</v>
      </c>
      <c r="DE360">
        <f t="shared" si="228"/>
        <v>0</v>
      </c>
      <c r="DF360">
        <f t="shared" si="229"/>
        <v>0</v>
      </c>
      <c r="DG360">
        <f t="shared" si="230"/>
        <v>0</v>
      </c>
      <c r="DH360">
        <f>COUNTIF(BO360:BO360,1)+COUNTIF(BO360:BO360,2)+COUNTIF(BO360:BO360,3)</f>
        <v>1</v>
      </c>
      <c r="DI360">
        <f>COUNTIF(BP360:BP360,1)+COUNTIF(BP360:BP360,2)+COUNTIF(BP360:BP360,3)</f>
        <v>0</v>
      </c>
      <c r="DJ360">
        <f>COUNTIF(BQ360:BQ360,1)+COUNTIF(BQ360:BQ360,2)+COUNTIF(BQ360:BQ360,3)</f>
        <v>1</v>
      </c>
      <c r="DK360">
        <f>COUNTIF(BS360:BS360,1)+COUNTIF(BS360:BS360,2)+COUNTIF(BS360:BS360,3)</f>
        <v>0</v>
      </c>
      <c r="DL360">
        <f>COUNTIF(BT360:BT360,1)+COUNTIF(BT360:BT360,2)+COUNTIF(BT360:BT360,3)</f>
        <v>0</v>
      </c>
      <c r="DM360">
        <f>COUNTIF(BR360:BR360,1)+COUNTIF(BR360:BR360,2)+COUNTIF(BR360:BR360,3)</f>
        <v>0</v>
      </c>
      <c r="DN360">
        <f>COUNTIF(BU360:BU360,1)+COUNTIF(BU360:BU360,2)+COUNTIF(BU360:BU360,3)</f>
        <v>0</v>
      </c>
      <c r="DO360">
        <f>COUNTIF(BO360:BO360,1)+COUNTIF(BO360:BO360,2)</f>
        <v>1</v>
      </c>
      <c r="DP360">
        <f>COUNTIF(BP360:BP360,1)+COUNTIF(BP360:BP360,2)</f>
        <v>0</v>
      </c>
      <c r="DQ360">
        <f>COUNTIF(BQ360:BQ360,1)+COUNTIF(BQ360:BQ360,2)</f>
        <v>1</v>
      </c>
      <c r="DR360">
        <f>COUNTIF(BS360:BS360,1)+COUNTIF(BS360:BS360,2)</f>
        <v>0</v>
      </c>
      <c r="DS360">
        <f>COUNTIF(BT360:BT360,1)+COUNTIF(BT360:BT360,2)</f>
        <v>0</v>
      </c>
      <c r="DT360">
        <f>COUNTIF(BR360:BR360,1)+COUNTIF(BR360:BR360,2)</f>
        <v>0</v>
      </c>
      <c r="DU360">
        <f>COUNTIF(BU360:BU360,1)+COUNTIF(BU360:BU360,2)</f>
        <v>0</v>
      </c>
      <c r="DV360">
        <f>COUNTIF(BO360:BT360,1)+COUNTIF(BO360:BT360,2)</f>
        <v>2</v>
      </c>
      <c r="DW360">
        <f>COUNTIF(BO360:BT360,1)+COUNTIF(BO360:BT360,2)+COUNTIF(BO360:BT360,3)</f>
        <v>2</v>
      </c>
      <c r="EE360" s="7">
        <f>SUM(BO360:BT360)/(1+2+3+4+5)</f>
        <v>1.4666666666666666</v>
      </c>
      <c r="EF360">
        <f>MIN(BO360:BT360)</f>
        <v>1</v>
      </c>
    </row>
    <row r="361" spans="1:136" x14ac:dyDescent="0.25">
      <c r="A361">
        <v>10958579370</v>
      </c>
      <c r="B361">
        <v>244414649</v>
      </c>
      <c r="C361" s="1">
        <v>43707.333136574074</v>
      </c>
      <c r="D361" s="1">
        <v>43707.338437500002</v>
      </c>
      <c r="J361" t="s">
        <v>679</v>
      </c>
      <c r="M361">
        <v>3</v>
      </c>
      <c r="U361" t="str">
        <f t="shared" si="195"/>
        <v>,,3,,,,,,,</v>
      </c>
      <c r="X361">
        <v>2</v>
      </c>
      <c r="Z361">
        <v>4</v>
      </c>
      <c r="AB361">
        <v>6</v>
      </c>
      <c r="AC361">
        <v>7</v>
      </c>
      <c r="AD361">
        <v>8</v>
      </c>
      <c r="AE361">
        <v>9</v>
      </c>
      <c r="AF361">
        <v>3</v>
      </c>
      <c r="AG361">
        <v>1</v>
      </c>
      <c r="AH361">
        <v>2</v>
      </c>
      <c r="AI361">
        <v>1</v>
      </c>
      <c r="AK361">
        <v>3</v>
      </c>
      <c r="AL361">
        <v>4</v>
      </c>
      <c r="AM361">
        <v>5</v>
      </c>
      <c r="AO361">
        <v>7</v>
      </c>
      <c r="AS361">
        <v>3</v>
      </c>
      <c r="AT361">
        <v>0</v>
      </c>
      <c r="AU361">
        <v>1</v>
      </c>
      <c r="AV361">
        <v>3</v>
      </c>
      <c r="AX361">
        <v>2</v>
      </c>
      <c r="AY361">
        <v>2</v>
      </c>
      <c r="AZ361">
        <v>2</v>
      </c>
      <c r="BA361">
        <v>2</v>
      </c>
      <c r="BB361">
        <v>3</v>
      </c>
      <c r="BC361">
        <v>2</v>
      </c>
      <c r="BD361">
        <v>2</v>
      </c>
      <c r="BE361">
        <v>1</v>
      </c>
      <c r="BF361">
        <v>3</v>
      </c>
      <c r="BG361">
        <v>0</v>
      </c>
      <c r="BH361">
        <v>0</v>
      </c>
      <c r="BI361">
        <v>3</v>
      </c>
      <c r="BJ361">
        <v>1</v>
      </c>
      <c r="BK361">
        <v>2</v>
      </c>
      <c r="BL361">
        <v>2</v>
      </c>
      <c r="BM361">
        <v>3</v>
      </c>
      <c r="BN361">
        <v>2</v>
      </c>
      <c r="BO361">
        <v>3</v>
      </c>
      <c r="BP361">
        <v>2</v>
      </c>
      <c r="BQ361">
        <v>4</v>
      </c>
      <c r="BR361">
        <v>3</v>
      </c>
      <c r="BS361">
        <v>2</v>
      </c>
      <c r="BT361">
        <v>5</v>
      </c>
      <c r="BU361">
        <v>4</v>
      </c>
      <c r="BW361">
        <v>1</v>
      </c>
      <c r="BX361" t="s">
        <v>680</v>
      </c>
      <c r="BY361">
        <f t="shared" si="196"/>
        <v>0</v>
      </c>
      <c r="BZ361">
        <f t="shared" si="197"/>
        <v>1</v>
      </c>
      <c r="CA361">
        <f t="shared" si="198"/>
        <v>0</v>
      </c>
      <c r="CB361">
        <f t="shared" si="199"/>
        <v>0</v>
      </c>
      <c r="CC361">
        <f t="shared" si="200"/>
        <v>0</v>
      </c>
      <c r="CD361">
        <f t="shared" si="201"/>
        <v>0</v>
      </c>
      <c r="CE361">
        <f t="shared" si="202"/>
        <v>1</v>
      </c>
      <c r="CF361">
        <f t="shared" si="203"/>
        <v>0</v>
      </c>
      <c r="CG361">
        <f t="shared" si="204"/>
        <v>0</v>
      </c>
      <c r="CH361">
        <f t="shared" si="205"/>
        <v>0</v>
      </c>
      <c r="CI361">
        <f t="shared" si="206"/>
        <v>0</v>
      </c>
      <c r="CJ361">
        <f t="shared" si="207"/>
        <v>0</v>
      </c>
      <c r="CK361">
        <f t="shared" si="208"/>
        <v>0</v>
      </c>
      <c r="CL361">
        <f t="shared" si="209"/>
        <v>0</v>
      </c>
      <c r="CM361">
        <f t="shared" si="210"/>
        <v>0</v>
      </c>
      <c r="CN361">
        <f t="shared" si="211"/>
        <v>0</v>
      </c>
      <c r="CO361">
        <f t="shared" si="212"/>
        <v>0</v>
      </c>
      <c r="CP361">
        <f t="shared" si="213"/>
        <v>0</v>
      </c>
      <c r="CQ361">
        <f t="shared" si="214"/>
        <v>0</v>
      </c>
      <c r="CR361">
        <f t="shared" si="215"/>
        <v>0</v>
      </c>
      <c r="CS361">
        <f t="shared" si="216"/>
        <v>0</v>
      </c>
      <c r="CT361">
        <f t="shared" si="217"/>
        <v>0</v>
      </c>
      <c r="CU361">
        <f t="shared" si="218"/>
        <v>0</v>
      </c>
      <c r="CV361">
        <f t="shared" si="219"/>
        <v>0</v>
      </c>
      <c r="CW361">
        <f t="shared" si="220"/>
        <v>0</v>
      </c>
      <c r="CX361">
        <f t="shared" si="221"/>
        <v>0</v>
      </c>
      <c r="CY361">
        <f t="shared" si="222"/>
        <v>1</v>
      </c>
      <c r="CZ361">
        <f t="shared" si="223"/>
        <v>0</v>
      </c>
      <c r="DA361">
        <f t="shared" si="224"/>
        <v>0</v>
      </c>
      <c r="DB361">
        <f t="shared" si="225"/>
        <v>0</v>
      </c>
      <c r="DC361">
        <f t="shared" si="226"/>
        <v>0</v>
      </c>
      <c r="DD361">
        <f t="shared" si="227"/>
        <v>0</v>
      </c>
      <c r="DE361">
        <f t="shared" si="228"/>
        <v>0</v>
      </c>
      <c r="DF361">
        <f t="shared" si="229"/>
        <v>0</v>
      </c>
      <c r="DG361">
        <f t="shared" si="230"/>
        <v>0</v>
      </c>
      <c r="DH361">
        <f>COUNTIF(BO361:BO361,1)+COUNTIF(BO361:BO361,2)+COUNTIF(BO361:BO361,3)</f>
        <v>1</v>
      </c>
      <c r="DI361">
        <f>COUNTIF(BP361:BP361,1)+COUNTIF(BP361:BP361,2)+COUNTIF(BP361:BP361,3)</f>
        <v>1</v>
      </c>
      <c r="DJ361">
        <f>COUNTIF(BQ361:BQ361,1)+COUNTIF(BQ361:BQ361,2)+COUNTIF(BQ361:BQ361,3)</f>
        <v>0</v>
      </c>
      <c r="DK361">
        <f>COUNTIF(BS361:BS361,1)+COUNTIF(BS361:BS361,2)+COUNTIF(BS361:BS361,3)</f>
        <v>1</v>
      </c>
      <c r="DL361">
        <f>COUNTIF(BT361:BT361,1)+COUNTIF(BT361:BT361,2)+COUNTIF(BT361:BT361,3)</f>
        <v>0</v>
      </c>
      <c r="DM361">
        <f>COUNTIF(BR361:BR361,1)+COUNTIF(BR361:BR361,2)+COUNTIF(BR361:BR361,3)</f>
        <v>1</v>
      </c>
      <c r="DN361">
        <f>COUNTIF(BU361:BU361,1)+COUNTIF(BU361:BU361,2)+COUNTIF(BU361:BU361,3)</f>
        <v>0</v>
      </c>
      <c r="DO361">
        <f>COUNTIF(BO361:BO361,1)+COUNTIF(BO361:BO361,2)</f>
        <v>0</v>
      </c>
      <c r="DP361">
        <f>COUNTIF(BP361:BP361,1)+COUNTIF(BP361:BP361,2)</f>
        <v>1</v>
      </c>
      <c r="DQ361">
        <f>COUNTIF(BQ361:BQ361,1)+COUNTIF(BQ361:BQ361,2)</f>
        <v>0</v>
      </c>
      <c r="DR361">
        <f>COUNTIF(BS361:BS361,1)+COUNTIF(BS361:BS361,2)</f>
        <v>1</v>
      </c>
      <c r="DS361">
        <f>COUNTIF(BT361:BT361,1)+COUNTIF(BT361:BT361,2)</f>
        <v>0</v>
      </c>
      <c r="DT361">
        <f>COUNTIF(BR361:BR361,1)+COUNTIF(BR361:BR361,2)</f>
        <v>0</v>
      </c>
      <c r="DU361">
        <f>COUNTIF(BU361:BU361,1)+COUNTIF(BU361:BU361,2)</f>
        <v>0</v>
      </c>
      <c r="DV361">
        <f>COUNTIF(BO361:BT361,1)+COUNTIF(BO361:BT361,2)</f>
        <v>2</v>
      </c>
      <c r="DW361">
        <f>COUNTIF(BO361:BT361,1)+COUNTIF(BO361:BT361,2)+COUNTIF(BO361:BT361,3)</f>
        <v>4</v>
      </c>
      <c r="EE361" s="7">
        <f>SUM(BO361:BT361)/(1+2+3+4+5)</f>
        <v>1.2666666666666666</v>
      </c>
      <c r="EF361">
        <f>MIN(BO361:BT361)</f>
        <v>2</v>
      </c>
    </row>
    <row r="362" spans="1:136" x14ac:dyDescent="0.25">
      <c r="A362">
        <v>10957758537</v>
      </c>
      <c r="B362">
        <v>244414649</v>
      </c>
      <c r="C362" s="1">
        <v>43706.92260416667</v>
      </c>
      <c r="D362" s="1">
        <v>43706.92596064815</v>
      </c>
      <c r="J362" t="s">
        <v>160</v>
      </c>
      <c r="Q362">
        <v>7</v>
      </c>
      <c r="U362" t="str">
        <f t="shared" si="195"/>
        <v>,,,,,,7,,,</v>
      </c>
      <c r="X362">
        <v>2</v>
      </c>
      <c r="AB362">
        <v>6</v>
      </c>
      <c r="AF362">
        <v>3</v>
      </c>
      <c r="AG362">
        <v>2</v>
      </c>
      <c r="AH362">
        <v>2</v>
      </c>
      <c r="AI362">
        <v>1</v>
      </c>
      <c r="AK362">
        <v>3</v>
      </c>
      <c r="AL362">
        <v>4</v>
      </c>
      <c r="AN362">
        <v>6</v>
      </c>
      <c r="AO362">
        <v>7</v>
      </c>
      <c r="AS362">
        <v>2</v>
      </c>
      <c r="AT362">
        <v>0</v>
      </c>
      <c r="AU362">
        <v>1</v>
      </c>
      <c r="AV362">
        <v>3</v>
      </c>
      <c r="AW362">
        <v>3</v>
      </c>
      <c r="AX362">
        <v>2</v>
      </c>
      <c r="AY362">
        <v>3</v>
      </c>
      <c r="AZ362">
        <v>2</v>
      </c>
      <c r="BA362">
        <v>0</v>
      </c>
      <c r="BB362">
        <v>1</v>
      </c>
      <c r="BC362">
        <v>1</v>
      </c>
      <c r="BD362">
        <v>2</v>
      </c>
      <c r="BE362">
        <v>2</v>
      </c>
      <c r="BF362">
        <v>3</v>
      </c>
      <c r="BG362">
        <v>2</v>
      </c>
      <c r="BH362">
        <v>1</v>
      </c>
      <c r="BI362">
        <v>3</v>
      </c>
      <c r="BJ362">
        <v>1</v>
      </c>
      <c r="BK362">
        <v>1</v>
      </c>
      <c r="BL362">
        <v>1</v>
      </c>
      <c r="BM362">
        <v>3</v>
      </c>
      <c r="BN362">
        <v>2</v>
      </c>
      <c r="BO362">
        <v>3</v>
      </c>
      <c r="BP362">
        <v>3</v>
      </c>
      <c r="BQ362">
        <v>4</v>
      </c>
      <c r="BR362">
        <v>5</v>
      </c>
      <c r="BS362">
        <v>3</v>
      </c>
      <c r="BT362">
        <v>4</v>
      </c>
      <c r="BU362">
        <v>4</v>
      </c>
      <c r="BW362">
        <v>2</v>
      </c>
      <c r="BY362">
        <f t="shared" si="196"/>
        <v>0</v>
      </c>
      <c r="BZ362">
        <f t="shared" si="197"/>
        <v>0</v>
      </c>
      <c r="CA362">
        <f t="shared" si="198"/>
        <v>0</v>
      </c>
      <c r="CB362">
        <f t="shared" si="199"/>
        <v>1</v>
      </c>
      <c r="CC362">
        <f t="shared" si="200"/>
        <v>0</v>
      </c>
      <c r="CD362">
        <f t="shared" si="201"/>
        <v>0</v>
      </c>
      <c r="CE362">
        <f t="shared" si="202"/>
        <v>0</v>
      </c>
      <c r="CF362">
        <f t="shared" si="203"/>
        <v>0</v>
      </c>
      <c r="CG362">
        <f t="shared" si="204"/>
        <v>1</v>
      </c>
      <c r="CH362">
        <f t="shared" si="205"/>
        <v>0</v>
      </c>
      <c r="CI362">
        <f t="shared" si="206"/>
        <v>0</v>
      </c>
      <c r="CJ362">
        <f t="shared" si="207"/>
        <v>0</v>
      </c>
      <c r="CK362">
        <f t="shared" si="208"/>
        <v>0</v>
      </c>
      <c r="CL362">
        <f t="shared" si="209"/>
        <v>0</v>
      </c>
      <c r="CM362">
        <f t="shared" si="210"/>
        <v>0</v>
      </c>
      <c r="CN362">
        <f t="shared" si="211"/>
        <v>0</v>
      </c>
      <c r="CO362">
        <f t="shared" si="212"/>
        <v>0</v>
      </c>
      <c r="CP362">
        <f t="shared" si="213"/>
        <v>0</v>
      </c>
      <c r="CQ362">
        <f t="shared" si="214"/>
        <v>1</v>
      </c>
      <c r="CR362">
        <f t="shared" si="215"/>
        <v>0</v>
      </c>
      <c r="CS362">
        <f t="shared" si="216"/>
        <v>0</v>
      </c>
      <c r="CT362">
        <f t="shared" si="217"/>
        <v>0</v>
      </c>
      <c r="CU362">
        <f t="shared" si="218"/>
        <v>0</v>
      </c>
      <c r="CV362">
        <f t="shared" si="219"/>
        <v>0</v>
      </c>
      <c r="CW362">
        <f t="shared" si="220"/>
        <v>0</v>
      </c>
      <c r="CX362">
        <f t="shared" si="221"/>
        <v>0</v>
      </c>
      <c r="CY362">
        <f t="shared" si="222"/>
        <v>0</v>
      </c>
      <c r="CZ362">
        <f t="shared" si="223"/>
        <v>0</v>
      </c>
      <c r="DA362">
        <f t="shared" si="224"/>
        <v>0</v>
      </c>
      <c r="DB362">
        <f t="shared" si="225"/>
        <v>0</v>
      </c>
      <c r="DC362">
        <f t="shared" si="226"/>
        <v>0</v>
      </c>
      <c r="DD362">
        <f t="shared" si="227"/>
        <v>0</v>
      </c>
      <c r="DE362">
        <f t="shared" si="228"/>
        <v>0</v>
      </c>
      <c r="DF362">
        <f t="shared" si="229"/>
        <v>0</v>
      </c>
      <c r="DG362">
        <f t="shared" si="230"/>
        <v>0</v>
      </c>
      <c r="DH362">
        <f>COUNTIF(BO362:BO362,1)+COUNTIF(BO362:BO362,2)+COUNTIF(BO362:BO362,3)</f>
        <v>1</v>
      </c>
      <c r="DI362">
        <f>COUNTIF(BP362:BP362,1)+COUNTIF(BP362:BP362,2)+COUNTIF(BP362:BP362,3)</f>
        <v>1</v>
      </c>
      <c r="DJ362">
        <f>COUNTIF(BQ362:BQ362,1)+COUNTIF(BQ362:BQ362,2)+COUNTIF(BQ362:BQ362,3)</f>
        <v>0</v>
      </c>
      <c r="DK362">
        <f>COUNTIF(BS362:BS362,1)+COUNTIF(BS362:BS362,2)+COUNTIF(BS362:BS362,3)</f>
        <v>1</v>
      </c>
      <c r="DL362">
        <f>COUNTIF(BT362:BT362,1)+COUNTIF(BT362:BT362,2)+COUNTIF(BT362:BT362,3)</f>
        <v>0</v>
      </c>
      <c r="DM362">
        <f>COUNTIF(BR362:BR362,1)+COUNTIF(BR362:BR362,2)+COUNTIF(BR362:BR362,3)</f>
        <v>0</v>
      </c>
      <c r="DN362">
        <f>COUNTIF(BU362:BU362,1)+COUNTIF(BU362:BU362,2)+COUNTIF(BU362:BU362,3)</f>
        <v>0</v>
      </c>
      <c r="DO362">
        <f>COUNTIF(BO362:BO362,1)+COUNTIF(BO362:BO362,2)</f>
        <v>0</v>
      </c>
      <c r="DP362">
        <f>COUNTIF(BP362:BP362,1)+COUNTIF(BP362:BP362,2)</f>
        <v>0</v>
      </c>
      <c r="DQ362">
        <f>COUNTIF(BQ362:BQ362,1)+COUNTIF(BQ362:BQ362,2)</f>
        <v>0</v>
      </c>
      <c r="DR362">
        <f>COUNTIF(BS362:BS362,1)+COUNTIF(BS362:BS362,2)</f>
        <v>0</v>
      </c>
      <c r="DS362">
        <f>COUNTIF(BT362:BT362,1)+COUNTIF(BT362:BT362,2)</f>
        <v>0</v>
      </c>
      <c r="DT362">
        <f>COUNTIF(BR362:BR362,1)+COUNTIF(BR362:BR362,2)</f>
        <v>0</v>
      </c>
      <c r="DU362">
        <f>COUNTIF(BU362:BU362,1)+COUNTIF(BU362:BU362,2)</f>
        <v>0</v>
      </c>
      <c r="DV362">
        <f>COUNTIF(BO362:BT362,1)+COUNTIF(BO362:BT362,2)</f>
        <v>0</v>
      </c>
      <c r="DW362">
        <f>COUNTIF(BO362:BT362,1)+COUNTIF(BO362:BT362,2)+COUNTIF(BO362:BT362,3)</f>
        <v>3</v>
      </c>
      <c r="EE362" s="7">
        <f>SUM(BO362:BT362)/(1+2+3+4+5)</f>
        <v>1.4666666666666666</v>
      </c>
      <c r="EF362">
        <f>MIN(BO362:BT362)</f>
        <v>3</v>
      </c>
    </row>
    <row r="363" spans="1:136" x14ac:dyDescent="0.25">
      <c r="A363">
        <v>10957044910</v>
      </c>
      <c r="B363">
        <v>244414649</v>
      </c>
      <c r="C363" s="1">
        <v>43706.70957175926</v>
      </c>
      <c r="D363" s="1">
        <v>43706.717233796298</v>
      </c>
      <c r="J363" t="s">
        <v>681</v>
      </c>
      <c r="M363">
        <v>3</v>
      </c>
      <c r="U363" t="str">
        <f t="shared" si="195"/>
        <v>,,3,,,,,,,</v>
      </c>
      <c r="Z363">
        <v>4</v>
      </c>
      <c r="AD363">
        <v>8</v>
      </c>
      <c r="AF363">
        <v>3</v>
      </c>
      <c r="AG363">
        <v>1</v>
      </c>
      <c r="AH363">
        <v>1</v>
      </c>
      <c r="AI363">
        <v>1</v>
      </c>
      <c r="AK363">
        <v>3</v>
      </c>
      <c r="AL363">
        <v>4</v>
      </c>
      <c r="AM363">
        <v>5</v>
      </c>
      <c r="AN363">
        <v>6</v>
      </c>
      <c r="AO363">
        <v>7</v>
      </c>
      <c r="AP363">
        <v>8</v>
      </c>
      <c r="AS363">
        <v>3</v>
      </c>
      <c r="AU363">
        <v>3</v>
      </c>
      <c r="AV363">
        <v>2</v>
      </c>
      <c r="AX363">
        <v>2</v>
      </c>
      <c r="AY363">
        <v>2</v>
      </c>
      <c r="AZ363">
        <v>2</v>
      </c>
      <c r="BA363">
        <v>1</v>
      </c>
      <c r="BB363">
        <v>2</v>
      </c>
      <c r="BC363">
        <v>1</v>
      </c>
      <c r="BF363">
        <v>3</v>
      </c>
      <c r="BG363">
        <v>1</v>
      </c>
      <c r="BH363">
        <v>0</v>
      </c>
      <c r="BI363">
        <v>3</v>
      </c>
      <c r="BJ363">
        <v>1</v>
      </c>
      <c r="BK363">
        <v>1</v>
      </c>
      <c r="BL363">
        <v>1</v>
      </c>
      <c r="BM363">
        <v>3</v>
      </c>
      <c r="BN363">
        <v>2</v>
      </c>
      <c r="BO363">
        <v>2</v>
      </c>
      <c r="BP363">
        <v>5</v>
      </c>
      <c r="BQ363">
        <v>4</v>
      </c>
      <c r="BR363">
        <v>4</v>
      </c>
      <c r="BS363">
        <v>1</v>
      </c>
      <c r="BT363">
        <v>5</v>
      </c>
      <c r="BU363">
        <v>5</v>
      </c>
      <c r="BW363">
        <v>1</v>
      </c>
      <c r="BX363" t="s">
        <v>682</v>
      </c>
      <c r="BY363">
        <f t="shared" si="196"/>
        <v>0</v>
      </c>
      <c r="BZ363">
        <f t="shared" si="197"/>
        <v>1</v>
      </c>
      <c r="CA363">
        <f t="shared" si="198"/>
        <v>0</v>
      </c>
      <c r="CB363">
        <f t="shared" si="199"/>
        <v>0</v>
      </c>
      <c r="CC363">
        <f t="shared" si="200"/>
        <v>0</v>
      </c>
      <c r="CD363">
        <f t="shared" si="201"/>
        <v>0</v>
      </c>
      <c r="CE363">
        <f t="shared" si="202"/>
        <v>0</v>
      </c>
      <c r="CF363">
        <f t="shared" si="203"/>
        <v>0</v>
      </c>
      <c r="CG363">
        <f t="shared" si="204"/>
        <v>0</v>
      </c>
      <c r="CH363">
        <f t="shared" si="205"/>
        <v>0</v>
      </c>
      <c r="CI363">
        <f t="shared" si="206"/>
        <v>0</v>
      </c>
      <c r="CJ363">
        <f t="shared" si="207"/>
        <v>0</v>
      </c>
      <c r="CK363">
        <f t="shared" si="208"/>
        <v>0</v>
      </c>
      <c r="CL363">
        <f t="shared" si="209"/>
        <v>0</v>
      </c>
      <c r="CM363">
        <f t="shared" si="210"/>
        <v>0</v>
      </c>
      <c r="CN363">
        <f t="shared" si="211"/>
        <v>0</v>
      </c>
      <c r="CO363">
        <f t="shared" si="212"/>
        <v>1</v>
      </c>
      <c r="CP363">
        <f t="shared" si="213"/>
        <v>0</v>
      </c>
      <c r="CQ363">
        <f t="shared" si="214"/>
        <v>0</v>
      </c>
      <c r="CR363">
        <f t="shared" si="215"/>
        <v>0</v>
      </c>
      <c r="CS363">
        <f t="shared" si="216"/>
        <v>0</v>
      </c>
      <c r="CT363">
        <f t="shared" si="217"/>
        <v>0</v>
      </c>
      <c r="CU363">
        <f t="shared" si="218"/>
        <v>0</v>
      </c>
      <c r="CV363">
        <f t="shared" si="219"/>
        <v>0</v>
      </c>
      <c r="CW363">
        <f t="shared" si="220"/>
        <v>0</v>
      </c>
      <c r="CX363">
        <f t="shared" si="221"/>
        <v>0</v>
      </c>
      <c r="CY363">
        <f t="shared" si="222"/>
        <v>0</v>
      </c>
      <c r="CZ363">
        <f t="shared" si="223"/>
        <v>0</v>
      </c>
      <c r="DA363">
        <f t="shared" si="224"/>
        <v>0</v>
      </c>
      <c r="DB363">
        <f t="shared" si="225"/>
        <v>0</v>
      </c>
      <c r="DC363">
        <f t="shared" si="226"/>
        <v>0</v>
      </c>
      <c r="DD363">
        <f t="shared" si="227"/>
        <v>0</v>
      </c>
      <c r="DE363">
        <f t="shared" si="228"/>
        <v>0</v>
      </c>
      <c r="DF363">
        <f t="shared" si="229"/>
        <v>0</v>
      </c>
      <c r="DG363">
        <f t="shared" si="230"/>
        <v>0</v>
      </c>
      <c r="DH363">
        <f>COUNTIF(BO363:BO363,1)+COUNTIF(BO363:BO363,2)+COUNTIF(BO363:BO363,3)</f>
        <v>1</v>
      </c>
      <c r="DI363">
        <f>COUNTIF(BP363:BP363,1)+COUNTIF(BP363:BP363,2)+COUNTIF(BP363:BP363,3)</f>
        <v>0</v>
      </c>
      <c r="DJ363">
        <f>COUNTIF(BQ363:BQ363,1)+COUNTIF(BQ363:BQ363,2)+COUNTIF(BQ363:BQ363,3)</f>
        <v>0</v>
      </c>
      <c r="DK363">
        <f>COUNTIF(BS363:BS363,1)+COUNTIF(BS363:BS363,2)+COUNTIF(BS363:BS363,3)</f>
        <v>1</v>
      </c>
      <c r="DL363">
        <f>COUNTIF(BT363:BT363,1)+COUNTIF(BT363:BT363,2)+COUNTIF(BT363:BT363,3)</f>
        <v>0</v>
      </c>
      <c r="DM363">
        <f>COUNTIF(BR363:BR363,1)+COUNTIF(BR363:BR363,2)+COUNTIF(BR363:BR363,3)</f>
        <v>0</v>
      </c>
      <c r="DN363">
        <f>COUNTIF(BU363:BU363,1)+COUNTIF(BU363:BU363,2)+COUNTIF(BU363:BU363,3)</f>
        <v>0</v>
      </c>
      <c r="DO363">
        <f>COUNTIF(BO363:BO363,1)+COUNTIF(BO363:BO363,2)</f>
        <v>1</v>
      </c>
      <c r="DP363">
        <f>COUNTIF(BP363:BP363,1)+COUNTIF(BP363:BP363,2)</f>
        <v>0</v>
      </c>
      <c r="DQ363">
        <f>COUNTIF(BQ363:BQ363,1)+COUNTIF(BQ363:BQ363,2)</f>
        <v>0</v>
      </c>
      <c r="DR363">
        <f>COUNTIF(BS363:BS363,1)+COUNTIF(BS363:BS363,2)</f>
        <v>1</v>
      </c>
      <c r="DS363">
        <f>COUNTIF(BT363:BT363,1)+COUNTIF(BT363:BT363,2)</f>
        <v>0</v>
      </c>
      <c r="DT363">
        <f>COUNTIF(BR363:BR363,1)+COUNTIF(BR363:BR363,2)</f>
        <v>0</v>
      </c>
      <c r="DU363">
        <f>COUNTIF(BU363:BU363,1)+COUNTIF(BU363:BU363,2)</f>
        <v>0</v>
      </c>
      <c r="DV363">
        <f>COUNTIF(BO363:BT363,1)+COUNTIF(BO363:BT363,2)</f>
        <v>2</v>
      </c>
      <c r="DW363">
        <f>COUNTIF(BO363:BT363,1)+COUNTIF(BO363:BT363,2)+COUNTIF(BO363:BT363,3)</f>
        <v>2</v>
      </c>
      <c r="EE363" s="7">
        <f>SUM(BO363:BT363)/(1+2+3+4+5)</f>
        <v>1.4</v>
      </c>
      <c r="EF363">
        <f>MIN(BO363:BT363)</f>
        <v>1</v>
      </c>
    </row>
    <row r="364" spans="1:136" x14ac:dyDescent="0.25">
      <c r="A364">
        <v>10957022867</v>
      </c>
      <c r="B364">
        <v>244414649</v>
      </c>
      <c r="C364" s="1">
        <v>43706.600474537037</v>
      </c>
      <c r="D364" s="1">
        <v>43706.71503472222</v>
      </c>
      <c r="J364" t="s">
        <v>683</v>
      </c>
      <c r="Q364">
        <v>7</v>
      </c>
      <c r="U364" t="str">
        <f t="shared" si="195"/>
        <v>,,,,,,7,,,</v>
      </c>
      <c r="V364" t="s">
        <v>684</v>
      </c>
      <c r="X364">
        <v>2</v>
      </c>
      <c r="AB364">
        <v>6</v>
      </c>
      <c r="AH364">
        <v>3</v>
      </c>
      <c r="AI364">
        <v>1</v>
      </c>
      <c r="AJ364">
        <v>2</v>
      </c>
      <c r="AL364">
        <v>4</v>
      </c>
      <c r="AM364">
        <v>5</v>
      </c>
      <c r="AN364">
        <v>6</v>
      </c>
      <c r="AS364">
        <v>3</v>
      </c>
      <c r="AT364">
        <v>0</v>
      </c>
      <c r="AU364">
        <v>3</v>
      </c>
      <c r="AW364">
        <v>1</v>
      </c>
      <c r="AX364">
        <v>0</v>
      </c>
      <c r="AY364">
        <v>1</v>
      </c>
      <c r="AZ364">
        <v>3</v>
      </c>
      <c r="BA364">
        <v>1</v>
      </c>
      <c r="BB364">
        <v>2</v>
      </c>
      <c r="BC364">
        <v>2</v>
      </c>
      <c r="BD364">
        <v>3</v>
      </c>
      <c r="BE364">
        <v>2</v>
      </c>
      <c r="BF364">
        <v>3</v>
      </c>
      <c r="BG364">
        <v>0</v>
      </c>
      <c r="BH364">
        <v>0</v>
      </c>
      <c r="BI364">
        <v>3</v>
      </c>
      <c r="BJ364">
        <v>0</v>
      </c>
      <c r="BK364">
        <v>3</v>
      </c>
      <c r="BL364">
        <v>3</v>
      </c>
      <c r="BM364">
        <v>3</v>
      </c>
      <c r="BN364">
        <v>3</v>
      </c>
      <c r="BO364">
        <v>2</v>
      </c>
      <c r="BP364">
        <v>4</v>
      </c>
      <c r="BQ364">
        <v>4</v>
      </c>
      <c r="BR364">
        <v>5</v>
      </c>
      <c r="BS364">
        <v>5</v>
      </c>
      <c r="BT364">
        <v>4</v>
      </c>
      <c r="BU364">
        <v>4</v>
      </c>
      <c r="BV364" t="s">
        <v>685</v>
      </c>
      <c r="BW364">
        <v>1</v>
      </c>
      <c r="BX364" t="s">
        <v>686</v>
      </c>
      <c r="BY364">
        <f t="shared" si="196"/>
        <v>0</v>
      </c>
      <c r="BZ364">
        <f t="shared" si="197"/>
        <v>0</v>
      </c>
      <c r="CA364">
        <f t="shared" si="198"/>
        <v>0</v>
      </c>
      <c r="CB364">
        <f t="shared" si="199"/>
        <v>1</v>
      </c>
      <c r="CC364">
        <f t="shared" si="200"/>
        <v>0</v>
      </c>
      <c r="CD364">
        <f t="shared" si="201"/>
        <v>0</v>
      </c>
      <c r="CE364">
        <f t="shared" si="202"/>
        <v>0</v>
      </c>
      <c r="CF364">
        <f t="shared" si="203"/>
        <v>0</v>
      </c>
      <c r="CG364">
        <f t="shared" si="204"/>
        <v>0</v>
      </c>
      <c r="CH364">
        <f t="shared" si="205"/>
        <v>0</v>
      </c>
      <c r="CI364">
        <f t="shared" si="206"/>
        <v>0</v>
      </c>
      <c r="CJ364">
        <f t="shared" si="207"/>
        <v>0</v>
      </c>
      <c r="CK364">
        <f t="shared" si="208"/>
        <v>0</v>
      </c>
      <c r="CL364">
        <f t="shared" si="209"/>
        <v>0</v>
      </c>
      <c r="CM364">
        <f t="shared" si="210"/>
        <v>0</v>
      </c>
      <c r="CN364">
        <f t="shared" si="211"/>
        <v>0</v>
      </c>
      <c r="CO364">
        <f t="shared" si="212"/>
        <v>0</v>
      </c>
      <c r="CP364">
        <f t="shared" si="213"/>
        <v>0</v>
      </c>
      <c r="CQ364">
        <f t="shared" si="214"/>
        <v>0</v>
      </c>
      <c r="CR364">
        <f t="shared" si="215"/>
        <v>0</v>
      </c>
      <c r="CS364">
        <f t="shared" si="216"/>
        <v>0</v>
      </c>
      <c r="CT364">
        <f t="shared" si="217"/>
        <v>0</v>
      </c>
      <c r="CU364">
        <f t="shared" si="218"/>
        <v>0</v>
      </c>
      <c r="CV364">
        <f t="shared" si="219"/>
        <v>0</v>
      </c>
      <c r="CW364">
        <f t="shared" si="220"/>
        <v>0</v>
      </c>
      <c r="CX364">
        <f t="shared" si="221"/>
        <v>0</v>
      </c>
      <c r="CY364">
        <f t="shared" si="222"/>
        <v>0</v>
      </c>
      <c r="CZ364">
        <f t="shared" si="223"/>
        <v>0</v>
      </c>
      <c r="DA364">
        <f t="shared" si="224"/>
        <v>0</v>
      </c>
      <c r="DB364">
        <f t="shared" si="225"/>
        <v>0</v>
      </c>
      <c r="DC364">
        <f t="shared" si="226"/>
        <v>0</v>
      </c>
      <c r="DD364">
        <f t="shared" si="227"/>
        <v>0</v>
      </c>
      <c r="DE364">
        <f t="shared" si="228"/>
        <v>0</v>
      </c>
      <c r="DF364">
        <f t="shared" si="229"/>
        <v>0</v>
      </c>
      <c r="DG364">
        <f t="shared" si="230"/>
        <v>0</v>
      </c>
      <c r="DH364">
        <f>COUNTIF(BO364:BO364,1)+COUNTIF(BO364:BO364,2)+COUNTIF(BO364:BO364,3)</f>
        <v>1</v>
      </c>
      <c r="DI364">
        <f>COUNTIF(BP364:BP364,1)+COUNTIF(BP364:BP364,2)+COUNTIF(BP364:BP364,3)</f>
        <v>0</v>
      </c>
      <c r="DJ364">
        <f>COUNTIF(BQ364:BQ364,1)+COUNTIF(BQ364:BQ364,2)+COUNTIF(BQ364:BQ364,3)</f>
        <v>0</v>
      </c>
      <c r="DK364">
        <f>COUNTIF(BS364:BS364,1)+COUNTIF(BS364:BS364,2)+COUNTIF(BS364:BS364,3)</f>
        <v>0</v>
      </c>
      <c r="DL364">
        <f>COUNTIF(BT364:BT364,1)+COUNTIF(BT364:BT364,2)+COUNTIF(BT364:BT364,3)</f>
        <v>0</v>
      </c>
      <c r="DM364">
        <f>COUNTIF(BR364:BR364,1)+COUNTIF(BR364:BR364,2)+COUNTIF(BR364:BR364,3)</f>
        <v>0</v>
      </c>
      <c r="DN364">
        <f>COUNTIF(BU364:BU364,1)+COUNTIF(BU364:BU364,2)+COUNTIF(BU364:BU364,3)</f>
        <v>0</v>
      </c>
      <c r="DO364">
        <f>COUNTIF(BO364:BO364,1)+COUNTIF(BO364:BO364,2)</f>
        <v>1</v>
      </c>
      <c r="DP364">
        <f>COUNTIF(BP364:BP364,1)+COUNTIF(BP364:BP364,2)</f>
        <v>0</v>
      </c>
      <c r="DQ364">
        <f>COUNTIF(BQ364:BQ364,1)+COUNTIF(BQ364:BQ364,2)</f>
        <v>0</v>
      </c>
      <c r="DR364">
        <f>COUNTIF(BS364:BS364,1)+COUNTIF(BS364:BS364,2)</f>
        <v>0</v>
      </c>
      <c r="DS364">
        <f>COUNTIF(BT364:BT364,1)+COUNTIF(BT364:BT364,2)</f>
        <v>0</v>
      </c>
      <c r="DT364">
        <f>COUNTIF(BR364:BR364,1)+COUNTIF(BR364:BR364,2)</f>
        <v>0</v>
      </c>
      <c r="DU364">
        <f>COUNTIF(BU364:BU364,1)+COUNTIF(BU364:BU364,2)</f>
        <v>0</v>
      </c>
      <c r="DV364">
        <f>COUNTIF(BO364:BT364,1)+COUNTIF(BO364:BT364,2)</f>
        <v>1</v>
      </c>
      <c r="DW364">
        <f>COUNTIF(BO364:BT364,1)+COUNTIF(BO364:BT364,2)+COUNTIF(BO364:BT364,3)</f>
        <v>1</v>
      </c>
      <c r="EE364" s="7">
        <f>SUM(BO364:BT364)/(1+2+3+4+5)</f>
        <v>1.6</v>
      </c>
      <c r="EF364">
        <f>MIN(BO364:BT364)</f>
        <v>2</v>
      </c>
    </row>
    <row r="365" spans="1:136" x14ac:dyDescent="0.25">
      <c r="A365">
        <v>10956973595</v>
      </c>
      <c r="B365">
        <v>244414649</v>
      </c>
      <c r="C365" s="1">
        <v>43706.688692129632</v>
      </c>
      <c r="D365" s="1">
        <v>43706.694895833331</v>
      </c>
      <c r="J365" t="s">
        <v>194</v>
      </c>
      <c r="T365">
        <v>0</v>
      </c>
      <c r="U365" t="str">
        <f t="shared" si="195"/>
        <v>,,,,,,,,,0</v>
      </c>
      <c r="W365">
        <v>1</v>
      </c>
      <c r="Y365">
        <v>3</v>
      </c>
      <c r="Z365">
        <v>4</v>
      </c>
      <c r="AB365">
        <v>6</v>
      </c>
      <c r="AC365">
        <v>7</v>
      </c>
      <c r="AD365">
        <v>8</v>
      </c>
      <c r="AF365">
        <v>1</v>
      </c>
      <c r="AG365">
        <v>0</v>
      </c>
      <c r="AH365">
        <v>2</v>
      </c>
      <c r="AI365">
        <v>1</v>
      </c>
      <c r="AM365">
        <v>5</v>
      </c>
      <c r="AN365">
        <v>6</v>
      </c>
      <c r="AO365">
        <v>7</v>
      </c>
      <c r="AP365">
        <v>8</v>
      </c>
      <c r="AS365">
        <v>3</v>
      </c>
      <c r="AU365">
        <v>3</v>
      </c>
      <c r="AV365">
        <v>3</v>
      </c>
      <c r="AW365">
        <v>2</v>
      </c>
      <c r="AX365">
        <v>1</v>
      </c>
      <c r="AY365">
        <v>3</v>
      </c>
      <c r="AZ365">
        <v>3</v>
      </c>
      <c r="BA365">
        <v>1</v>
      </c>
      <c r="BB365">
        <v>2</v>
      </c>
      <c r="BC365">
        <v>1</v>
      </c>
      <c r="BD365">
        <v>2</v>
      </c>
      <c r="BE365">
        <v>1</v>
      </c>
      <c r="BF365">
        <v>3</v>
      </c>
      <c r="BG365">
        <v>1</v>
      </c>
      <c r="BH365">
        <v>0</v>
      </c>
      <c r="BI365">
        <v>2</v>
      </c>
      <c r="BJ365">
        <v>1</v>
      </c>
      <c r="BK365">
        <v>2</v>
      </c>
      <c r="BL365">
        <v>3</v>
      </c>
      <c r="BM365">
        <v>3</v>
      </c>
      <c r="BN365">
        <v>3</v>
      </c>
      <c r="BO365">
        <v>3</v>
      </c>
      <c r="BP365">
        <v>2</v>
      </c>
      <c r="BQ365">
        <v>3</v>
      </c>
      <c r="BR365">
        <v>5</v>
      </c>
      <c r="BS365">
        <v>4</v>
      </c>
      <c r="BT365">
        <v>2</v>
      </c>
      <c r="BU365">
        <v>4</v>
      </c>
      <c r="BW365">
        <v>2</v>
      </c>
      <c r="BY365">
        <f t="shared" si="196"/>
        <v>0</v>
      </c>
      <c r="BZ365">
        <f t="shared" si="197"/>
        <v>0</v>
      </c>
      <c r="CA365">
        <f t="shared" si="198"/>
        <v>0</v>
      </c>
      <c r="CB365">
        <f t="shared" si="199"/>
        <v>0</v>
      </c>
      <c r="CC365">
        <f t="shared" si="200"/>
        <v>1</v>
      </c>
      <c r="CD365">
        <f t="shared" si="201"/>
        <v>0</v>
      </c>
      <c r="CE365">
        <f t="shared" si="202"/>
        <v>0</v>
      </c>
      <c r="CF365">
        <f t="shared" si="203"/>
        <v>0</v>
      </c>
      <c r="CG365">
        <f t="shared" si="204"/>
        <v>0</v>
      </c>
      <c r="CH365">
        <f t="shared" si="205"/>
        <v>1</v>
      </c>
      <c r="CI365">
        <f t="shared" si="206"/>
        <v>0</v>
      </c>
      <c r="CJ365">
        <f t="shared" si="207"/>
        <v>0</v>
      </c>
      <c r="CK365">
        <f t="shared" si="208"/>
        <v>0</v>
      </c>
      <c r="CL365">
        <f t="shared" si="209"/>
        <v>0</v>
      </c>
      <c r="CM365">
        <f t="shared" si="210"/>
        <v>1</v>
      </c>
      <c r="CN365">
        <f t="shared" si="211"/>
        <v>0</v>
      </c>
      <c r="CO365">
        <f t="shared" si="212"/>
        <v>0</v>
      </c>
      <c r="CP365">
        <f t="shared" si="213"/>
        <v>0</v>
      </c>
      <c r="CQ365">
        <f t="shared" si="214"/>
        <v>0</v>
      </c>
      <c r="CR365">
        <f t="shared" si="215"/>
        <v>1</v>
      </c>
      <c r="CS365">
        <f t="shared" si="216"/>
        <v>0</v>
      </c>
      <c r="CT365">
        <f t="shared" si="217"/>
        <v>0</v>
      </c>
      <c r="CU365">
        <f t="shared" si="218"/>
        <v>0</v>
      </c>
      <c r="CV365">
        <f t="shared" si="219"/>
        <v>0</v>
      </c>
      <c r="CW365">
        <f t="shared" si="220"/>
        <v>1</v>
      </c>
      <c r="CX365">
        <f t="shared" si="221"/>
        <v>0</v>
      </c>
      <c r="CY365">
        <f t="shared" si="222"/>
        <v>0</v>
      </c>
      <c r="CZ365">
        <f t="shared" si="223"/>
        <v>0</v>
      </c>
      <c r="DA365">
        <f t="shared" si="224"/>
        <v>0</v>
      </c>
      <c r="DB365">
        <f t="shared" si="225"/>
        <v>0</v>
      </c>
      <c r="DC365">
        <f t="shared" si="226"/>
        <v>0</v>
      </c>
      <c r="DD365">
        <f t="shared" si="227"/>
        <v>0</v>
      </c>
      <c r="DE365">
        <f t="shared" si="228"/>
        <v>0</v>
      </c>
      <c r="DF365">
        <f t="shared" si="229"/>
        <v>0</v>
      </c>
      <c r="DG365">
        <f t="shared" si="230"/>
        <v>0</v>
      </c>
      <c r="DH365">
        <f>COUNTIF(BO365:BO365,1)+COUNTIF(BO365:BO365,2)+COUNTIF(BO365:BO365,3)</f>
        <v>1</v>
      </c>
      <c r="DI365">
        <f>COUNTIF(BP365:BP365,1)+COUNTIF(BP365:BP365,2)+COUNTIF(BP365:BP365,3)</f>
        <v>1</v>
      </c>
      <c r="DJ365">
        <f>COUNTIF(BQ365:BQ365,1)+COUNTIF(BQ365:BQ365,2)+COUNTIF(BQ365:BQ365,3)</f>
        <v>1</v>
      </c>
      <c r="DK365">
        <f>COUNTIF(BS365:BS365,1)+COUNTIF(BS365:BS365,2)+COUNTIF(BS365:BS365,3)</f>
        <v>0</v>
      </c>
      <c r="DL365">
        <f>COUNTIF(BT365:BT365,1)+COUNTIF(BT365:BT365,2)+COUNTIF(BT365:BT365,3)</f>
        <v>1</v>
      </c>
      <c r="DM365">
        <f>COUNTIF(BR365:BR365,1)+COUNTIF(BR365:BR365,2)+COUNTIF(BR365:BR365,3)</f>
        <v>0</v>
      </c>
      <c r="DN365">
        <f>COUNTIF(BU365:BU365,1)+COUNTIF(BU365:BU365,2)+COUNTIF(BU365:BU365,3)</f>
        <v>0</v>
      </c>
      <c r="DO365">
        <f>COUNTIF(BO365:BO365,1)+COUNTIF(BO365:BO365,2)</f>
        <v>0</v>
      </c>
      <c r="DP365">
        <f>COUNTIF(BP365:BP365,1)+COUNTIF(BP365:BP365,2)</f>
        <v>1</v>
      </c>
      <c r="DQ365">
        <f>COUNTIF(BQ365:BQ365,1)+COUNTIF(BQ365:BQ365,2)</f>
        <v>0</v>
      </c>
      <c r="DR365">
        <f>COUNTIF(BS365:BS365,1)+COUNTIF(BS365:BS365,2)</f>
        <v>0</v>
      </c>
      <c r="DS365">
        <f>COUNTIF(BT365:BT365,1)+COUNTIF(BT365:BT365,2)</f>
        <v>1</v>
      </c>
      <c r="DT365">
        <f>COUNTIF(BR365:BR365,1)+COUNTIF(BR365:BR365,2)</f>
        <v>0</v>
      </c>
      <c r="DU365">
        <f>COUNTIF(BU365:BU365,1)+COUNTIF(BU365:BU365,2)</f>
        <v>0</v>
      </c>
      <c r="DV365">
        <f>COUNTIF(BO365:BT365,1)+COUNTIF(BO365:BT365,2)</f>
        <v>2</v>
      </c>
      <c r="DW365">
        <f>COUNTIF(BO365:BT365,1)+COUNTIF(BO365:BT365,2)+COUNTIF(BO365:BT365,3)</f>
        <v>4</v>
      </c>
      <c r="EE365" s="7">
        <f>SUM(BO365:BT365)/(1+2+3+4+5)</f>
        <v>1.2666666666666666</v>
      </c>
      <c r="EF365">
        <f>MIN(BO365:BT365)</f>
        <v>2</v>
      </c>
    </row>
    <row r="366" spans="1:136" x14ac:dyDescent="0.25">
      <c r="A366">
        <v>10956782550</v>
      </c>
      <c r="B366">
        <v>244414649</v>
      </c>
      <c r="C366" s="1">
        <v>43706.631053240744</v>
      </c>
      <c r="D366" s="1">
        <v>43706.635833333334</v>
      </c>
      <c r="J366" t="s">
        <v>29</v>
      </c>
      <c r="O366">
        <v>5</v>
      </c>
      <c r="P366">
        <v>6</v>
      </c>
      <c r="U366" t="str">
        <f t="shared" si="195"/>
        <v>,,,,5,6,,,,</v>
      </c>
      <c r="AD366">
        <v>8</v>
      </c>
      <c r="AF366">
        <v>2</v>
      </c>
      <c r="AG366">
        <v>1</v>
      </c>
      <c r="AH366">
        <v>1</v>
      </c>
      <c r="AI366">
        <v>1</v>
      </c>
      <c r="AK366">
        <v>3</v>
      </c>
      <c r="AM366">
        <v>5</v>
      </c>
      <c r="AN366">
        <v>6</v>
      </c>
      <c r="AS366">
        <v>3</v>
      </c>
      <c r="AT366">
        <v>0</v>
      </c>
      <c r="AU366">
        <v>2</v>
      </c>
      <c r="AV366">
        <v>1</v>
      </c>
      <c r="AW366">
        <v>1</v>
      </c>
      <c r="AX366">
        <v>0</v>
      </c>
      <c r="AY366">
        <v>2</v>
      </c>
      <c r="AZ366">
        <v>2</v>
      </c>
      <c r="BA366">
        <v>0</v>
      </c>
      <c r="BB366">
        <v>1</v>
      </c>
      <c r="BC366">
        <v>2</v>
      </c>
      <c r="BD366">
        <v>2</v>
      </c>
      <c r="BE366">
        <v>1</v>
      </c>
      <c r="BF366">
        <v>3</v>
      </c>
      <c r="BG366">
        <v>1</v>
      </c>
      <c r="BH366">
        <v>0</v>
      </c>
      <c r="BI366">
        <v>3</v>
      </c>
      <c r="BJ366">
        <v>2</v>
      </c>
      <c r="BK366">
        <v>2</v>
      </c>
      <c r="BL366">
        <v>1</v>
      </c>
      <c r="BM366">
        <v>3</v>
      </c>
      <c r="BN366">
        <v>2</v>
      </c>
      <c r="BO366">
        <v>2</v>
      </c>
      <c r="BP366">
        <v>3</v>
      </c>
      <c r="BQ366">
        <v>5</v>
      </c>
      <c r="BR366">
        <v>5</v>
      </c>
      <c r="BS366">
        <v>1</v>
      </c>
      <c r="BT366">
        <v>4</v>
      </c>
      <c r="BU366">
        <v>3</v>
      </c>
      <c r="BW366">
        <v>1</v>
      </c>
      <c r="BX366" t="s">
        <v>687</v>
      </c>
      <c r="BY366">
        <f t="shared" si="196"/>
        <v>0</v>
      </c>
      <c r="BZ366">
        <f t="shared" si="197"/>
        <v>0</v>
      </c>
      <c r="CA366">
        <f t="shared" si="198"/>
        <v>1</v>
      </c>
      <c r="CB366">
        <f t="shared" si="199"/>
        <v>0</v>
      </c>
      <c r="CC366">
        <f t="shared" si="200"/>
        <v>0</v>
      </c>
      <c r="CD366">
        <f t="shared" si="201"/>
        <v>0</v>
      </c>
      <c r="CE366">
        <f t="shared" si="202"/>
        <v>0</v>
      </c>
      <c r="CF366">
        <f t="shared" si="203"/>
        <v>1</v>
      </c>
      <c r="CG366">
        <f t="shared" si="204"/>
        <v>0</v>
      </c>
      <c r="CH366">
        <f t="shared" si="205"/>
        <v>0</v>
      </c>
      <c r="CI366">
        <f t="shared" si="206"/>
        <v>0</v>
      </c>
      <c r="CJ366">
        <f t="shared" si="207"/>
        <v>0</v>
      </c>
      <c r="CK366">
        <f t="shared" si="208"/>
        <v>0</v>
      </c>
      <c r="CL366">
        <f t="shared" si="209"/>
        <v>0</v>
      </c>
      <c r="CM366">
        <f t="shared" si="210"/>
        <v>0</v>
      </c>
      <c r="CN366">
        <f t="shared" si="211"/>
        <v>0</v>
      </c>
      <c r="CO366">
        <f t="shared" si="212"/>
        <v>0</v>
      </c>
      <c r="CP366">
        <f t="shared" si="213"/>
        <v>0</v>
      </c>
      <c r="CQ366">
        <f t="shared" si="214"/>
        <v>0</v>
      </c>
      <c r="CR366">
        <f t="shared" si="215"/>
        <v>0</v>
      </c>
      <c r="CS366">
        <f t="shared" si="216"/>
        <v>0</v>
      </c>
      <c r="CT366">
        <f t="shared" si="217"/>
        <v>0</v>
      </c>
      <c r="CU366">
        <f t="shared" si="218"/>
        <v>0</v>
      </c>
      <c r="CV366">
        <f t="shared" si="219"/>
        <v>0</v>
      </c>
      <c r="CW366">
        <f t="shared" si="220"/>
        <v>0</v>
      </c>
      <c r="CX366">
        <f t="shared" si="221"/>
        <v>0</v>
      </c>
      <c r="CY366">
        <f t="shared" si="222"/>
        <v>0</v>
      </c>
      <c r="CZ366">
        <f t="shared" si="223"/>
        <v>0</v>
      </c>
      <c r="DA366">
        <f t="shared" si="224"/>
        <v>0</v>
      </c>
      <c r="DB366">
        <f t="shared" si="225"/>
        <v>0</v>
      </c>
      <c r="DC366">
        <f t="shared" si="226"/>
        <v>0</v>
      </c>
      <c r="DD366">
        <f t="shared" si="227"/>
        <v>0</v>
      </c>
      <c r="DE366">
        <f t="shared" si="228"/>
        <v>1</v>
      </c>
      <c r="DF366">
        <f t="shared" si="229"/>
        <v>0</v>
      </c>
      <c r="DG366">
        <f t="shared" si="230"/>
        <v>0</v>
      </c>
      <c r="DH366">
        <f>COUNTIF(BO366:BO366,1)+COUNTIF(BO366:BO366,2)+COUNTIF(BO366:BO366,3)</f>
        <v>1</v>
      </c>
      <c r="DI366">
        <f>COUNTIF(BP366:BP366,1)+COUNTIF(BP366:BP366,2)+COUNTIF(BP366:BP366,3)</f>
        <v>1</v>
      </c>
      <c r="DJ366">
        <f>COUNTIF(BQ366:BQ366,1)+COUNTIF(BQ366:BQ366,2)+COUNTIF(BQ366:BQ366,3)</f>
        <v>0</v>
      </c>
      <c r="DK366">
        <f>COUNTIF(BS366:BS366,1)+COUNTIF(BS366:BS366,2)+COUNTIF(BS366:BS366,3)</f>
        <v>1</v>
      </c>
      <c r="DL366">
        <f>COUNTIF(BT366:BT366,1)+COUNTIF(BT366:BT366,2)+COUNTIF(BT366:BT366,3)</f>
        <v>0</v>
      </c>
      <c r="DM366">
        <f>COUNTIF(BR366:BR366,1)+COUNTIF(BR366:BR366,2)+COUNTIF(BR366:BR366,3)</f>
        <v>0</v>
      </c>
      <c r="DN366">
        <f>COUNTIF(BU366:BU366,1)+COUNTIF(BU366:BU366,2)+COUNTIF(BU366:BU366,3)</f>
        <v>1</v>
      </c>
      <c r="DO366">
        <f>COUNTIF(BO366:BO366,1)+COUNTIF(BO366:BO366,2)</f>
        <v>1</v>
      </c>
      <c r="DP366">
        <f>COUNTIF(BP366:BP366,1)+COUNTIF(BP366:BP366,2)</f>
        <v>0</v>
      </c>
      <c r="DQ366">
        <f>COUNTIF(BQ366:BQ366,1)+COUNTIF(BQ366:BQ366,2)</f>
        <v>0</v>
      </c>
      <c r="DR366">
        <f>COUNTIF(BS366:BS366,1)+COUNTIF(BS366:BS366,2)</f>
        <v>1</v>
      </c>
      <c r="DS366">
        <f>COUNTIF(BT366:BT366,1)+COUNTIF(BT366:BT366,2)</f>
        <v>0</v>
      </c>
      <c r="DT366">
        <f>COUNTIF(BR366:BR366,1)+COUNTIF(BR366:BR366,2)</f>
        <v>0</v>
      </c>
      <c r="DU366">
        <f>COUNTIF(BU366:BU366,1)+COUNTIF(BU366:BU366,2)</f>
        <v>0</v>
      </c>
      <c r="DV366">
        <f>COUNTIF(BO366:BT366,1)+COUNTIF(BO366:BT366,2)</f>
        <v>2</v>
      </c>
      <c r="DW366">
        <f>COUNTIF(BO366:BT366,1)+COUNTIF(BO366:BT366,2)+COUNTIF(BO366:BT366,3)</f>
        <v>3</v>
      </c>
      <c r="EE366" s="7">
        <f>SUM(BO366:BT366)/(1+2+3+4+5)</f>
        <v>1.3333333333333333</v>
      </c>
      <c r="EF366">
        <f>MIN(BO366:BT366)</f>
        <v>1</v>
      </c>
    </row>
    <row r="367" spans="1:136" x14ac:dyDescent="0.25">
      <c r="A367">
        <v>10956771672</v>
      </c>
      <c r="B367">
        <v>244414649</v>
      </c>
      <c r="C367" s="1">
        <v>43706.627199074072</v>
      </c>
      <c r="D367" s="1">
        <v>43706.635208333333</v>
      </c>
      <c r="J367" t="s">
        <v>688</v>
      </c>
      <c r="K367">
        <v>1</v>
      </c>
      <c r="U367" t="str">
        <f t="shared" si="195"/>
        <v>1,,,,,,,,,</v>
      </c>
      <c r="X367">
        <v>2</v>
      </c>
      <c r="Z367">
        <v>4</v>
      </c>
      <c r="AF367">
        <v>3</v>
      </c>
      <c r="AG367">
        <v>2</v>
      </c>
      <c r="AH367">
        <v>1</v>
      </c>
      <c r="AI367">
        <v>1</v>
      </c>
      <c r="AK367">
        <v>3</v>
      </c>
      <c r="AM367">
        <v>5</v>
      </c>
      <c r="AN367">
        <v>6</v>
      </c>
      <c r="AO367">
        <v>7</v>
      </c>
      <c r="AR367" t="s">
        <v>689</v>
      </c>
      <c r="AS367">
        <v>3</v>
      </c>
      <c r="AV367">
        <v>3</v>
      </c>
      <c r="AW367">
        <v>1</v>
      </c>
      <c r="AY367">
        <v>3</v>
      </c>
      <c r="AZ367">
        <v>1</v>
      </c>
      <c r="BB367">
        <v>3</v>
      </c>
      <c r="BD367">
        <v>3</v>
      </c>
      <c r="BF367">
        <v>3</v>
      </c>
      <c r="BI367">
        <v>3</v>
      </c>
      <c r="BJ367">
        <v>1</v>
      </c>
      <c r="BK367">
        <v>3</v>
      </c>
      <c r="BL367">
        <v>1</v>
      </c>
      <c r="BM367">
        <v>3</v>
      </c>
      <c r="BN367">
        <v>1</v>
      </c>
      <c r="BO367">
        <v>3</v>
      </c>
      <c r="BP367">
        <v>1</v>
      </c>
      <c r="BQ367">
        <v>3</v>
      </c>
      <c r="BR367">
        <v>3</v>
      </c>
      <c r="BS367">
        <v>2</v>
      </c>
      <c r="BT367">
        <v>4</v>
      </c>
      <c r="BU367">
        <v>4</v>
      </c>
      <c r="BV367" t="s">
        <v>128</v>
      </c>
      <c r="BW367">
        <v>1</v>
      </c>
      <c r="BX367" t="s">
        <v>690</v>
      </c>
      <c r="BY367">
        <f t="shared" si="196"/>
        <v>1</v>
      </c>
      <c r="BZ367">
        <f t="shared" si="197"/>
        <v>0</v>
      </c>
      <c r="CA367">
        <f t="shared" si="198"/>
        <v>0</v>
      </c>
      <c r="CB367">
        <f t="shared" si="199"/>
        <v>0</v>
      </c>
      <c r="CC367">
        <f t="shared" si="200"/>
        <v>0</v>
      </c>
      <c r="CD367">
        <f t="shared" si="201"/>
        <v>1</v>
      </c>
      <c r="CE367">
        <f t="shared" si="202"/>
        <v>0</v>
      </c>
      <c r="CF367">
        <f t="shared" si="203"/>
        <v>0</v>
      </c>
      <c r="CG367">
        <f t="shared" si="204"/>
        <v>0</v>
      </c>
      <c r="CH367">
        <f t="shared" si="205"/>
        <v>0</v>
      </c>
      <c r="CI367">
        <f t="shared" si="206"/>
        <v>1</v>
      </c>
      <c r="CJ367">
        <f t="shared" si="207"/>
        <v>0</v>
      </c>
      <c r="CK367">
        <f t="shared" si="208"/>
        <v>0</v>
      </c>
      <c r="CL367">
        <f t="shared" si="209"/>
        <v>0</v>
      </c>
      <c r="CM367">
        <f t="shared" si="210"/>
        <v>0</v>
      </c>
      <c r="CN367">
        <f t="shared" si="211"/>
        <v>0</v>
      </c>
      <c r="CO367">
        <f t="shared" si="212"/>
        <v>0</v>
      </c>
      <c r="CP367">
        <f t="shared" si="213"/>
        <v>0</v>
      </c>
      <c r="CQ367">
        <f t="shared" si="214"/>
        <v>0</v>
      </c>
      <c r="CR367">
        <f t="shared" si="215"/>
        <v>0</v>
      </c>
      <c r="CS367">
        <f t="shared" si="216"/>
        <v>0</v>
      </c>
      <c r="CT367">
        <f t="shared" si="217"/>
        <v>0</v>
      </c>
      <c r="CU367">
        <f t="shared" si="218"/>
        <v>0</v>
      </c>
      <c r="CV367">
        <f t="shared" si="219"/>
        <v>0</v>
      </c>
      <c r="CW367">
        <f t="shared" si="220"/>
        <v>0</v>
      </c>
      <c r="CX367">
        <f t="shared" si="221"/>
        <v>1</v>
      </c>
      <c r="CY367">
        <f t="shared" si="222"/>
        <v>0</v>
      </c>
      <c r="CZ367">
        <f t="shared" si="223"/>
        <v>0</v>
      </c>
      <c r="DA367">
        <f t="shared" si="224"/>
        <v>0</v>
      </c>
      <c r="DB367">
        <f t="shared" si="225"/>
        <v>0</v>
      </c>
      <c r="DC367">
        <f t="shared" si="226"/>
        <v>0</v>
      </c>
      <c r="DD367">
        <f t="shared" si="227"/>
        <v>0</v>
      </c>
      <c r="DE367">
        <f t="shared" si="228"/>
        <v>0</v>
      </c>
      <c r="DF367">
        <f t="shared" si="229"/>
        <v>0</v>
      </c>
      <c r="DG367">
        <f t="shared" si="230"/>
        <v>0</v>
      </c>
      <c r="DH367">
        <f>COUNTIF(BO367:BO367,1)+COUNTIF(BO367:BO367,2)+COUNTIF(BO367:BO367,3)</f>
        <v>1</v>
      </c>
      <c r="DI367">
        <f>COUNTIF(BP367:BP367,1)+COUNTIF(BP367:BP367,2)+COUNTIF(BP367:BP367,3)</f>
        <v>1</v>
      </c>
      <c r="DJ367">
        <f>COUNTIF(BQ367:BQ367,1)+COUNTIF(BQ367:BQ367,2)+COUNTIF(BQ367:BQ367,3)</f>
        <v>1</v>
      </c>
      <c r="DK367">
        <f>COUNTIF(BS367:BS367,1)+COUNTIF(BS367:BS367,2)+COUNTIF(BS367:BS367,3)</f>
        <v>1</v>
      </c>
      <c r="DL367">
        <f>COUNTIF(BT367:BT367,1)+COUNTIF(BT367:BT367,2)+COUNTIF(BT367:BT367,3)</f>
        <v>0</v>
      </c>
      <c r="DM367">
        <f>COUNTIF(BR367:BR367,1)+COUNTIF(BR367:BR367,2)+COUNTIF(BR367:BR367,3)</f>
        <v>1</v>
      </c>
      <c r="DN367">
        <f>COUNTIF(BU367:BU367,1)+COUNTIF(BU367:BU367,2)+COUNTIF(BU367:BU367,3)</f>
        <v>0</v>
      </c>
      <c r="DO367">
        <f>COUNTIF(BO367:BO367,1)+COUNTIF(BO367:BO367,2)</f>
        <v>0</v>
      </c>
      <c r="DP367">
        <f>COUNTIF(BP367:BP367,1)+COUNTIF(BP367:BP367,2)</f>
        <v>1</v>
      </c>
      <c r="DQ367">
        <f>COUNTIF(BQ367:BQ367,1)+COUNTIF(BQ367:BQ367,2)</f>
        <v>0</v>
      </c>
      <c r="DR367">
        <f>COUNTIF(BS367:BS367,1)+COUNTIF(BS367:BS367,2)</f>
        <v>1</v>
      </c>
      <c r="DS367">
        <f>COUNTIF(BT367:BT367,1)+COUNTIF(BT367:BT367,2)</f>
        <v>0</v>
      </c>
      <c r="DT367">
        <f>COUNTIF(BR367:BR367,1)+COUNTIF(BR367:BR367,2)</f>
        <v>0</v>
      </c>
      <c r="DU367">
        <f>COUNTIF(BU367:BU367,1)+COUNTIF(BU367:BU367,2)</f>
        <v>0</v>
      </c>
      <c r="DV367">
        <f>COUNTIF(BO367:BT367,1)+COUNTIF(BO367:BT367,2)</f>
        <v>2</v>
      </c>
      <c r="DW367">
        <f>COUNTIF(BO367:BT367,1)+COUNTIF(BO367:BT367,2)+COUNTIF(BO367:BT367,3)</f>
        <v>5</v>
      </c>
      <c r="EE367" s="7">
        <f>SUM(BO367:BT367)/(1+2+3+4+5)</f>
        <v>1.0666666666666667</v>
      </c>
      <c r="EF367">
        <f>MIN(BO367:BT367)</f>
        <v>1</v>
      </c>
    </row>
    <row r="368" spans="1:136" x14ac:dyDescent="0.25">
      <c r="A368">
        <v>10956642080</v>
      </c>
      <c r="B368">
        <v>244414649</v>
      </c>
      <c r="C368" s="1">
        <v>43706.579282407409</v>
      </c>
      <c r="D368" s="1">
        <v>43706.586597222224</v>
      </c>
      <c r="J368" t="s">
        <v>691</v>
      </c>
      <c r="L368">
        <v>2</v>
      </c>
      <c r="T368">
        <v>0</v>
      </c>
      <c r="U368" t="str">
        <f t="shared" si="195"/>
        <v>,2,,,,,,,,0</v>
      </c>
      <c r="AD368">
        <v>8</v>
      </c>
      <c r="AE368">
        <v>9</v>
      </c>
      <c r="AF368">
        <v>1</v>
      </c>
      <c r="AG368">
        <v>2</v>
      </c>
      <c r="AH368">
        <v>2</v>
      </c>
      <c r="AI368">
        <v>1</v>
      </c>
      <c r="AM368">
        <v>5</v>
      </c>
      <c r="AN368">
        <v>6</v>
      </c>
      <c r="AO368">
        <v>7</v>
      </c>
      <c r="AS368">
        <v>3</v>
      </c>
      <c r="AT368">
        <v>0</v>
      </c>
      <c r="AU368">
        <v>1</v>
      </c>
      <c r="AV368">
        <v>3</v>
      </c>
      <c r="AW368">
        <v>3</v>
      </c>
      <c r="AX368">
        <v>3</v>
      </c>
      <c r="AY368">
        <v>3</v>
      </c>
      <c r="AZ368">
        <v>2</v>
      </c>
      <c r="BA368">
        <v>0</v>
      </c>
      <c r="BB368">
        <v>2</v>
      </c>
      <c r="BC368">
        <v>1</v>
      </c>
      <c r="BD368">
        <v>2</v>
      </c>
      <c r="BE368">
        <v>1</v>
      </c>
      <c r="BF368">
        <v>3</v>
      </c>
      <c r="BG368">
        <v>1</v>
      </c>
      <c r="BH368">
        <v>0</v>
      </c>
      <c r="BI368">
        <v>3</v>
      </c>
      <c r="BJ368">
        <v>2</v>
      </c>
      <c r="BK368">
        <v>2</v>
      </c>
      <c r="BL368">
        <v>1</v>
      </c>
      <c r="BM368">
        <v>3</v>
      </c>
      <c r="BN368">
        <v>2</v>
      </c>
      <c r="BO368">
        <v>2</v>
      </c>
      <c r="BP368">
        <v>5</v>
      </c>
      <c r="BQ368">
        <v>4</v>
      </c>
      <c r="BR368">
        <v>2</v>
      </c>
      <c r="BS368">
        <v>5</v>
      </c>
      <c r="BT368">
        <v>5</v>
      </c>
      <c r="BU368">
        <v>5</v>
      </c>
      <c r="BW368">
        <v>2</v>
      </c>
      <c r="BY368">
        <f t="shared" si="196"/>
        <v>1</v>
      </c>
      <c r="BZ368">
        <f t="shared" si="197"/>
        <v>0</v>
      </c>
      <c r="CA368">
        <f t="shared" si="198"/>
        <v>0</v>
      </c>
      <c r="CB368">
        <f t="shared" si="199"/>
        <v>0</v>
      </c>
      <c r="CC368">
        <f t="shared" si="200"/>
        <v>1</v>
      </c>
      <c r="CD368">
        <f t="shared" si="201"/>
        <v>0</v>
      </c>
      <c r="CE368">
        <f t="shared" si="202"/>
        <v>0</v>
      </c>
      <c r="CF368">
        <f t="shared" si="203"/>
        <v>0</v>
      </c>
      <c r="CG368">
        <f t="shared" si="204"/>
        <v>0</v>
      </c>
      <c r="CH368">
        <f t="shared" si="205"/>
        <v>0</v>
      </c>
      <c r="CI368">
        <f t="shared" si="206"/>
        <v>0</v>
      </c>
      <c r="CJ368">
        <f t="shared" si="207"/>
        <v>0</v>
      </c>
      <c r="CK368">
        <f t="shared" si="208"/>
        <v>0</v>
      </c>
      <c r="CL368">
        <f t="shared" si="209"/>
        <v>0</v>
      </c>
      <c r="CM368">
        <f t="shared" si="210"/>
        <v>0</v>
      </c>
      <c r="CN368">
        <f t="shared" si="211"/>
        <v>0</v>
      </c>
      <c r="CO368">
        <f t="shared" si="212"/>
        <v>0</v>
      </c>
      <c r="CP368">
        <f t="shared" si="213"/>
        <v>0</v>
      </c>
      <c r="CQ368">
        <f t="shared" si="214"/>
        <v>0</v>
      </c>
      <c r="CR368">
        <f t="shared" si="215"/>
        <v>0</v>
      </c>
      <c r="CS368">
        <f t="shared" si="216"/>
        <v>0</v>
      </c>
      <c r="CT368">
        <f t="shared" si="217"/>
        <v>0</v>
      </c>
      <c r="CU368">
        <f t="shared" si="218"/>
        <v>0</v>
      </c>
      <c r="CV368">
        <f t="shared" si="219"/>
        <v>0</v>
      </c>
      <c r="CW368">
        <f t="shared" si="220"/>
        <v>0</v>
      </c>
      <c r="CX368">
        <f t="shared" si="221"/>
        <v>1</v>
      </c>
      <c r="CY368">
        <f t="shared" si="222"/>
        <v>0</v>
      </c>
      <c r="CZ368">
        <f t="shared" si="223"/>
        <v>0</v>
      </c>
      <c r="DA368">
        <f t="shared" si="224"/>
        <v>0</v>
      </c>
      <c r="DB368">
        <f t="shared" si="225"/>
        <v>1</v>
      </c>
      <c r="DC368">
        <f t="shared" si="226"/>
        <v>0</v>
      </c>
      <c r="DD368">
        <f t="shared" si="227"/>
        <v>0</v>
      </c>
      <c r="DE368">
        <f t="shared" si="228"/>
        <v>0</v>
      </c>
      <c r="DF368">
        <f t="shared" si="229"/>
        <v>0</v>
      </c>
      <c r="DG368">
        <f t="shared" si="230"/>
        <v>0</v>
      </c>
      <c r="DH368">
        <f>COUNTIF(BO368:BO368,1)+COUNTIF(BO368:BO368,2)+COUNTIF(BO368:BO368,3)</f>
        <v>1</v>
      </c>
      <c r="DI368">
        <f>COUNTIF(BP368:BP368,1)+COUNTIF(BP368:BP368,2)+COUNTIF(BP368:BP368,3)</f>
        <v>0</v>
      </c>
      <c r="DJ368">
        <f>COUNTIF(BQ368:BQ368,1)+COUNTIF(BQ368:BQ368,2)+COUNTIF(BQ368:BQ368,3)</f>
        <v>0</v>
      </c>
      <c r="DK368">
        <f>COUNTIF(BS368:BS368,1)+COUNTIF(BS368:BS368,2)+COUNTIF(BS368:BS368,3)</f>
        <v>0</v>
      </c>
      <c r="DL368">
        <f>COUNTIF(BT368:BT368,1)+COUNTIF(BT368:BT368,2)+COUNTIF(BT368:BT368,3)</f>
        <v>0</v>
      </c>
      <c r="DM368">
        <f>COUNTIF(BR368:BR368,1)+COUNTIF(BR368:BR368,2)+COUNTIF(BR368:BR368,3)</f>
        <v>1</v>
      </c>
      <c r="DN368">
        <f>COUNTIF(BU368:BU368,1)+COUNTIF(BU368:BU368,2)+COUNTIF(BU368:BU368,3)</f>
        <v>0</v>
      </c>
      <c r="DO368">
        <f>COUNTIF(BO368:BO368,1)+COUNTIF(BO368:BO368,2)</f>
        <v>1</v>
      </c>
      <c r="DP368">
        <f>COUNTIF(BP368:BP368,1)+COUNTIF(BP368:BP368,2)</f>
        <v>0</v>
      </c>
      <c r="DQ368">
        <f>COUNTIF(BQ368:BQ368,1)+COUNTIF(BQ368:BQ368,2)</f>
        <v>0</v>
      </c>
      <c r="DR368">
        <f>COUNTIF(BS368:BS368,1)+COUNTIF(BS368:BS368,2)</f>
        <v>0</v>
      </c>
      <c r="DS368">
        <f>COUNTIF(BT368:BT368,1)+COUNTIF(BT368:BT368,2)</f>
        <v>0</v>
      </c>
      <c r="DT368">
        <f>COUNTIF(BR368:BR368,1)+COUNTIF(BR368:BR368,2)</f>
        <v>1</v>
      </c>
      <c r="DU368">
        <f>COUNTIF(BU368:BU368,1)+COUNTIF(BU368:BU368,2)</f>
        <v>0</v>
      </c>
      <c r="DV368">
        <f>COUNTIF(BO368:BT368,1)+COUNTIF(BO368:BT368,2)</f>
        <v>2</v>
      </c>
      <c r="DW368">
        <f>COUNTIF(BO368:BT368,1)+COUNTIF(BO368:BT368,2)+COUNTIF(BO368:BT368,3)</f>
        <v>2</v>
      </c>
      <c r="EE368" s="7">
        <f>SUM(BO368:BT368)/(1+2+3+4+5)</f>
        <v>1.5333333333333334</v>
      </c>
      <c r="EF368">
        <f>MIN(BO368:BT368)</f>
        <v>2</v>
      </c>
    </row>
    <row r="369" spans="1:136" x14ac:dyDescent="0.25">
      <c r="A369">
        <v>10956596248</v>
      </c>
      <c r="B369">
        <v>244414649</v>
      </c>
      <c r="C369" s="1">
        <v>43706.560150462959</v>
      </c>
      <c r="D369" s="1">
        <v>43706.56962962963</v>
      </c>
      <c r="J369" t="s">
        <v>692</v>
      </c>
      <c r="L369">
        <v>2</v>
      </c>
      <c r="U369" t="str">
        <f t="shared" si="195"/>
        <v>,2,,,,,,,,</v>
      </c>
      <c r="X369">
        <v>2</v>
      </c>
      <c r="Z369">
        <v>4</v>
      </c>
      <c r="AC369">
        <v>7</v>
      </c>
      <c r="AE369">
        <v>9</v>
      </c>
      <c r="AF369">
        <v>3</v>
      </c>
      <c r="AG369">
        <v>0</v>
      </c>
      <c r="AH369">
        <v>1</v>
      </c>
      <c r="AI369">
        <v>1</v>
      </c>
      <c r="AK369">
        <v>3</v>
      </c>
      <c r="AL369">
        <v>4</v>
      </c>
      <c r="AM369">
        <v>5</v>
      </c>
      <c r="AN369">
        <v>6</v>
      </c>
      <c r="AO369">
        <v>7</v>
      </c>
      <c r="AQ369">
        <v>9</v>
      </c>
      <c r="AS369">
        <v>2</v>
      </c>
      <c r="AT369">
        <v>0</v>
      </c>
      <c r="AU369">
        <v>0</v>
      </c>
      <c r="AV369">
        <v>3</v>
      </c>
      <c r="AW369">
        <v>1</v>
      </c>
      <c r="AX369">
        <v>3</v>
      </c>
      <c r="AY369">
        <v>3</v>
      </c>
      <c r="AZ369">
        <v>1</v>
      </c>
      <c r="BA369">
        <v>0</v>
      </c>
      <c r="BB369">
        <v>3</v>
      </c>
      <c r="BC369">
        <v>1</v>
      </c>
      <c r="BD369">
        <v>2</v>
      </c>
      <c r="BE369">
        <v>1</v>
      </c>
      <c r="BF369">
        <v>3</v>
      </c>
      <c r="BG369">
        <v>0</v>
      </c>
      <c r="BH369">
        <v>0</v>
      </c>
      <c r="BI369">
        <v>1</v>
      </c>
      <c r="BJ369">
        <v>1</v>
      </c>
      <c r="BK369">
        <v>3</v>
      </c>
      <c r="BL369">
        <v>1</v>
      </c>
      <c r="BM369">
        <v>4</v>
      </c>
      <c r="BN369">
        <v>3</v>
      </c>
      <c r="BO369">
        <v>1</v>
      </c>
      <c r="BP369">
        <v>2</v>
      </c>
      <c r="BQ369">
        <v>2</v>
      </c>
      <c r="BR369">
        <v>2</v>
      </c>
      <c r="BS369">
        <v>1</v>
      </c>
      <c r="BT369">
        <v>5</v>
      </c>
      <c r="BU369">
        <v>4</v>
      </c>
      <c r="BW369">
        <v>2</v>
      </c>
      <c r="BY369">
        <f t="shared" si="196"/>
        <v>1</v>
      </c>
      <c r="BZ369">
        <f t="shared" si="197"/>
        <v>0</v>
      </c>
      <c r="CA369">
        <f t="shared" si="198"/>
        <v>0</v>
      </c>
      <c r="CB369">
        <f t="shared" si="199"/>
        <v>0</v>
      </c>
      <c r="CC369">
        <f t="shared" si="200"/>
        <v>0</v>
      </c>
      <c r="CD369">
        <f t="shared" si="201"/>
        <v>1</v>
      </c>
      <c r="CE369">
        <f t="shared" si="202"/>
        <v>0</v>
      </c>
      <c r="CF369">
        <f t="shared" si="203"/>
        <v>0</v>
      </c>
      <c r="CG369">
        <f t="shared" si="204"/>
        <v>0</v>
      </c>
      <c r="CH369">
        <f t="shared" si="205"/>
        <v>0</v>
      </c>
      <c r="CI369">
        <f t="shared" si="206"/>
        <v>1</v>
      </c>
      <c r="CJ369">
        <f t="shared" si="207"/>
        <v>0</v>
      </c>
      <c r="CK369">
        <f t="shared" si="208"/>
        <v>0</v>
      </c>
      <c r="CL369">
        <f t="shared" si="209"/>
        <v>0</v>
      </c>
      <c r="CM369">
        <f t="shared" si="210"/>
        <v>0</v>
      </c>
      <c r="CN369">
        <f t="shared" si="211"/>
        <v>0</v>
      </c>
      <c r="CO369">
        <f t="shared" si="212"/>
        <v>0</v>
      </c>
      <c r="CP369">
        <f t="shared" si="213"/>
        <v>0</v>
      </c>
      <c r="CQ369">
        <f t="shared" si="214"/>
        <v>0</v>
      </c>
      <c r="CR369">
        <f t="shared" si="215"/>
        <v>0</v>
      </c>
      <c r="CS369">
        <f t="shared" si="216"/>
        <v>0</v>
      </c>
      <c r="CT369">
        <f t="shared" si="217"/>
        <v>0</v>
      </c>
      <c r="CU369">
        <f t="shared" si="218"/>
        <v>0</v>
      </c>
      <c r="CV369">
        <f t="shared" si="219"/>
        <v>0</v>
      </c>
      <c r="CW369">
        <f t="shared" si="220"/>
        <v>0</v>
      </c>
      <c r="CX369">
        <f t="shared" si="221"/>
        <v>1</v>
      </c>
      <c r="CY369">
        <f t="shared" si="222"/>
        <v>0</v>
      </c>
      <c r="CZ369">
        <f t="shared" si="223"/>
        <v>0</v>
      </c>
      <c r="DA369">
        <f t="shared" si="224"/>
        <v>0</v>
      </c>
      <c r="DB369">
        <f t="shared" si="225"/>
        <v>0</v>
      </c>
      <c r="DC369">
        <f t="shared" si="226"/>
        <v>0</v>
      </c>
      <c r="DD369">
        <f t="shared" si="227"/>
        <v>0</v>
      </c>
      <c r="DE369">
        <f t="shared" si="228"/>
        <v>0</v>
      </c>
      <c r="DF369">
        <f t="shared" si="229"/>
        <v>0</v>
      </c>
      <c r="DG369">
        <f t="shared" si="230"/>
        <v>0</v>
      </c>
      <c r="DH369">
        <f>COUNTIF(BO369:BO369,1)+COUNTIF(BO369:BO369,2)+COUNTIF(BO369:BO369,3)</f>
        <v>1</v>
      </c>
      <c r="DI369">
        <f>COUNTIF(BP369:BP369,1)+COUNTIF(BP369:BP369,2)+COUNTIF(BP369:BP369,3)</f>
        <v>1</v>
      </c>
      <c r="DJ369">
        <f>COUNTIF(BQ369:BQ369,1)+COUNTIF(BQ369:BQ369,2)+COUNTIF(BQ369:BQ369,3)</f>
        <v>1</v>
      </c>
      <c r="DK369">
        <f>COUNTIF(BS369:BS369,1)+COUNTIF(BS369:BS369,2)+COUNTIF(BS369:BS369,3)</f>
        <v>1</v>
      </c>
      <c r="DL369">
        <f>COUNTIF(BT369:BT369,1)+COUNTIF(BT369:BT369,2)+COUNTIF(BT369:BT369,3)</f>
        <v>0</v>
      </c>
      <c r="DM369">
        <f>COUNTIF(BR369:BR369,1)+COUNTIF(BR369:BR369,2)+COUNTIF(BR369:BR369,3)</f>
        <v>1</v>
      </c>
      <c r="DN369">
        <f>COUNTIF(BU369:BU369,1)+COUNTIF(BU369:BU369,2)+COUNTIF(BU369:BU369,3)</f>
        <v>0</v>
      </c>
      <c r="DO369">
        <f>COUNTIF(BO369:BO369,1)+COUNTIF(BO369:BO369,2)</f>
        <v>1</v>
      </c>
      <c r="DP369">
        <f>COUNTIF(BP369:BP369,1)+COUNTIF(BP369:BP369,2)</f>
        <v>1</v>
      </c>
      <c r="DQ369">
        <f>COUNTIF(BQ369:BQ369,1)+COUNTIF(BQ369:BQ369,2)</f>
        <v>1</v>
      </c>
      <c r="DR369">
        <f>COUNTIF(BS369:BS369,1)+COUNTIF(BS369:BS369,2)</f>
        <v>1</v>
      </c>
      <c r="DS369">
        <f>COUNTIF(BT369:BT369,1)+COUNTIF(BT369:BT369,2)</f>
        <v>0</v>
      </c>
      <c r="DT369">
        <f>COUNTIF(BR369:BR369,1)+COUNTIF(BR369:BR369,2)</f>
        <v>1</v>
      </c>
      <c r="DU369">
        <f>COUNTIF(BU369:BU369,1)+COUNTIF(BU369:BU369,2)</f>
        <v>0</v>
      </c>
      <c r="DV369">
        <f>COUNTIF(BO369:BT369,1)+COUNTIF(BO369:BT369,2)</f>
        <v>5</v>
      </c>
      <c r="DW369">
        <f>COUNTIF(BO369:BT369,1)+COUNTIF(BO369:BT369,2)+COUNTIF(BO369:BT369,3)</f>
        <v>5</v>
      </c>
      <c r="EE369" s="7">
        <f>SUM(BO369:BT369)/(1+2+3+4+5)</f>
        <v>0.8666666666666667</v>
      </c>
      <c r="EF369">
        <f>MIN(BO369:BT369)</f>
        <v>1</v>
      </c>
    </row>
    <row r="370" spans="1:136" x14ac:dyDescent="0.25">
      <c r="A370">
        <v>10956590099</v>
      </c>
      <c r="B370">
        <v>244414649</v>
      </c>
      <c r="C370" s="1">
        <v>43706.559201388889</v>
      </c>
      <c r="D370" s="1">
        <v>43706.564085648148</v>
      </c>
      <c r="J370" t="s">
        <v>693</v>
      </c>
      <c r="P370">
        <v>6</v>
      </c>
      <c r="U370" t="str">
        <f t="shared" si="195"/>
        <v>,,,,,6,,,,</v>
      </c>
      <c r="AA370">
        <v>5</v>
      </c>
      <c r="AB370">
        <v>6</v>
      </c>
      <c r="AD370">
        <v>8</v>
      </c>
      <c r="AF370">
        <v>3</v>
      </c>
      <c r="AG370">
        <v>0</v>
      </c>
      <c r="AH370">
        <v>2</v>
      </c>
      <c r="AI370">
        <v>1</v>
      </c>
      <c r="AK370">
        <v>3</v>
      </c>
      <c r="AL370">
        <v>4</v>
      </c>
      <c r="AM370">
        <v>5</v>
      </c>
      <c r="AN370">
        <v>6</v>
      </c>
      <c r="AS370">
        <v>1</v>
      </c>
      <c r="AV370">
        <v>2</v>
      </c>
      <c r="AY370">
        <v>3</v>
      </c>
      <c r="BA370">
        <v>0</v>
      </c>
      <c r="BB370">
        <v>3</v>
      </c>
      <c r="BF370">
        <v>3</v>
      </c>
      <c r="BG370">
        <v>0</v>
      </c>
      <c r="BH370">
        <v>0</v>
      </c>
      <c r="BI370">
        <v>3</v>
      </c>
      <c r="BJ370">
        <v>1</v>
      </c>
      <c r="BK370">
        <v>3</v>
      </c>
      <c r="BL370">
        <v>3</v>
      </c>
      <c r="BM370">
        <v>3</v>
      </c>
      <c r="BN370">
        <v>1</v>
      </c>
      <c r="BO370">
        <v>2</v>
      </c>
      <c r="BP370">
        <v>2</v>
      </c>
      <c r="BQ370">
        <v>2</v>
      </c>
      <c r="BR370">
        <v>2</v>
      </c>
      <c r="BS370">
        <v>3</v>
      </c>
      <c r="BT370">
        <v>2</v>
      </c>
      <c r="BU370">
        <v>2</v>
      </c>
      <c r="BW370">
        <v>1</v>
      </c>
      <c r="BX370" t="s">
        <v>694</v>
      </c>
      <c r="BY370">
        <f t="shared" si="196"/>
        <v>0</v>
      </c>
      <c r="BZ370">
        <f t="shared" si="197"/>
        <v>0</v>
      </c>
      <c r="CA370">
        <f t="shared" si="198"/>
        <v>1</v>
      </c>
      <c r="CB370">
        <f t="shared" si="199"/>
        <v>0</v>
      </c>
      <c r="CC370">
        <f t="shared" si="200"/>
        <v>0</v>
      </c>
      <c r="CD370">
        <f t="shared" si="201"/>
        <v>0</v>
      </c>
      <c r="CE370">
        <f t="shared" si="202"/>
        <v>0</v>
      </c>
      <c r="CF370">
        <f t="shared" si="203"/>
        <v>1</v>
      </c>
      <c r="CG370">
        <f t="shared" si="204"/>
        <v>0</v>
      </c>
      <c r="CH370">
        <f t="shared" si="205"/>
        <v>0</v>
      </c>
      <c r="CI370">
        <f t="shared" si="206"/>
        <v>0</v>
      </c>
      <c r="CJ370">
        <f t="shared" si="207"/>
        <v>0</v>
      </c>
      <c r="CK370">
        <f t="shared" si="208"/>
        <v>1</v>
      </c>
      <c r="CL370">
        <f t="shared" si="209"/>
        <v>0</v>
      </c>
      <c r="CM370">
        <f t="shared" si="210"/>
        <v>0</v>
      </c>
      <c r="CN370">
        <f t="shared" si="211"/>
        <v>0</v>
      </c>
      <c r="CO370">
        <f t="shared" si="212"/>
        <v>0</v>
      </c>
      <c r="CP370">
        <f t="shared" si="213"/>
        <v>0</v>
      </c>
      <c r="CQ370">
        <f t="shared" si="214"/>
        <v>0</v>
      </c>
      <c r="CR370">
        <f t="shared" si="215"/>
        <v>0</v>
      </c>
      <c r="CS370">
        <f t="shared" si="216"/>
        <v>0</v>
      </c>
      <c r="CT370">
        <f t="shared" si="217"/>
        <v>0</v>
      </c>
      <c r="CU370">
        <f t="shared" si="218"/>
        <v>1</v>
      </c>
      <c r="CV370">
        <f t="shared" si="219"/>
        <v>0</v>
      </c>
      <c r="CW370">
        <f t="shared" si="220"/>
        <v>0</v>
      </c>
      <c r="CX370">
        <f t="shared" si="221"/>
        <v>0</v>
      </c>
      <c r="CY370">
        <f t="shared" si="222"/>
        <v>0</v>
      </c>
      <c r="CZ370">
        <f t="shared" si="223"/>
        <v>1</v>
      </c>
      <c r="DA370">
        <f t="shared" si="224"/>
        <v>0</v>
      </c>
      <c r="DB370">
        <f t="shared" si="225"/>
        <v>0</v>
      </c>
      <c r="DC370">
        <f t="shared" si="226"/>
        <v>0</v>
      </c>
      <c r="DD370">
        <f t="shared" si="227"/>
        <v>0</v>
      </c>
      <c r="DE370">
        <f t="shared" si="228"/>
        <v>1</v>
      </c>
      <c r="DF370">
        <f t="shared" si="229"/>
        <v>0</v>
      </c>
      <c r="DG370">
        <f t="shared" si="230"/>
        <v>0</v>
      </c>
      <c r="DH370">
        <f>COUNTIF(BO370:BO370,1)+COUNTIF(BO370:BO370,2)+COUNTIF(BO370:BO370,3)</f>
        <v>1</v>
      </c>
      <c r="DI370">
        <f>COUNTIF(BP370:BP370,1)+COUNTIF(BP370:BP370,2)+COUNTIF(BP370:BP370,3)</f>
        <v>1</v>
      </c>
      <c r="DJ370">
        <f>COUNTIF(BQ370:BQ370,1)+COUNTIF(BQ370:BQ370,2)+COUNTIF(BQ370:BQ370,3)</f>
        <v>1</v>
      </c>
      <c r="DK370">
        <f>COUNTIF(BS370:BS370,1)+COUNTIF(BS370:BS370,2)+COUNTIF(BS370:BS370,3)</f>
        <v>1</v>
      </c>
      <c r="DL370">
        <f>COUNTIF(BT370:BT370,1)+COUNTIF(BT370:BT370,2)+COUNTIF(BT370:BT370,3)</f>
        <v>1</v>
      </c>
      <c r="DM370">
        <f>COUNTIF(BR370:BR370,1)+COUNTIF(BR370:BR370,2)+COUNTIF(BR370:BR370,3)</f>
        <v>1</v>
      </c>
      <c r="DN370">
        <f>COUNTIF(BU370:BU370,1)+COUNTIF(BU370:BU370,2)+COUNTIF(BU370:BU370,3)</f>
        <v>1</v>
      </c>
      <c r="DO370">
        <f>COUNTIF(BO370:BO370,1)+COUNTIF(BO370:BO370,2)</f>
        <v>1</v>
      </c>
      <c r="DP370">
        <f>COUNTIF(BP370:BP370,1)+COUNTIF(BP370:BP370,2)</f>
        <v>1</v>
      </c>
      <c r="DQ370">
        <f>COUNTIF(BQ370:BQ370,1)+COUNTIF(BQ370:BQ370,2)</f>
        <v>1</v>
      </c>
      <c r="DR370">
        <f>COUNTIF(BS370:BS370,1)+COUNTIF(BS370:BS370,2)</f>
        <v>0</v>
      </c>
      <c r="DS370">
        <f>COUNTIF(BT370:BT370,1)+COUNTIF(BT370:BT370,2)</f>
        <v>1</v>
      </c>
      <c r="DT370">
        <f>COUNTIF(BR370:BR370,1)+COUNTIF(BR370:BR370,2)</f>
        <v>1</v>
      </c>
      <c r="DU370">
        <f>COUNTIF(BU370:BU370,1)+COUNTIF(BU370:BU370,2)</f>
        <v>1</v>
      </c>
      <c r="DV370">
        <f>COUNTIF(BO370:BT370,1)+COUNTIF(BO370:BT370,2)</f>
        <v>5</v>
      </c>
      <c r="DW370">
        <f>COUNTIF(BO370:BT370,1)+COUNTIF(BO370:BT370,2)+COUNTIF(BO370:BT370,3)</f>
        <v>6</v>
      </c>
      <c r="EE370" s="7">
        <f>SUM(BO370:BT370)/(1+2+3+4+5)</f>
        <v>0.8666666666666667</v>
      </c>
      <c r="EF370">
        <f>MIN(BO370:BT370)</f>
        <v>2</v>
      </c>
    </row>
    <row r="371" spans="1:136" x14ac:dyDescent="0.25">
      <c r="A371">
        <v>10956571194</v>
      </c>
      <c r="B371">
        <v>244414649</v>
      </c>
      <c r="C371" s="1">
        <v>43706.550081018519</v>
      </c>
      <c r="D371" s="1">
        <v>43706.554780092592</v>
      </c>
      <c r="J371" t="s">
        <v>695</v>
      </c>
      <c r="K371">
        <v>1</v>
      </c>
      <c r="U371" t="str">
        <f t="shared" si="195"/>
        <v>1,,,,,,,,,</v>
      </c>
      <c r="Z371">
        <v>4</v>
      </c>
      <c r="AB371">
        <v>6</v>
      </c>
      <c r="AF371">
        <v>0</v>
      </c>
      <c r="AG371">
        <v>2</v>
      </c>
      <c r="AH371">
        <v>2</v>
      </c>
      <c r="AI371">
        <v>1</v>
      </c>
      <c r="AK371">
        <v>3</v>
      </c>
      <c r="AM371">
        <v>5</v>
      </c>
      <c r="AN371">
        <v>6</v>
      </c>
      <c r="AO371">
        <v>7</v>
      </c>
      <c r="AS371">
        <v>3</v>
      </c>
      <c r="AU371">
        <v>3</v>
      </c>
      <c r="AV371">
        <v>3</v>
      </c>
      <c r="AW371">
        <v>1</v>
      </c>
      <c r="AX371">
        <v>2</v>
      </c>
      <c r="AY371">
        <v>1</v>
      </c>
      <c r="AZ371">
        <v>2</v>
      </c>
      <c r="BB371">
        <v>3</v>
      </c>
      <c r="BC371">
        <v>1</v>
      </c>
      <c r="BD371">
        <v>2</v>
      </c>
      <c r="BE371">
        <v>1</v>
      </c>
      <c r="BF371">
        <v>3</v>
      </c>
      <c r="BG371">
        <v>0</v>
      </c>
      <c r="BH371">
        <v>1</v>
      </c>
      <c r="BI371">
        <v>3</v>
      </c>
      <c r="BJ371">
        <v>1</v>
      </c>
      <c r="BK371">
        <v>3</v>
      </c>
      <c r="BL371">
        <v>3</v>
      </c>
      <c r="BM371">
        <v>3</v>
      </c>
      <c r="BN371">
        <v>3</v>
      </c>
      <c r="BO371">
        <v>3</v>
      </c>
      <c r="BP371">
        <v>3</v>
      </c>
      <c r="BQ371">
        <v>3</v>
      </c>
      <c r="BR371">
        <v>3</v>
      </c>
      <c r="BS371">
        <v>3</v>
      </c>
      <c r="BT371">
        <v>3</v>
      </c>
      <c r="BU371">
        <v>3</v>
      </c>
      <c r="BW371">
        <v>2</v>
      </c>
      <c r="BY371">
        <f t="shared" si="196"/>
        <v>1</v>
      </c>
      <c r="BZ371">
        <f t="shared" si="197"/>
        <v>0</v>
      </c>
      <c r="CA371">
        <f t="shared" si="198"/>
        <v>0</v>
      </c>
      <c r="CB371">
        <f t="shared" si="199"/>
        <v>0</v>
      </c>
      <c r="CC371">
        <f t="shared" si="200"/>
        <v>0</v>
      </c>
      <c r="CD371">
        <f t="shared" si="201"/>
        <v>1</v>
      </c>
      <c r="CE371">
        <f t="shared" si="202"/>
        <v>0</v>
      </c>
      <c r="CF371">
        <f t="shared" si="203"/>
        <v>0</v>
      </c>
      <c r="CG371">
        <f t="shared" si="204"/>
        <v>0</v>
      </c>
      <c r="CH371">
        <f t="shared" si="205"/>
        <v>0</v>
      </c>
      <c r="CI371">
        <f t="shared" si="206"/>
        <v>1</v>
      </c>
      <c r="CJ371">
        <f t="shared" si="207"/>
        <v>0</v>
      </c>
      <c r="CK371">
        <f t="shared" si="208"/>
        <v>0</v>
      </c>
      <c r="CL371">
        <f t="shared" si="209"/>
        <v>0</v>
      </c>
      <c r="CM371">
        <f t="shared" si="210"/>
        <v>0</v>
      </c>
      <c r="CN371">
        <f t="shared" si="211"/>
        <v>0</v>
      </c>
      <c r="CO371">
        <f t="shared" si="212"/>
        <v>0</v>
      </c>
      <c r="CP371">
        <f t="shared" si="213"/>
        <v>0</v>
      </c>
      <c r="CQ371">
        <f t="shared" si="214"/>
        <v>0</v>
      </c>
      <c r="CR371">
        <f t="shared" si="215"/>
        <v>0</v>
      </c>
      <c r="CS371">
        <f t="shared" si="216"/>
        <v>1</v>
      </c>
      <c r="CT371">
        <f t="shared" si="217"/>
        <v>0</v>
      </c>
      <c r="CU371">
        <f t="shared" si="218"/>
        <v>0</v>
      </c>
      <c r="CV371">
        <f t="shared" si="219"/>
        <v>0</v>
      </c>
      <c r="CW371">
        <f t="shared" si="220"/>
        <v>0</v>
      </c>
      <c r="CX371">
        <f t="shared" si="221"/>
        <v>1</v>
      </c>
      <c r="CY371">
        <f t="shared" si="222"/>
        <v>0</v>
      </c>
      <c r="CZ371">
        <f t="shared" si="223"/>
        <v>0</v>
      </c>
      <c r="DA371">
        <f t="shared" si="224"/>
        <v>0</v>
      </c>
      <c r="DB371">
        <f t="shared" si="225"/>
        <v>0</v>
      </c>
      <c r="DC371">
        <f t="shared" si="226"/>
        <v>1</v>
      </c>
      <c r="DD371">
        <f t="shared" si="227"/>
        <v>0</v>
      </c>
      <c r="DE371">
        <f t="shared" si="228"/>
        <v>0</v>
      </c>
      <c r="DF371">
        <f t="shared" si="229"/>
        <v>0</v>
      </c>
      <c r="DG371">
        <f t="shared" si="230"/>
        <v>0</v>
      </c>
      <c r="DH371">
        <f>COUNTIF(BO371:BO371,1)+COUNTIF(BO371:BO371,2)+COUNTIF(BO371:BO371,3)</f>
        <v>1</v>
      </c>
      <c r="DI371">
        <f>COUNTIF(BP371:BP371,1)+COUNTIF(BP371:BP371,2)+COUNTIF(BP371:BP371,3)</f>
        <v>1</v>
      </c>
      <c r="DJ371">
        <f>COUNTIF(BQ371:BQ371,1)+COUNTIF(BQ371:BQ371,2)+COUNTIF(BQ371:BQ371,3)</f>
        <v>1</v>
      </c>
      <c r="DK371">
        <f>COUNTIF(BS371:BS371,1)+COUNTIF(BS371:BS371,2)+COUNTIF(BS371:BS371,3)</f>
        <v>1</v>
      </c>
      <c r="DL371">
        <f>COUNTIF(BT371:BT371,1)+COUNTIF(BT371:BT371,2)+COUNTIF(BT371:BT371,3)</f>
        <v>1</v>
      </c>
      <c r="DM371">
        <f>COUNTIF(BR371:BR371,1)+COUNTIF(BR371:BR371,2)+COUNTIF(BR371:BR371,3)</f>
        <v>1</v>
      </c>
      <c r="DN371">
        <f>COUNTIF(BU371:BU371,1)+COUNTIF(BU371:BU371,2)+COUNTIF(BU371:BU371,3)</f>
        <v>1</v>
      </c>
      <c r="DO371">
        <f>COUNTIF(BO371:BO371,1)+COUNTIF(BO371:BO371,2)</f>
        <v>0</v>
      </c>
      <c r="DP371">
        <f>COUNTIF(BP371:BP371,1)+COUNTIF(BP371:BP371,2)</f>
        <v>0</v>
      </c>
      <c r="DQ371">
        <f>COUNTIF(BQ371:BQ371,1)+COUNTIF(BQ371:BQ371,2)</f>
        <v>0</v>
      </c>
      <c r="DR371">
        <f>COUNTIF(BS371:BS371,1)+COUNTIF(BS371:BS371,2)</f>
        <v>0</v>
      </c>
      <c r="DS371">
        <f>COUNTIF(BT371:BT371,1)+COUNTIF(BT371:BT371,2)</f>
        <v>0</v>
      </c>
      <c r="DT371">
        <f>COUNTIF(BR371:BR371,1)+COUNTIF(BR371:BR371,2)</f>
        <v>0</v>
      </c>
      <c r="DU371">
        <f>COUNTIF(BU371:BU371,1)+COUNTIF(BU371:BU371,2)</f>
        <v>0</v>
      </c>
      <c r="DV371">
        <f>COUNTIF(BO371:BT371,1)+COUNTIF(BO371:BT371,2)</f>
        <v>0</v>
      </c>
      <c r="DW371">
        <f>COUNTIF(BO371:BT371,1)+COUNTIF(BO371:BT371,2)+COUNTIF(BO371:BT371,3)</f>
        <v>6</v>
      </c>
      <c r="EE371" s="7">
        <f>SUM(BO371:BT371)/(1+2+3+4+5)</f>
        <v>1.2</v>
      </c>
      <c r="EF371">
        <f>MIN(BO371:BT371)</f>
        <v>3</v>
      </c>
    </row>
    <row r="372" spans="1:136" x14ac:dyDescent="0.25">
      <c r="A372">
        <v>10956528678</v>
      </c>
      <c r="B372">
        <v>244414649</v>
      </c>
      <c r="C372" s="1">
        <v>43706.530497685184</v>
      </c>
      <c r="D372" s="1">
        <v>43706.536736111113</v>
      </c>
      <c r="J372" t="s">
        <v>696</v>
      </c>
      <c r="T372">
        <v>0</v>
      </c>
      <c r="U372" t="str">
        <f t="shared" si="195"/>
        <v>,,,,,,,,,0</v>
      </c>
      <c r="Z372">
        <v>4</v>
      </c>
      <c r="AA372">
        <v>5</v>
      </c>
      <c r="AB372">
        <v>6</v>
      </c>
      <c r="AD372">
        <v>8</v>
      </c>
      <c r="AF372">
        <v>3</v>
      </c>
      <c r="AG372">
        <v>0</v>
      </c>
      <c r="AH372">
        <v>1</v>
      </c>
      <c r="AI372">
        <v>1</v>
      </c>
      <c r="AK372">
        <v>3</v>
      </c>
      <c r="AL372">
        <v>4</v>
      </c>
      <c r="AM372">
        <v>5</v>
      </c>
      <c r="AN372">
        <v>6</v>
      </c>
      <c r="AO372">
        <v>7</v>
      </c>
      <c r="AS372">
        <v>2</v>
      </c>
      <c r="AT372">
        <v>0</v>
      </c>
      <c r="AU372">
        <v>1</v>
      </c>
      <c r="AV372">
        <v>3</v>
      </c>
      <c r="AW372">
        <v>2</v>
      </c>
      <c r="AX372">
        <v>3</v>
      </c>
      <c r="AY372">
        <v>3</v>
      </c>
      <c r="AZ372">
        <v>2</v>
      </c>
      <c r="BA372">
        <v>0</v>
      </c>
      <c r="BB372">
        <v>1</v>
      </c>
      <c r="BC372">
        <v>0</v>
      </c>
      <c r="BD372">
        <v>0</v>
      </c>
      <c r="BE372">
        <v>0</v>
      </c>
      <c r="BF372">
        <v>3</v>
      </c>
      <c r="BG372">
        <v>1</v>
      </c>
      <c r="BH372">
        <v>0</v>
      </c>
      <c r="BI372">
        <v>2</v>
      </c>
      <c r="BJ372">
        <v>1</v>
      </c>
      <c r="BK372">
        <v>2</v>
      </c>
      <c r="BL372">
        <v>1</v>
      </c>
      <c r="BM372">
        <v>3</v>
      </c>
      <c r="BN372">
        <v>3</v>
      </c>
      <c r="BO372">
        <v>4</v>
      </c>
      <c r="BP372">
        <v>5</v>
      </c>
      <c r="BQ372">
        <v>3</v>
      </c>
      <c r="BR372">
        <v>3</v>
      </c>
      <c r="BS372">
        <v>5</v>
      </c>
      <c r="BT372">
        <v>4</v>
      </c>
      <c r="BU372">
        <v>5</v>
      </c>
      <c r="BV372" t="s">
        <v>697</v>
      </c>
      <c r="BW372">
        <v>2</v>
      </c>
      <c r="BY372">
        <f t="shared" si="196"/>
        <v>0</v>
      </c>
      <c r="BZ372">
        <f t="shared" si="197"/>
        <v>0</v>
      </c>
      <c r="CA372">
        <f t="shared" si="198"/>
        <v>0</v>
      </c>
      <c r="CB372">
        <f t="shared" si="199"/>
        <v>0</v>
      </c>
      <c r="CC372">
        <f t="shared" si="200"/>
        <v>0</v>
      </c>
      <c r="CD372">
        <f t="shared" si="201"/>
        <v>0</v>
      </c>
      <c r="CE372">
        <f t="shared" si="202"/>
        <v>0</v>
      </c>
      <c r="CF372">
        <f t="shared" si="203"/>
        <v>0</v>
      </c>
      <c r="CG372">
        <f t="shared" si="204"/>
        <v>0</v>
      </c>
      <c r="CH372">
        <f t="shared" si="205"/>
        <v>0</v>
      </c>
      <c r="CI372">
        <f t="shared" si="206"/>
        <v>0</v>
      </c>
      <c r="CJ372">
        <f t="shared" si="207"/>
        <v>0</v>
      </c>
      <c r="CK372">
        <f t="shared" si="208"/>
        <v>0</v>
      </c>
      <c r="CL372">
        <f t="shared" si="209"/>
        <v>0</v>
      </c>
      <c r="CM372">
        <f t="shared" si="210"/>
        <v>1</v>
      </c>
      <c r="CN372">
        <f t="shared" si="211"/>
        <v>0</v>
      </c>
      <c r="CO372">
        <f t="shared" si="212"/>
        <v>0</v>
      </c>
      <c r="CP372">
        <f t="shared" si="213"/>
        <v>0</v>
      </c>
      <c r="CQ372">
        <f t="shared" si="214"/>
        <v>0</v>
      </c>
      <c r="CR372">
        <f t="shared" si="215"/>
        <v>0</v>
      </c>
      <c r="CS372">
        <f t="shared" si="216"/>
        <v>0</v>
      </c>
      <c r="CT372">
        <f t="shared" si="217"/>
        <v>0</v>
      </c>
      <c r="CU372">
        <f t="shared" si="218"/>
        <v>0</v>
      </c>
      <c r="CV372">
        <f t="shared" si="219"/>
        <v>0</v>
      </c>
      <c r="CW372">
        <f t="shared" si="220"/>
        <v>0</v>
      </c>
      <c r="CX372">
        <f t="shared" si="221"/>
        <v>0</v>
      </c>
      <c r="CY372">
        <f t="shared" si="222"/>
        <v>0</v>
      </c>
      <c r="CZ372">
        <f t="shared" si="223"/>
        <v>0</v>
      </c>
      <c r="DA372">
        <f t="shared" si="224"/>
        <v>0</v>
      </c>
      <c r="DB372">
        <f t="shared" si="225"/>
        <v>1</v>
      </c>
      <c r="DC372">
        <f t="shared" si="226"/>
        <v>0</v>
      </c>
      <c r="DD372">
        <f t="shared" si="227"/>
        <v>0</v>
      </c>
      <c r="DE372">
        <f t="shared" si="228"/>
        <v>0</v>
      </c>
      <c r="DF372">
        <f t="shared" si="229"/>
        <v>0</v>
      </c>
      <c r="DG372">
        <f t="shared" si="230"/>
        <v>0</v>
      </c>
      <c r="DH372">
        <f>COUNTIF(BO372:BO372,1)+COUNTIF(BO372:BO372,2)+COUNTIF(BO372:BO372,3)</f>
        <v>0</v>
      </c>
      <c r="DI372">
        <f>COUNTIF(BP372:BP372,1)+COUNTIF(BP372:BP372,2)+COUNTIF(BP372:BP372,3)</f>
        <v>0</v>
      </c>
      <c r="DJ372">
        <f>COUNTIF(BQ372:BQ372,1)+COUNTIF(BQ372:BQ372,2)+COUNTIF(BQ372:BQ372,3)</f>
        <v>1</v>
      </c>
      <c r="DK372">
        <f>COUNTIF(BS372:BS372,1)+COUNTIF(BS372:BS372,2)+COUNTIF(BS372:BS372,3)</f>
        <v>0</v>
      </c>
      <c r="DL372">
        <f>COUNTIF(BT372:BT372,1)+COUNTIF(BT372:BT372,2)+COUNTIF(BT372:BT372,3)</f>
        <v>0</v>
      </c>
      <c r="DM372">
        <f>COUNTIF(BR372:BR372,1)+COUNTIF(BR372:BR372,2)+COUNTIF(BR372:BR372,3)</f>
        <v>1</v>
      </c>
      <c r="DN372">
        <f>COUNTIF(BU372:BU372,1)+COUNTIF(BU372:BU372,2)+COUNTIF(BU372:BU372,3)</f>
        <v>0</v>
      </c>
      <c r="DO372">
        <f>COUNTIF(BO372:BO372,1)+COUNTIF(BO372:BO372,2)</f>
        <v>0</v>
      </c>
      <c r="DP372">
        <f>COUNTIF(BP372:BP372,1)+COUNTIF(BP372:BP372,2)</f>
        <v>0</v>
      </c>
      <c r="DQ372">
        <f>COUNTIF(BQ372:BQ372,1)+COUNTIF(BQ372:BQ372,2)</f>
        <v>0</v>
      </c>
      <c r="DR372">
        <f>COUNTIF(BS372:BS372,1)+COUNTIF(BS372:BS372,2)</f>
        <v>0</v>
      </c>
      <c r="DS372">
        <f>COUNTIF(BT372:BT372,1)+COUNTIF(BT372:BT372,2)</f>
        <v>0</v>
      </c>
      <c r="DT372">
        <f>COUNTIF(BR372:BR372,1)+COUNTIF(BR372:BR372,2)</f>
        <v>0</v>
      </c>
      <c r="DU372">
        <f>COUNTIF(BU372:BU372,1)+COUNTIF(BU372:BU372,2)</f>
        <v>0</v>
      </c>
      <c r="DV372">
        <f>COUNTIF(BO372:BT372,1)+COUNTIF(BO372:BT372,2)</f>
        <v>0</v>
      </c>
      <c r="DW372">
        <f>COUNTIF(BO372:BT372,1)+COUNTIF(BO372:BT372,2)+COUNTIF(BO372:BT372,3)</f>
        <v>2</v>
      </c>
      <c r="EE372" s="7">
        <f>SUM(BO372:BT372)/(1+2+3+4+5)</f>
        <v>1.6</v>
      </c>
      <c r="EF372">
        <f>MIN(BO372:BT372)</f>
        <v>3</v>
      </c>
    </row>
    <row r="373" spans="1:136" x14ac:dyDescent="0.25">
      <c r="A373">
        <v>10956518495</v>
      </c>
      <c r="B373">
        <v>244414649</v>
      </c>
      <c r="C373" s="1">
        <v>43706.525196759256</v>
      </c>
      <c r="D373" s="1">
        <v>43706.529560185183</v>
      </c>
      <c r="J373" t="s">
        <v>698</v>
      </c>
      <c r="K373">
        <v>1</v>
      </c>
      <c r="O373">
        <v>5</v>
      </c>
      <c r="P373">
        <v>6</v>
      </c>
      <c r="U373" t="str">
        <f t="shared" si="195"/>
        <v>1,,,,5,6,,,,</v>
      </c>
      <c r="AB373">
        <v>6</v>
      </c>
      <c r="AE373">
        <v>9</v>
      </c>
      <c r="AF373">
        <v>1</v>
      </c>
      <c r="AG373">
        <v>2</v>
      </c>
      <c r="AH373">
        <v>2</v>
      </c>
      <c r="AI373">
        <v>1</v>
      </c>
      <c r="AK373">
        <v>3</v>
      </c>
      <c r="AM373">
        <v>5</v>
      </c>
      <c r="AN373">
        <v>6</v>
      </c>
      <c r="AO373">
        <v>7</v>
      </c>
      <c r="AS373">
        <v>3</v>
      </c>
      <c r="AV373">
        <v>1</v>
      </c>
      <c r="AW373">
        <v>2</v>
      </c>
      <c r="AX373">
        <v>1</v>
      </c>
      <c r="AY373">
        <v>2</v>
      </c>
      <c r="AZ373">
        <v>2</v>
      </c>
      <c r="BB373">
        <v>2</v>
      </c>
      <c r="BD373">
        <v>2</v>
      </c>
      <c r="BF373">
        <v>2</v>
      </c>
      <c r="BH373">
        <v>1</v>
      </c>
      <c r="BI373">
        <v>2</v>
      </c>
      <c r="BJ373">
        <v>2</v>
      </c>
      <c r="BK373">
        <v>2</v>
      </c>
      <c r="BL373">
        <v>1</v>
      </c>
      <c r="BM373">
        <v>3</v>
      </c>
      <c r="BN373">
        <v>2</v>
      </c>
      <c r="BO373">
        <v>1</v>
      </c>
      <c r="BP373">
        <v>2</v>
      </c>
      <c r="BQ373">
        <v>4</v>
      </c>
      <c r="BR373">
        <v>2</v>
      </c>
      <c r="BS373">
        <v>1</v>
      </c>
      <c r="BT373">
        <v>4</v>
      </c>
      <c r="BU373">
        <v>4</v>
      </c>
      <c r="BV373" t="s">
        <v>128</v>
      </c>
      <c r="BW373">
        <v>2</v>
      </c>
      <c r="BY373">
        <f t="shared" si="196"/>
        <v>1</v>
      </c>
      <c r="BZ373">
        <f t="shared" si="197"/>
        <v>0</v>
      </c>
      <c r="CA373">
        <f t="shared" si="198"/>
        <v>1</v>
      </c>
      <c r="CB373">
        <f t="shared" si="199"/>
        <v>0</v>
      </c>
      <c r="CC373">
        <f t="shared" si="200"/>
        <v>0</v>
      </c>
      <c r="CD373">
        <f t="shared" si="201"/>
        <v>1</v>
      </c>
      <c r="CE373">
        <f t="shared" si="202"/>
        <v>0</v>
      </c>
      <c r="CF373">
        <f t="shared" si="203"/>
        <v>1</v>
      </c>
      <c r="CG373">
        <f t="shared" si="204"/>
        <v>0</v>
      </c>
      <c r="CH373">
        <f t="shared" si="205"/>
        <v>0</v>
      </c>
      <c r="CI373">
        <f t="shared" si="206"/>
        <v>0</v>
      </c>
      <c r="CJ373">
        <f t="shared" si="207"/>
        <v>0</v>
      </c>
      <c r="CK373">
        <f t="shared" si="208"/>
        <v>0</v>
      </c>
      <c r="CL373">
        <f t="shared" si="209"/>
        <v>0</v>
      </c>
      <c r="CM373">
        <f t="shared" si="210"/>
        <v>0</v>
      </c>
      <c r="CN373">
        <f t="shared" si="211"/>
        <v>0</v>
      </c>
      <c r="CO373">
        <f t="shared" si="212"/>
        <v>0</v>
      </c>
      <c r="CP373">
        <f t="shared" si="213"/>
        <v>0</v>
      </c>
      <c r="CQ373">
        <f t="shared" si="214"/>
        <v>0</v>
      </c>
      <c r="CR373">
        <f t="shared" si="215"/>
        <v>0</v>
      </c>
      <c r="CS373">
        <f t="shared" si="216"/>
        <v>0</v>
      </c>
      <c r="CT373">
        <f t="shared" si="217"/>
        <v>0</v>
      </c>
      <c r="CU373">
        <f t="shared" si="218"/>
        <v>0</v>
      </c>
      <c r="CV373">
        <f t="shared" si="219"/>
        <v>0</v>
      </c>
      <c r="CW373">
        <f t="shared" si="220"/>
        <v>0</v>
      </c>
      <c r="CX373">
        <f t="shared" si="221"/>
        <v>1</v>
      </c>
      <c r="CY373">
        <f t="shared" si="222"/>
        <v>0</v>
      </c>
      <c r="CZ373">
        <f t="shared" si="223"/>
        <v>1</v>
      </c>
      <c r="DA373">
        <f t="shared" si="224"/>
        <v>0</v>
      </c>
      <c r="DB373">
        <f t="shared" si="225"/>
        <v>0</v>
      </c>
      <c r="DC373">
        <f t="shared" si="226"/>
        <v>0</v>
      </c>
      <c r="DD373">
        <f t="shared" si="227"/>
        <v>0</v>
      </c>
      <c r="DE373">
        <f t="shared" si="228"/>
        <v>0</v>
      </c>
      <c r="DF373">
        <f t="shared" si="229"/>
        <v>0</v>
      </c>
      <c r="DG373">
        <f t="shared" si="230"/>
        <v>0</v>
      </c>
      <c r="DH373">
        <f>COUNTIF(BO373:BO373,1)+COUNTIF(BO373:BO373,2)+COUNTIF(BO373:BO373,3)</f>
        <v>1</v>
      </c>
      <c r="DI373">
        <f>COUNTIF(BP373:BP373,1)+COUNTIF(BP373:BP373,2)+COUNTIF(BP373:BP373,3)</f>
        <v>1</v>
      </c>
      <c r="DJ373">
        <f>COUNTIF(BQ373:BQ373,1)+COUNTIF(BQ373:BQ373,2)+COUNTIF(BQ373:BQ373,3)</f>
        <v>0</v>
      </c>
      <c r="DK373">
        <f>COUNTIF(BS373:BS373,1)+COUNTIF(BS373:BS373,2)+COUNTIF(BS373:BS373,3)</f>
        <v>1</v>
      </c>
      <c r="DL373">
        <f>COUNTIF(BT373:BT373,1)+COUNTIF(BT373:BT373,2)+COUNTIF(BT373:BT373,3)</f>
        <v>0</v>
      </c>
      <c r="DM373">
        <f>COUNTIF(BR373:BR373,1)+COUNTIF(BR373:BR373,2)+COUNTIF(BR373:BR373,3)</f>
        <v>1</v>
      </c>
      <c r="DN373">
        <f>COUNTIF(BU373:BU373,1)+COUNTIF(BU373:BU373,2)+COUNTIF(BU373:BU373,3)</f>
        <v>0</v>
      </c>
      <c r="DO373">
        <f>COUNTIF(BO373:BO373,1)+COUNTIF(BO373:BO373,2)</f>
        <v>1</v>
      </c>
      <c r="DP373">
        <f>COUNTIF(BP373:BP373,1)+COUNTIF(BP373:BP373,2)</f>
        <v>1</v>
      </c>
      <c r="DQ373">
        <f>COUNTIF(BQ373:BQ373,1)+COUNTIF(BQ373:BQ373,2)</f>
        <v>0</v>
      </c>
      <c r="DR373">
        <f>COUNTIF(BS373:BS373,1)+COUNTIF(BS373:BS373,2)</f>
        <v>1</v>
      </c>
      <c r="DS373">
        <f>COUNTIF(BT373:BT373,1)+COUNTIF(BT373:BT373,2)</f>
        <v>0</v>
      </c>
      <c r="DT373">
        <f>COUNTIF(BR373:BR373,1)+COUNTIF(BR373:BR373,2)</f>
        <v>1</v>
      </c>
      <c r="DU373">
        <f>COUNTIF(BU373:BU373,1)+COUNTIF(BU373:BU373,2)</f>
        <v>0</v>
      </c>
      <c r="DV373">
        <f>COUNTIF(BO373:BT373,1)+COUNTIF(BO373:BT373,2)</f>
        <v>4</v>
      </c>
      <c r="DW373">
        <f>COUNTIF(BO373:BT373,1)+COUNTIF(BO373:BT373,2)+COUNTIF(BO373:BT373,3)</f>
        <v>4</v>
      </c>
      <c r="EE373" s="7">
        <f>SUM(BO373:BT373)/(1+2+3+4+5)</f>
        <v>0.93333333333333335</v>
      </c>
      <c r="EF373">
        <f>MIN(BO373:BT373)</f>
        <v>1</v>
      </c>
    </row>
    <row r="374" spans="1:136" x14ac:dyDescent="0.25">
      <c r="A374">
        <v>10956514154</v>
      </c>
      <c r="B374">
        <v>244414649</v>
      </c>
      <c r="C374" s="1">
        <v>43706.522905092592</v>
      </c>
      <c r="D374" s="1">
        <v>43706.526747685188</v>
      </c>
      <c r="J374" t="s">
        <v>699</v>
      </c>
      <c r="S374">
        <v>9</v>
      </c>
      <c r="U374" t="str">
        <f t="shared" si="195"/>
        <v>,,,,,,,,9,</v>
      </c>
      <c r="AB374">
        <v>6</v>
      </c>
      <c r="AF374">
        <v>2</v>
      </c>
      <c r="AG374">
        <v>1</v>
      </c>
      <c r="AH374">
        <v>2</v>
      </c>
      <c r="AI374">
        <v>1</v>
      </c>
      <c r="AN374">
        <v>6</v>
      </c>
      <c r="AS374">
        <v>4</v>
      </c>
      <c r="AU374">
        <v>0</v>
      </c>
      <c r="AV374">
        <v>2</v>
      </c>
      <c r="AW374">
        <v>1</v>
      </c>
      <c r="AX374">
        <v>1</v>
      </c>
      <c r="AY374">
        <v>2</v>
      </c>
      <c r="AZ374">
        <v>0</v>
      </c>
      <c r="BA374">
        <v>0</v>
      </c>
      <c r="BF374">
        <v>2</v>
      </c>
      <c r="BG374">
        <v>1</v>
      </c>
      <c r="BH374">
        <v>1</v>
      </c>
      <c r="BI374">
        <v>2</v>
      </c>
      <c r="BJ374">
        <v>0</v>
      </c>
      <c r="BK374">
        <v>0</v>
      </c>
      <c r="BL374">
        <v>0</v>
      </c>
      <c r="BM374">
        <v>4</v>
      </c>
      <c r="BN374">
        <v>3</v>
      </c>
      <c r="BO374">
        <v>5</v>
      </c>
      <c r="BP374">
        <v>5</v>
      </c>
      <c r="BQ374">
        <v>5</v>
      </c>
      <c r="BR374">
        <v>5</v>
      </c>
      <c r="BS374">
        <v>5</v>
      </c>
      <c r="BT374">
        <v>5</v>
      </c>
      <c r="BU374">
        <v>5</v>
      </c>
      <c r="BW374">
        <v>2</v>
      </c>
      <c r="BY374">
        <f t="shared" si="196"/>
        <v>0</v>
      </c>
      <c r="BZ374">
        <f t="shared" si="197"/>
        <v>0</v>
      </c>
      <c r="CA374">
        <f t="shared" si="198"/>
        <v>0</v>
      </c>
      <c r="CB374">
        <f t="shared" si="199"/>
        <v>0</v>
      </c>
      <c r="CC374">
        <f t="shared" si="200"/>
        <v>0</v>
      </c>
      <c r="CD374">
        <f t="shared" si="201"/>
        <v>0</v>
      </c>
      <c r="CE374">
        <f t="shared" si="202"/>
        <v>0</v>
      </c>
      <c r="CF374">
        <f t="shared" si="203"/>
        <v>0</v>
      </c>
      <c r="CG374">
        <f t="shared" si="204"/>
        <v>0</v>
      </c>
      <c r="CH374">
        <f t="shared" si="205"/>
        <v>0</v>
      </c>
      <c r="CI374">
        <f t="shared" si="206"/>
        <v>0</v>
      </c>
      <c r="CJ374">
        <f t="shared" si="207"/>
        <v>0</v>
      </c>
      <c r="CK374">
        <f t="shared" si="208"/>
        <v>0</v>
      </c>
      <c r="CL374">
        <f t="shared" si="209"/>
        <v>0</v>
      </c>
      <c r="CM374">
        <f t="shared" si="210"/>
        <v>0</v>
      </c>
      <c r="CN374">
        <f t="shared" si="211"/>
        <v>0</v>
      </c>
      <c r="CO374">
        <f t="shared" si="212"/>
        <v>0</v>
      </c>
      <c r="CP374">
        <f t="shared" si="213"/>
        <v>0</v>
      </c>
      <c r="CQ374">
        <f t="shared" si="214"/>
        <v>1</v>
      </c>
      <c r="CR374">
        <f t="shared" si="215"/>
        <v>0</v>
      </c>
      <c r="CS374">
        <f t="shared" si="216"/>
        <v>0</v>
      </c>
      <c r="CT374">
        <f t="shared" si="217"/>
        <v>0</v>
      </c>
      <c r="CU374">
        <f t="shared" si="218"/>
        <v>0</v>
      </c>
      <c r="CV374">
        <f t="shared" si="219"/>
        <v>0</v>
      </c>
      <c r="CW374">
        <f t="shared" si="220"/>
        <v>0</v>
      </c>
      <c r="CX374">
        <f t="shared" si="221"/>
        <v>0</v>
      </c>
      <c r="CY374">
        <f t="shared" si="222"/>
        <v>0</v>
      </c>
      <c r="CZ374">
        <f t="shared" si="223"/>
        <v>0</v>
      </c>
      <c r="DA374">
        <f t="shared" si="224"/>
        <v>0</v>
      </c>
      <c r="DB374">
        <f t="shared" si="225"/>
        <v>0</v>
      </c>
      <c r="DC374">
        <f t="shared" si="226"/>
        <v>0</v>
      </c>
      <c r="DD374">
        <f t="shared" si="227"/>
        <v>0</v>
      </c>
      <c r="DE374">
        <f t="shared" si="228"/>
        <v>0</v>
      </c>
      <c r="DF374">
        <f t="shared" si="229"/>
        <v>0</v>
      </c>
      <c r="DG374">
        <f t="shared" si="230"/>
        <v>0</v>
      </c>
      <c r="DH374">
        <f>COUNTIF(BO374:BO374,1)+COUNTIF(BO374:BO374,2)+COUNTIF(BO374:BO374,3)</f>
        <v>0</v>
      </c>
      <c r="DI374">
        <f>COUNTIF(BP374:BP374,1)+COUNTIF(BP374:BP374,2)+COUNTIF(BP374:BP374,3)</f>
        <v>0</v>
      </c>
      <c r="DJ374">
        <f>COUNTIF(BQ374:BQ374,1)+COUNTIF(BQ374:BQ374,2)+COUNTIF(BQ374:BQ374,3)</f>
        <v>0</v>
      </c>
      <c r="DK374">
        <f>COUNTIF(BS374:BS374,1)+COUNTIF(BS374:BS374,2)+COUNTIF(BS374:BS374,3)</f>
        <v>0</v>
      </c>
      <c r="DL374">
        <f>COUNTIF(BT374:BT374,1)+COUNTIF(BT374:BT374,2)+COUNTIF(BT374:BT374,3)</f>
        <v>0</v>
      </c>
      <c r="DM374">
        <f>COUNTIF(BR374:BR374,1)+COUNTIF(BR374:BR374,2)+COUNTIF(BR374:BR374,3)</f>
        <v>0</v>
      </c>
      <c r="DN374">
        <f>COUNTIF(BU374:BU374,1)+COUNTIF(BU374:BU374,2)+COUNTIF(BU374:BU374,3)</f>
        <v>0</v>
      </c>
      <c r="DO374">
        <f>COUNTIF(BO374:BO374,1)+COUNTIF(BO374:BO374,2)</f>
        <v>0</v>
      </c>
      <c r="DP374">
        <f>COUNTIF(BP374:BP374,1)+COUNTIF(BP374:BP374,2)</f>
        <v>0</v>
      </c>
      <c r="DQ374">
        <f>COUNTIF(BQ374:BQ374,1)+COUNTIF(BQ374:BQ374,2)</f>
        <v>0</v>
      </c>
      <c r="DR374">
        <f>COUNTIF(BS374:BS374,1)+COUNTIF(BS374:BS374,2)</f>
        <v>0</v>
      </c>
      <c r="DS374">
        <f>COUNTIF(BT374:BT374,1)+COUNTIF(BT374:BT374,2)</f>
        <v>0</v>
      </c>
      <c r="DT374">
        <f>COUNTIF(BR374:BR374,1)+COUNTIF(BR374:BR374,2)</f>
        <v>0</v>
      </c>
      <c r="DU374">
        <f>COUNTIF(BU374:BU374,1)+COUNTIF(BU374:BU374,2)</f>
        <v>0</v>
      </c>
      <c r="DV374">
        <f>COUNTIF(BO374:BT374,1)+COUNTIF(BO374:BT374,2)</f>
        <v>0</v>
      </c>
      <c r="DW374">
        <f>COUNTIF(BO374:BT374,1)+COUNTIF(BO374:BT374,2)+COUNTIF(BO374:BT374,3)</f>
        <v>0</v>
      </c>
      <c r="EE374" s="7">
        <f>SUM(BO374:BT374)/(1+2+3+4+5)</f>
        <v>2</v>
      </c>
      <c r="EF374">
        <f>MIN(BO374:BT374)</f>
        <v>5</v>
      </c>
    </row>
    <row r="375" spans="1:136" x14ac:dyDescent="0.25">
      <c r="A375">
        <v>10956482272</v>
      </c>
      <c r="B375">
        <v>244414649</v>
      </c>
      <c r="C375" s="1">
        <v>43706.505972222221</v>
      </c>
      <c r="D375" s="1">
        <v>43706.511446759258</v>
      </c>
      <c r="J375" t="s">
        <v>700</v>
      </c>
      <c r="M375">
        <v>3</v>
      </c>
      <c r="U375" t="str">
        <f t="shared" si="195"/>
        <v>,,3,,,,,,,</v>
      </c>
      <c r="Z375">
        <v>4</v>
      </c>
      <c r="AB375">
        <v>6</v>
      </c>
      <c r="AC375">
        <v>7</v>
      </c>
      <c r="AD375">
        <v>8</v>
      </c>
      <c r="AF375">
        <v>3</v>
      </c>
      <c r="AG375">
        <v>1</v>
      </c>
      <c r="AH375">
        <v>2</v>
      </c>
      <c r="AI375">
        <v>1</v>
      </c>
      <c r="AK375">
        <v>3</v>
      </c>
      <c r="AL375">
        <v>4</v>
      </c>
      <c r="AM375">
        <v>5</v>
      </c>
      <c r="AO375">
        <v>7</v>
      </c>
      <c r="AP375">
        <v>8</v>
      </c>
      <c r="AQ375">
        <v>9</v>
      </c>
      <c r="AS375">
        <v>3</v>
      </c>
      <c r="AT375">
        <v>0</v>
      </c>
      <c r="AU375">
        <v>2</v>
      </c>
      <c r="AV375">
        <v>2</v>
      </c>
      <c r="AW375">
        <v>1</v>
      </c>
      <c r="AX375">
        <v>2</v>
      </c>
      <c r="AY375">
        <v>3</v>
      </c>
      <c r="AZ375">
        <v>3</v>
      </c>
      <c r="BA375">
        <v>0</v>
      </c>
      <c r="BB375">
        <v>2</v>
      </c>
      <c r="BC375">
        <v>2</v>
      </c>
      <c r="BD375">
        <v>2</v>
      </c>
      <c r="BE375">
        <v>1</v>
      </c>
      <c r="BF375">
        <v>3</v>
      </c>
      <c r="BG375">
        <v>1</v>
      </c>
      <c r="BH375">
        <v>0</v>
      </c>
      <c r="BI375">
        <v>3</v>
      </c>
      <c r="BJ375">
        <v>1</v>
      </c>
      <c r="BK375">
        <v>3</v>
      </c>
      <c r="BL375">
        <v>3</v>
      </c>
      <c r="BM375">
        <v>3</v>
      </c>
      <c r="BN375">
        <v>2</v>
      </c>
      <c r="BO375">
        <v>4</v>
      </c>
      <c r="BP375">
        <v>4</v>
      </c>
      <c r="BQ375">
        <v>4</v>
      </c>
      <c r="BR375">
        <v>5</v>
      </c>
      <c r="BS375">
        <v>1</v>
      </c>
      <c r="BT375">
        <v>4</v>
      </c>
      <c r="BU375">
        <v>3</v>
      </c>
      <c r="BW375">
        <v>1</v>
      </c>
      <c r="BX375" t="s">
        <v>701</v>
      </c>
      <c r="BY375">
        <f t="shared" si="196"/>
        <v>0</v>
      </c>
      <c r="BZ375">
        <f t="shared" si="197"/>
        <v>0</v>
      </c>
      <c r="CA375">
        <f t="shared" si="198"/>
        <v>0</v>
      </c>
      <c r="CB375">
        <f t="shared" si="199"/>
        <v>0</v>
      </c>
      <c r="CC375">
        <f t="shared" si="200"/>
        <v>0</v>
      </c>
      <c r="CD375">
        <f t="shared" si="201"/>
        <v>0</v>
      </c>
      <c r="CE375">
        <f t="shared" si="202"/>
        <v>0</v>
      </c>
      <c r="CF375">
        <f t="shared" si="203"/>
        <v>0</v>
      </c>
      <c r="CG375">
        <f t="shared" si="204"/>
        <v>0</v>
      </c>
      <c r="CH375">
        <f t="shared" si="205"/>
        <v>0</v>
      </c>
      <c r="CI375">
        <f t="shared" si="206"/>
        <v>0</v>
      </c>
      <c r="CJ375">
        <f t="shared" si="207"/>
        <v>0</v>
      </c>
      <c r="CK375">
        <f t="shared" si="208"/>
        <v>0</v>
      </c>
      <c r="CL375">
        <f t="shared" si="209"/>
        <v>0</v>
      </c>
      <c r="CM375">
        <f t="shared" si="210"/>
        <v>0</v>
      </c>
      <c r="CN375">
        <f t="shared" si="211"/>
        <v>0</v>
      </c>
      <c r="CO375">
        <f t="shared" si="212"/>
        <v>0</v>
      </c>
      <c r="CP375">
        <f t="shared" si="213"/>
        <v>0</v>
      </c>
      <c r="CQ375">
        <f t="shared" si="214"/>
        <v>0</v>
      </c>
      <c r="CR375">
        <f t="shared" si="215"/>
        <v>0</v>
      </c>
      <c r="CS375">
        <f t="shared" si="216"/>
        <v>0</v>
      </c>
      <c r="CT375">
        <f t="shared" si="217"/>
        <v>0</v>
      </c>
      <c r="CU375">
        <f t="shared" si="218"/>
        <v>0</v>
      </c>
      <c r="CV375">
        <f t="shared" si="219"/>
        <v>0</v>
      </c>
      <c r="CW375">
        <f t="shared" si="220"/>
        <v>0</v>
      </c>
      <c r="CX375">
        <f t="shared" si="221"/>
        <v>0</v>
      </c>
      <c r="CY375">
        <f t="shared" si="222"/>
        <v>0</v>
      </c>
      <c r="CZ375">
        <f t="shared" si="223"/>
        <v>0</v>
      </c>
      <c r="DA375">
        <f t="shared" si="224"/>
        <v>0</v>
      </c>
      <c r="DB375">
        <f t="shared" si="225"/>
        <v>0</v>
      </c>
      <c r="DC375">
        <f t="shared" si="226"/>
        <v>0</v>
      </c>
      <c r="DD375">
        <f t="shared" si="227"/>
        <v>1</v>
      </c>
      <c r="DE375">
        <f t="shared" si="228"/>
        <v>0</v>
      </c>
      <c r="DF375">
        <f t="shared" si="229"/>
        <v>0</v>
      </c>
      <c r="DG375">
        <f t="shared" si="230"/>
        <v>0</v>
      </c>
      <c r="DH375">
        <f>COUNTIF(BO375:BO375,1)+COUNTIF(BO375:BO375,2)+COUNTIF(BO375:BO375,3)</f>
        <v>0</v>
      </c>
      <c r="DI375">
        <f>COUNTIF(BP375:BP375,1)+COUNTIF(BP375:BP375,2)+COUNTIF(BP375:BP375,3)</f>
        <v>0</v>
      </c>
      <c r="DJ375">
        <f>COUNTIF(BQ375:BQ375,1)+COUNTIF(BQ375:BQ375,2)+COUNTIF(BQ375:BQ375,3)</f>
        <v>0</v>
      </c>
      <c r="DK375">
        <f>COUNTIF(BS375:BS375,1)+COUNTIF(BS375:BS375,2)+COUNTIF(BS375:BS375,3)</f>
        <v>1</v>
      </c>
      <c r="DL375">
        <f>COUNTIF(BT375:BT375,1)+COUNTIF(BT375:BT375,2)+COUNTIF(BT375:BT375,3)</f>
        <v>0</v>
      </c>
      <c r="DM375">
        <f>COUNTIF(BR375:BR375,1)+COUNTIF(BR375:BR375,2)+COUNTIF(BR375:BR375,3)</f>
        <v>0</v>
      </c>
      <c r="DN375">
        <f>COUNTIF(BU375:BU375,1)+COUNTIF(BU375:BU375,2)+COUNTIF(BU375:BU375,3)</f>
        <v>1</v>
      </c>
      <c r="DO375">
        <f>COUNTIF(BO375:BO375,1)+COUNTIF(BO375:BO375,2)</f>
        <v>0</v>
      </c>
      <c r="DP375">
        <f>COUNTIF(BP375:BP375,1)+COUNTIF(BP375:BP375,2)</f>
        <v>0</v>
      </c>
      <c r="DQ375">
        <f>COUNTIF(BQ375:BQ375,1)+COUNTIF(BQ375:BQ375,2)</f>
        <v>0</v>
      </c>
      <c r="DR375">
        <f>COUNTIF(BS375:BS375,1)+COUNTIF(BS375:BS375,2)</f>
        <v>1</v>
      </c>
      <c r="DS375">
        <f>COUNTIF(BT375:BT375,1)+COUNTIF(BT375:BT375,2)</f>
        <v>0</v>
      </c>
      <c r="DT375">
        <f>COUNTIF(BR375:BR375,1)+COUNTIF(BR375:BR375,2)</f>
        <v>0</v>
      </c>
      <c r="DU375">
        <f>COUNTIF(BU375:BU375,1)+COUNTIF(BU375:BU375,2)</f>
        <v>0</v>
      </c>
      <c r="DV375">
        <f>COUNTIF(BO375:BT375,1)+COUNTIF(BO375:BT375,2)</f>
        <v>1</v>
      </c>
      <c r="DW375">
        <f>COUNTIF(BO375:BT375,1)+COUNTIF(BO375:BT375,2)+COUNTIF(BO375:BT375,3)</f>
        <v>1</v>
      </c>
      <c r="EE375" s="7">
        <f>SUM(BO375:BT375)/(1+2+3+4+5)</f>
        <v>1.4666666666666666</v>
      </c>
      <c r="EF375">
        <f>MIN(BO375:BT375)</f>
        <v>1</v>
      </c>
    </row>
    <row r="376" spans="1:136" x14ac:dyDescent="0.25">
      <c r="A376">
        <v>10956448452</v>
      </c>
      <c r="B376">
        <v>244414649</v>
      </c>
      <c r="C376" s="1">
        <v>43706.486956018518</v>
      </c>
      <c r="D376" s="1">
        <v>43706.496990740743</v>
      </c>
      <c r="J376" t="s">
        <v>702</v>
      </c>
      <c r="Q376">
        <v>7</v>
      </c>
      <c r="T376">
        <v>0</v>
      </c>
      <c r="U376" t="str">
        <f t="shared" si="195"/>
        <v>,,,,,,7,,,0</v>
      </c>
      <c r="V376" t="s">
        <v>703</v>
      </c>
      <c r="Z376">
        <v>4</v>
      </c>
      <c r="AB376">
        <v>6</v>
      </c>
      <c r="AF376">
        <v>2</v>
      </c>
      <c r="AG376">
        <v>2</v>
      </c>
      <c r="AH376">
        <v>3</v>
      </c>
      <c r="AI376">
        <v>1</v>
      </c>
      <c r="AM376">
        <v>5</v>
      </c>
      <c r="AN376">
        <v>6</v>
      </c>
      <c r="AO376">
        <v>7</v>
      </c>
      <c r="AS376">
        <v>2</v>
      </c>
      <c r="AT376">
        <v>0</v>
      </c>
      <c r="AU376">
        <v>1</v>
      </c>
      <c r="AV376">
        <v>2</v>
      </c>
      <c r="AW376">
        <v>3</v>
      </c>
      <c r="AX376">
        <v>3</v>
      </c>
      <c r="AY376">
        <v>2</v>
      </c>
      <c r="AZ376">
        <v>3</v>
      </c>
      <c r="BB376">
        <v>2</v>
      </c>
      <c r="BC376">
        <v>2</v>
      </c>
      <c r="BD376">
        <v>2</v>
      </c>
      <c r="BE376">
        <v>2</v>
      </c>
      <c r="BF376">
        <v>2</v>
      </c>
      <c r="BG376">
        <v>2</v>
      </c>
      <c r="BH376">
        <v>1</v>
      </c>
      <c r="BI376">
        <v>3</v>
      </c>
      <c r="BJ376">
        <v>3</v>
      </c>
      <c r="BK376">
        <v>3</v>
      </c>
      <c r="BL376">
        <v>3</v>
      </c>
      <c r="BM376">
        <v>3</v>
      </c>
      <c r="BN376">
        <v>3</v>
      </c>
      <c r="BO376">
        <v>2</v>
      </c>
      <c r="BP376">
        <v>1</v>
      </c>
      <c r="BQ376">
        <v>2</v>
      </c>
      <c r="BR376">
        <v>3</v>
      </c>
      <c r="BS376">
        <v>1</v>
      </c>
      <c r="BT376">
        <v>1</v>
      </c>
      <c r="BU376">
        <v>1</v>
      </c>
      <c r="BW376">
        <v>2</v>
      </c>
      <c r="BY376">
        <f t="shared" si="196"/>
        <v>0</v>
      </c>
      <c r="BZ376">
        <f t="shared" si="197"/>
        <v>0</v>
      </c>
      <c r="CA376">
        <f t="shared" si="198"/>
        <v>0</v>
      </c>
      <c r="CB376">
        <f t="shared" si="199"/>
        <v>1</v>
      </c>
      <c r="CC376">
        <f t="shared" si="200"/>
        <v>1</v>
      </c>
      <c r="CD376">
        <f t="shared" si="201"/>
        <v>0</v>
      </c>
      <c r="CE376">
        <f t="shared" si="202"/>
        <v>0</v>
      </c>
      <c r="CF376">
        <f t="shared" si="203"/>
        <v>0</v>
      </c>
      <c r="CG376">
        <f t="shared" si="204"/>
        <v>1</v>
      </c>
      <c r="CH376">
        <f t="shared" si="205"/>
        <v>1</v>
      </c>
      <c r="CI376">
        <f t="shared" si="206"/>
        <v>0</v>
      </c>
      <c r="CJ376">
        <f t="shared" si="207"/>
        <v>0</v>
      </c>
      <c r="CK376">
        <f t="shared" si="208"/>
        <v>0</v>
      </c>
      <c r="CL376">
        <f t="shared" si="209"/>
        <v>1</v>
      </c>
      <c r="CM376">
        <f t="shared" si="210"/>
        <v>1</v>
      </c>
      <c r="CN376">
        <f t="shared" si="211"/>
        <v>0</v>
      </c>
      <c r="CO376">
        <f t="shared" si="212"/>
        <v>0</v>
      </c>
      <c r="CP376">
        <f t="shared" si="213"/>
        <v>0</v>
      </c>
      <c r="CQ376">
        <f t="shared" si="214"/>
        <v>0</v>
      </c>
      <c r="CR376">
        <f t="shared" si="215"/>
        <v>0</v>
      </c>
      <c r="CS376">
        <f t="shared" si="216"/>
        <v>0</v>
      </c>
      <c r="CT376">
        <f t="shared" si="217"/>
        <v>0</v>
      </c>
      <c r="CU376">
        <f t="shared" si="218"/>
        <v>0</v>
      </c>
      <c r="CV376">
        <f t="shared" si="219"/>
        <v>1</v>
      </c>
      <c r="CW376">
        <f t="shared" si="220"/>
        <v>1</v>
      </c>
      <c r="CX376">
        <f t="shared" si="221"/>
        <v>0</v>
      </c>
      <c r="CY376">
        <f t="shared" si="222"/>
        <v>0</v>
      </c>
      <c r="CZ376">
        <f t="shared" si="223"/>
        <v>0</v>
      </c>
      <c r="DA376">
        <f t="shared" si="224"/>
        <v>1</v>
      </c>
      <c r="DB376">
        <f t="shared" si="225"/>
        <v>1</v>
      </c>
      <c r="DC376">
        <f t="shared" si="226"/>
        <v>0</v>
      </c>
      <c r="DD376">
        <f t="shared" si="227"/>
        <v>0</v>
      </c>
      <c r="DE376">
        <f t="shared" si="228"/>
        <v>0</v>
      </c>
      <c r="DF376">
        <f t="shared" si="229"/>
        <v>1</v>
      </c>
      <c r="DG376">
        <f t="shared" si="230"/>
        <v>1</v>
      </c>
      <c r="DH376">
        <f>COUNTIF(BO376:BO376,1)+COUNTIF(BO376:BO376,2)+COUNTIF(BO376:BO376,3)</f>
        <v>1</v>
      </c>
      <c r="DI376">
        <f>COUNTIF(BP376:BP376,1)+COUNTIF(BP376:BP376,2)+COUNTIF(BP376:BP376,3)</f>
        <v>1</v>
      </c>
      <c r="DJ376">
        <f>COUNTIF(BQ376:BQ376,1)+COUNTIF(BQ376:BQ376,2)+COUNTIF(BQ376:BQ376,3)</f>
        <v>1</v>
      </c>
      <c r="DK376">
        <f>COUNTIF(BS376:BS376,1)+COUNTIF(BS376:BS376,2)+COUNTIF(BS376:BS376,3)</f>
        <v>1</v>
      </c>
      <c r="DL376">
        <f>COUNTIF(BT376:BT376,1)+COUNTIF(BT376:BT376,2)+COUNTIF(BT376:BT376,3)</f>
        <v>1</v>
      </c>
      <c r="DM376">
        <f>COUNTIF(BR376:BR376,1)+COUNTIF(BR376:BR376,2)+COUNTIF(BR376:BR376,3)</f>
        <v>1</v>
      </c>
      <c r="DN376">
        <f>COUNTIF(BU376:BU376,1)+COUNTIF(BU376:BU376,2)+COUNTIF(BU376:BU376,3)</f>
        <v>1</v>
      </c>
      <c r="DO376">
        <f>COUNTIF(BO376:BO376,1)+COUNTIF(BO376:BO376,2)</f>
        <v>1</v>
      </c>
      <c r="DP376">
        <f>COUNTIF(BP376:BP376,1)+COUNTIF(BP376:BP376,2)</f>
        <v>1</v>
      </c>
      <c r="DQ376">
        <f>COUNTIF(BQ376:BQ376,1)+COUNTIF(BQ376:BQ376,2)</f>
        <v>1</v>
      </c>
      <c r="DR376">
        <f>COUNTIF(BS376:BS376,1)+COUNTIF(BS376:BS376,2)</f>
        <v>1</v>
      </c>
      <c r="DS376">
        <f>COUNTIF(BT376:BT376,1)+COUNTIF(BT376:BT376,2)</f>
        <v>1</v>
      </c>
      <c r="DT376">
        <f>COUNTIF(BR376:BR376,1)+COUNTIF(BR376:BR376,2)</f>
        <v>0</v>
      </c>
      <c r="DU376">
        <f>COUNTIF(BU376:BU376,1)+COUNTIF(BU376:BU376,2)</f>
        <v>1</v>
      </c>
      <c r="DV376">
        <f>COUNTIF(BO376:BT376,1)+COUNTIF(BO376:BT376,2)</f>
        <v>5</v>
      </c>
      <c r="DW376">
        <f>COUNTIF(BO376:BT376,1)+COUNTIF(BO376:BT376,2)+COUNTIF(BO376:BT376,3)</f>
        <v>6</v>
      </c>
      <c r="EE376" s="7">
        <f>SUM(BO376:BT376)/(1+2+3+4+5)</f>
        <v>0.66666666666666663</v>
      </c>
      <c r="EF376">
        <f>MIN(BO376:BT376)</f>
        <v>1</v>
      </c>
    </row>
    <row r="377" spans="1:136" x14ac:dyDescent="0.25">
      <c r="A377">
        <v>10956443204</v>
      </c>
      <c r="B377">
        <v>244414649</v>
      </c>
      <c r="C377" s="1">
        <v>43706.485162037039</v>
      </c>
      <c r="D377" s="1">
        <v>43706.493310185186</v>
      </c>
      <c r="J377" t="s">
        <v>704</v>
      </c>
      <c r="M377">
        <v>3</v>
      </c>
      <c r="U377" t="str">
        <f t="shared" si="195"/>
        <v>,,3,,,,,,,</v>
      </c>
      <c r="AD377">
        <v>8</v>
      </c>
      <c r="AE377">
        <v>9</v>
      </c>
      <c r="AF377">
        <v>3</v>
      </c>
      <c r="AG377">
        <v>2</v>
      </c>
      <c r="AH377">
        <v>2</v>
      </c>
      <c r="AI377">
        <v>1</v>
      </c>
      <c r="AK377">
        <v>3</v>
      </c>
      <c r="AL377">
        <v>4</v>
      </c>
      <c r="AM377">
        <v>5</v>
      </c>
      <c r="AN377">
        <v>6</v>
      </c>
      <c r="AO377">
        <v>7</v>
      </c>
      <c r="AP377">
        <v>8</v>
      </c>
      <c r="AS377">
        <v>2</v>
      </c>
      <c r="AU377">
        <v>3</v>
      </c>
      <c r="AV377">
        <v>3</v>
      </c>
      <c r="AW377">
        <v>3</v>
      </c>
      <c r="AX377">
        <v>3</v>
      </c>
      <c r="AY377">
        <v>3</v>
      </c>
      <c r="AZ377">
        <v>1</v>
      </c>
      <c r="BA377">
        <v>1</v>
      </c>
      <c r="BB377">
        <v>2</v>
      </c>
      <c r="BC377">
        <v>2</v>
      </c>
      <c r="BD377">
        <v>0</v>
      </c>
      <c r="BE377">
        <v>0</v>
      </c>
      <c r="BF377">
        <v>2</v>
      </c>
      <c r="BG377">
        <v>1</v>
      </c>
      <c r="BH377">
        <v>1</v>
      </c>
      <c r="BI377">
        <v>1</v>
      </c>
      <c r="BJ377">
        <v>0</v>
      </c>
      <c r="BK377">
        <v>3</v>
      </c>
      <c r="BL377">
        <v>3</v>
      </c>
      <c r="BM377">
        <v>3</v>
      </c>
      <c r="BN377">
        <v>3</v>
      </c>
      <c r="BO377">
        <v>2</v>
      </c>
      <c r="BP377">
        <v>2</v>
      </c>
      <c r="BQ377">
        <v>2</v>
      </c>
      <c r="BR377">
        <v>3</v>
      </c>
      <c r="BS377">
        <v>4</v>
      </c>
      <c r="BT377">
        <v>4</v>
      </c>
      <c r="BU377">
        <v>3</v>
      </c>
      <c r="BW377">
        <v>1</v>
      </c>
      <c r="BX377" t="s">
        <v>705</v>
      </c>
      <c r="BY377">
        <f t="shared" si="196"/>
        <v>0</v>
      </c>
      <c r="BZ377">
        <f t="shared" si="197"/>
        <v>1</v>
      </c>
      <c r="CA377">
        <f t="shared" si="198"/>
        <v>0</v>
      </c>
      <c r="CB377">
        <f t="shared" si="199"/>
        <v>0</v>
      </c>
      <c r="CC377">
        <f t="shared" si="200"/>
        <v>0</v>
      </c>
      <c r="CD377">
        <f t="shared" si="201"/>
        <v>0</v>
      </c>
      <c r="CE377">
        <f t="shared" si="202"/>
        <v>1</v>
      </c>
      <c r="CF377">
        <f t="shared" si="203"/>
        <v>0</v>
      </c>
      <c r="CG377">
        <f t="shared" si="204"/>
        <v>0</v>
      </c>
      <c r="CH377">
        <f t="shared" si="205"/>
        <v>0</v>
      </c>
      <c r="CI377">
        <f t="shared" si="206"/>
        <v>0</v>
      </c>
      <c r="CJ377">
        <f t="shared" si="207"/>
        <v>1</v>
      </c>
      <c r="CK377">
        <f t="shared" si="208"/>
        <v>0</v>
      </c>
      <c r="CL377">
        <f t="shared" si="209"/>
        <v>0</v>
      </c>
      <c r="CM377">
        <f t="shared" si="210"/>
        <v>0</v>
      </c>
      <c r="CN377">
        <f t="shared" si="211"/>
        <v>0</v>
      </c>
      <c r="CO377">
        <f t="shared" si="212"/>
        <v>0</v>
      </c>
      <c r="CP377">
        <f t="shared" si="213"/>
        <v>0</v>
      </c>
      <c r="CQ377">
        <f t="shared" si="214"/>
        <v>0</v>
      </c>
      <c r="CR377">
        <f t="shared" si="215"/>
        <v>0</v>
      </c>
      <c r="CS377">
        <f t="shared" si="216"/>
        <v>0</v>
      </c>
      <c r="CT377">
        <f t="shared" si="217"/>
        <v>0</v>
      </c>
      <c r="CU377">
        <f t="shared" si="218"/>
        <v>0</v>
      </c>
      <c r="CV377">
        <f t="shared" si="219"/>
        <v>0</v>
      </c>
      <c r="CW377">
        <f t="shared" si="220"/>
        <v>0</v>
      </c>
      <c r="CX377">
        <f t="shared" si="221"/>
        <v>0</v>
      </c>
      <c r="CY377">
        <f t="shared" si="222"/>
        <v>1</v>
      </c>
      <c r="CZ377">
        <f t="shared" si="223"/>
        <v>0</v>
      </c>
      <c r="DA377">
        <f t="shared" si="224"/>
        <v>0</v>
      </c>
      <c r="DB377">
        <f t="shared" si="225"/>
        <v>0</v>
      </c>
      <c r="DC377">
        <f t="shared" si="226"/>
        <v>0</v>
      </c>
      <c r="DD377">
        <f t="shared" si="227"/>
        <v>1</v>
      </c>
      <c r="DE377">
        <f t="shared" si="228"/>
        <v>0</v>
      </c>
      <c r="DF377">
        <f t="shared" si="229"/>
        <v>0</v>
      </c>
      <c r="DG377">
        <f t="shared" si="230"/>
        <v>0</v>
      </c>
      <c r="DH377">
        <f>COUNTIF(BO377:BO377,1)+COUNTIF(BO377:BO377,2)+COUNTIF(BO377:BO377,3)</f>
        <v>1</v>
      </c>
      <c r="DI377">
        <f>COUNTIF(BP377:BP377,1)+COUNTIF(BP377:BP377,2)+COUNTIF(BP377:BP377,3)</f>
        <v>1</v>
      </c>
      <c r="DJ377">
        <f>COUNTIF(BQ377:BQ377,1)+COUNTIF(BQ377:BQ377,2)+COUNTIF(BQ377:BQ377,3)</f>
        <v>1</v>
      </c>
      <c r="DK377">
        <f>COUNTIF(BS377:BS377,1)+COUNTIF(BS377:BS377,2)+COUNTIF(BS377:BS377,3)</f>
        <v>0</v>
      </c>
      <c r="DL377">
        <f>COUNTIF(BT377:BT377,1)+COUNTIF(BT377:BT377,2)+COUNTIF(BT377:BT377,3)</f>
        <v>0</v>
      </c>
      <c r="DM377">
        <f>COUNTIF(BR377:BR377,1)+COUNTIF(BR377:BR377,2)+COUNTIF(BR377:BR377,3)</f>
        <v>1</v>
      </c>
      <c r="DN377">
        <f>COUNTIF(BU377:BU377,1)+COUNTIF(BU377:BU377,2)+COUNTIF(BU377:BU377,3)</f>
        <v>1</v>
      </c>
      <c r="DO377">
        <f>COUNTIF(BO377:BO377,1)+COUNTIF(BO377:BO377,2)</f>
        <v>1</v>
      </c>
      <c r="DP377">
        <f>COUNTIF(BP377:BP377,1)+COUNTIF(BP377:BP377,2)</f>
        <v>1</v>
      </c>
      <c r="DQ377">
        <f>COUNTIF(BQ377:BQ377,1)+COUNTIF(BQ377:BQ377,2)</f>
        <v>1</v>
      </c>
      <c r="DR377">
        <f>COUNTIF(BS377:BS377,1)+COUNTIF(BS377:BS377,2)</f>
        <v>0</v>
      </c>
      <c r="DS377">
        <f>COUNTIF(BT377:BT377,1)+COUNTIF(BT377:BT377,2)</f>
        <v>0</v>
      </c>
      <c r="DT377">
        <f>COUNTIF(BR377:BR377,1)+COUNTIF(BR377:BR377,2)</f>
        <v>0</v>
      </c>
      <c r="DU377">
        <f>COUNTIF(BU377:BU377,1)+COUNTIF(BU377:BU377,2)</f>
        <v>0</v>
      </c>
      <c r="DV377">
        <f>COUNTIF(BO377:BT377,1)+COUNTIF(BO377:BT377,2)</f>
        <v>3</v>
      </c>
      <c r="DW377">
        <f>COUNTIF(BO377:BT377,1)+COUNTIF(BO377:BT377,2)+COUNTIF(BO377:BT377,3)</f>
        <v>4</v>
      </c>
      <c r="EE377" s="7">
        <f>SUM(BO377:BT377)/(1+2+3+4+5)</f>
        <v>1.1333333333333333</v>
      </c>
      <c r="EF377">
        <f>MIN(BO377:BT377)</f>
        <v>2</v>
      </c>
    </row>
    <row r="378" spans="1:136" x14ac:dyDescent="0.25">
      <c r="A378">
        <v>10956436092</v>
      </c>
      <c r="B378">
        <v>244414649</v>
      </c>
      <c r="C378" s="1">
        <v>43706.481273148151</v>
      </c>
      <c r="D378" s="1">
        <v>43706.489942129629</v>
      </c>
      <c r="J378" t="s">
        <v>706</v>
      </c>
      <c r="P378">
        <v>6</v>
      </c>
      <c r="U378" t="str">
        <f t="shared" si="195"/>
        <v>,,,,,6,,,,</v>
      </c>
      <c r="W378">
        <v>1</v>
      </c>
      <c r="X378">
        <v>2</v>
      </c>
      <c r="Y378">
        <v>3</v>
      </c>
      <c r="Z378">
        <v>4</v>
      </c>
      <c r="AA378">
        <v>5</v>
      </c>
      <c r="AB378">
        <v>6</v>
      </c>
      <c r="AC378">
        <v>7</v>
      </c>
      <c r="AD378">
        <v>8</v>
      </c>
      <c r="AE378">
        <v>9</v>
      </c>
      <c r="AF378">
        <v>3</v>
      </c>
      <c r="AG378">
        <v>0</v>
      </c>
      <c r="AH378">
        <v>3</v>
      </c>
      <c r="AI378">
        <v>1</v>
      </c>
      <c r="AK378">
        <v>3</v>
      </c>
      <c r="AM378">
        <v>5</v>
      </c>
      <c r="AN378">
        <v>6</v>
      </c>
      <c r="AO378">
        <v>7</v>
      </c>
      <c r="AP378">
        <v>8</v>
      </c>
      <c r="AQ378">
        <v>9</v>
      </c>
      <c r="AS378">
        <v>3</v>
      </c>
      <c r="AT378">
        <v>0</v>
      </c>
      <c r="AU378">
        <v>1</v>
      </c>
      <c r="AV378">
        <v>2</v>
      </c>
      <c r="AW378">
        <v>2</v>
      </c>
      <c r="AX378">
        <v>2</v>
      </c>
      <c r="AY378">
        <v>2</v>
      </c>
      <c r="AZ378">
        <v>2</v>
      </c>
      <c r="BA378">
        <v>0</v>
      </c>
      <c r="BB378">
        <v>1</v>
      </c>
      <c r="BC378">
        <v>1</v>
      </c>
      <c r="BD378">
        <v>1</v>
      </c>
      <c r="BE378">
        <v>1</v>
      </c>
      <c r="BF378">
        <v>3</v>
      </c>
      <c r="BG378">
        <v>1</v>
      </c>
      <c r="BH378">
        <v>1</v>
      </c>
      <c r="BI378">
        <v>3</v>
      </c>
      <c r="BJ378">
        <v>0</v>
      </c>
      <c r="BK378">
        <v>0</v>
      </c>
      <c r="BL378">
        <v>0</v>
      </c>
      <c r="BM378">
        <v>3</v>
      </c>
      <c r="BN378">
        <v>2</v>
      </c>
      <c r="BO378">
        <v>2</v>
      </c>
      <c r="BP378">
        <v>4</v>
      </c>
      <c r="BQ378">
        <v>2</v>
      </c>
      <c r="BR378">
        <v>3</v>
      </c>
      <c r="BS378">
        <v>2</v>
      </c>
      <c r="BT378">
        <v>5</v>
      </c>
      <c r="BU378">
        <v>5</v>
      </c>
      <c r="BW378">
        <v>1</v>
      </c>
      <c r="BX378" t="s">
        <v>707</v>
      </c>
      <c r="BY378">
        <f t="shared" si="196"/>
        <v>0</v>
      </c>
      <c r="BZ378">
        <f t="shared" si="197"/>
        <v>0</v>
      </c>
      <c r="CA378">
        <f t="shared" si="198"/>
        <v>1</v>
      </c>
      <c r="CB378">
        <f t="shared" si="199"/>
        <v>0</v>
      </c>
      <c r="CC378">
        <f t="shared" si="200"/>
        <v>0</v>
      </c>
      <c r="CD378">
        <f t="shared" si="201"/>
        <v>0</v>
      </c>
      <c r="CE378">
        <f t="shared" si="202"/>
        <v>0</v>
      </c>
      <c r="CF378">
        <f t="shared" si="203"/>
        <v>0</v>
      </c>
      <c r="CG378">
        <f t="shared" si="204"/>
        <v>0</v>
      </c>
      <c r="CH378">
        <f t="shared" si="205"/>
        <v>0</v>
      </c>
      <c r="CI378">
        <f t="shared" si="206"/>
        <v>0</v>
      </c>
      <c r="CJ378">
        <f t="shared" si="207"/>
        <v>0</v>
      </c>
      <c r="CK378">
        <f t="shared" si="208"/>
        <v>1</v>
      </c>
      <c r="CL378">
        <f t="shared" si="209"/>
        <v>0</v>
      </c>
      <c r="CM378">
        <f t="shared" si="210"/>
        <v>0</v>
      </c>
      <c r="CN378">
        <f t="shared" si="211"/>
        <v>0</v>
      </c>
      <c r="CO378">
        <f t="shared" si="212"/>
        <v>0</v>
      </c>
      <c r="CP378">
        <f t="shared" si="213"/>
        <v>0</v>
      </c>
      <c r="CQ378">
        <f t="shared" si="214"/>
        <v>0</v>
      </c>
      <c r="CR378">
        <f t="shared" si="215"/>
        <v>0</v>
      </c>
      <c r="CS378">
        <f t="shared" si="216"/>
        <v>0</v>
      </c>
      <c r="CT378">
        <f t="shared" si="217"/>
        <v>0</v>
      </c>
      <c r="CU378">
        <f t="shared" si="218"/>
        <v>0</v>
      </c>
      <c r="CV378">
        <f t="shared" si="219"/>
        <v>0</v>
      </c>
      <c r="CW378">
        <f t="shared" si="220"/>
        <v>0</v>
      </c>
      <c r="CX378">
        <f t="shared" si="221"/>
        <v>0</v>
      </c>
      <c r="CY378">
        <f t="shared" si="222"/>
        <v>0</v>
      </c>
      <c r="CZ378">
        <f t="shared" si="223"/>
        <v>1</v>
      </c>
      <c r="DA378">
        <f t="shared" si="224"/>
        <v>0</v>
      </c>
      <c r="DB378">
        <f t="shared" si="225"/>
        <v>0</v>
      </c>
      <c r="DC378">
        <f t="shared" si="226"/>
        <v>0</v>
      </c>
      <c r="DD378">
        <f t="shared" si="227"/>
        <v>0</v>
      </c>
      <c r="DE378">
        <f t="shared" si="228"/>
        <v>0</v>
      </c>
      <c r="DF378">
        <f t="shared" si="229"/>
        <v>0</v>
      </c>
      <c r="DG378">
        <f t="shared" si="230"/>
        <v>0</v>
      </c>
      <c r="DH378">
        <f>COUNTIF(BO378:BO378,1)+COUNTIF(BO378:BO378,2)+COUNTIF(BO378:BO378,3)</f>
        <v>1</v>
      </c>
      <c r="DI378">
        <f>COUNTIF(BP378:BP378,1)+COUNTIF(BP378:BP378,2)+COUNTIF(BP378:BP378,3)</f>
        <v>0</v>
      </c>
      <c r="DJ378">
        <f>COUNTIF(BQ378:BQ378,1)+COUNTIF(BQ378:BQ378,2)+COUNTIF(BQ378:BQ378,3)</f>
        <v>1</v>
      </c>
      <c r="DK378">
        <f>COUNTIF(BS378:BS378,1)+COUNTIF(BS378:BS378,2)+COUNTIF(BS378:BS378,3)</f>
        <v>1</v>
      </c>
      <c r="DL378">
        <f>COUNTIF(BT378:BT378,1)+COUNTIF(BT378:BT378,2)+COUNTIF(BT378:BT378,3)</f>
        <v>0</v>
      </c>
      <c r="DM378">
        <f>COUNTIF(BR378:BR378,1)+COUNTIF(BR378:BR378,2)+COUNTIF(BR378:BR378,3)</f>
        <v>1</v>
      </c>
      <c r="DN378">
        <f>COUNTIF(BU378:BU378,1)+COUNTIF(BU378:BU378,2)+COUNTIF(BU378:BU378,3)</f>
        <v>0</v>
      </c>
      <c r="DO378">
        <f>COUNTIF(BO378:BO378,1)+COUNTIF(BO378:BO378,2)</f>
        <v>1</v>
      </c>
      <c r="DP378">
        <f>COUNTIF(BP378:BP378,1)+COUNTIF(BP378:BP378,2)</f>
        <v>0</v>
      </c>
      <c r="DQ378">
        <f>COUNTIF(BQ378:BQ378,1)+COUNTIF(BQ378:BQ378,2)</f>
        <v>1</v>
      </c>
      <c r="DR378">
        <f>COUNTIF(BS378:BS378,1)+COUNTIF(BS378:BS378,2)</f>
        <v>1</v>
      </c>
      <c r="DS378">
        <f>COUNTIF(BT378:BT378,1)+COUNTIF(BT378:BT378,2)</f>
        <v>0</v>
      </c>
      <c r="DT378">
        <f>COUNTIF(BR378:BR378,1)+COUNTIF(BR378:BR378,2)</f>
        <v>0</v>
      </c>
      <c r="DU378">
        <f>COUNTIF(BU378:BU378,1)+COUNTIF(BU378:BU378,2)</f>
        <v>0</v>
      </c>
      <c r="DV378">
        <f>COUNTIF(BO378:BT378,1)+COUNTIF(BO378:BT378,2)</f>
        <v>3</v>
      </c>
      <c r="DW378">
        <f>COUNTIF(BO378:BT378,1)+COUNTIF(BO378:BT378,2)+COUNTIF(BO378:BT378,3)</f>
        <v>4</v>
      </c>
      <c r="EE378" s="7">
        <f>SUM(BO378:BT378)/(1+2+3+4+5)</f>
        <v>1.2</v>
      </c>
      <c r="EF378">
        <f>MIN(BO378:BT378)</f>
        <v>2</v>
      </c>
    </row>
    <row r="379" spans="1:136" x14ac:dyDescent="0.25">
      <c r="A379">
        <v>10956432928</v>
      </c>
      <c r="B379">
        <v>244414649</v>
      </c>
      <c r="C379" s="1">
        <v>43706.47960648148</v>
      </c>
      <c r="D379" s="1">
        <v>43706.513391203705</v>
      </c>
      <c r="J379" t="s">
        <v>708</v>
      </c>
      <c r="K379">
        <v>1</v>
      </c>
      <c r="U379" t="str">
        <f t="shared" si="195"/>
        <v>1,,,,,,,,,</v>
      </c>
      <c r="AB379">
        <v>6</v>
      </c>
      <c r="AD379">
        <v>8</v>
      </c>
      <c r="AF379">
        <v>2</v>
      </c>
      <c r="AG379">
        <v>2</v>
      </c>
      <c r="AH379">
        <v>2</v>
      </c>
      <c r="AI379">
        <v>1</v>
      </c>
      <c r="AK379">
        <v>3</v>
      </c>
      <c r="AM379">
        <v>5</v>
      </c>
      <c r="AS379">
        <v>3</v>
      </c>
      <c r="AT379">
        <v>0</v>
      </c>
      <c r="AV379">
        <v>2</v>
      </c>
      <c r="AW379">
        <v>0</v>
      </c>
      <c r="AX379">
        <v>0</v>
      </c>
      <c r="AY379">
        <v>1</v>
      </c>
      <c r="AZ379">
        <v>2</v>
      </c>
      <c r="BA379">
        <v>1</v>
      </c>
      <c r="BF379">
        <v>3</v>
      </c>
      <c r="BG379">
        <v>0</v>
      </c>
      <c r="BH379">
        <v>0</v>
      </c>
      <c r="BI379">
        <v>2</v>
      </c>
      <c r="BJ379">
        <v>1</v>
      </c>
      <c r="BK379">
        <v>2</v>
      </c>
      <c r="BL379">
        <v>2</v>
      </c>
      <c r="BM379">
        <v>3</v>
      </c>
      <c r="BN379">
        <v>2</v>
      </c>
      <c r="BO379">
        <v>3</v>
      </c>
      <c r="BP379">
        <v>4</v>
      </c>
      <c r="BQ379">
        <v>5</v>
      </c>
      <c r="BR379">
        <v>5</v>
      </c>
      <c r="BS379">
        <v>3</v>
      </c>
      <c r="BT379">
        <v>4</v>
      </c>
      <c r="BU379">
        <v>4</v>
      </c>
      <c r="BW379">
        <v>2</v>
      </c>
      <c r="BY379">
        <f t="shared" si="196"/>
        <v>1</v>
      </c>
      <c r="BZ379">
        <f t="shared" si="197"/>
        <v>0</v>
      </c>
      <c r="CA379">
        <f t="shared" si="198"/>
        <v>0</v>
      </c>
      <c r="CB379">
        <f t="shared" si="199"/>
        <v>0</v>
      </c>
      <c r="CC379">
        <f t="shared" si="200"/>
        <v>0</v>
      </c>
      <c r="CD379">
        <f t="shared" si="201"/>
        <v>0</v>
      </c>
      <c r="CE379">
        <f t="shared" si="202"/>
        <v>0</v>
      </c>
      <c r="CF379">
        <f t="shared" si="203"/>
        <v>0</v>
      </c>
      <c r="CG379">
        <f t="shared" si="204"/>
        <v>0</v>
      </c>
      <c r="CH379">
        <f t="shared" si="205"/>
        <v>0</v>
      </c>
      <c r="CI379">
        <f t="shared" si="206"/>
        <v>0</v>
      </c>
      <c r="CJ379">
        <f t="shared" si="207"/>
        <v>0</v>
      </c>
      <c r="CK379">
        <f t="shared" si="208"/>
        <v>0</v>
      </c>
      <c r="CL379">
        <f t="shared" si="209"/>
        <v>0</v>
      </c>
      <c r="CM379">
        <f t="shared" si="210"/>
        <v>0</v>
      </c>
      <c r="CN379">
        <f t="shared" si="211"/>
        <v>1</v>
      </c>
      <c r="CO379">
        <f t="shared" si="212"/>
        <v>0</v>
      </c>
      <c r="CP379">
        <f t="shared" si="213"/>
        <v>0</v>
      </c>
      <c r="CQ379">
        <f t="shared" si="214"/>
        <v>0</v>
      </c>
      <c r="CR379">
        <f t="shared" si="215"/>
        <v>0</v>
      </c>
      <c r="CS379">
        <f t="shared" si="216"/>
        <v>0</v>
      </c>
      <c r="CT379">
        <f t="shared" si="217"/>
        <v>0</v>
      </c>
      <c r="CU379">
        <f t="shared" si="218"/>
        <v>0</v>
      </c>
      <c r="CV379">
        <f t="shared" si="219"/>
        <v>0</v>
      </c>
      <c r="CW379">
        <f t="shared" si="220"/>
        <v>0</v>
      </c>
      <c r="CX379">
        <f t="shared" si="221"/>
        <v>0</v>
      </c>
      <c r="CY379">
        <f t="shared" si="222"/>
        <v>0</v>
      </c>
      <c r="CZ379">
        <f t="shared" si="223"/>
        <v>0</v>
      </c>
      <c r="DA379">
        <f t="shared" si="224"/>
        <v>0</v>
      </c>
      <c r="DB379">
        <f t="shared" si="225"/>
        <v>0</v>
      </c>
      <c r="DC379">
        <f t="shared" si="226"/>
        <v>0</v>
      </c>
      <c r="DD379">
        <f t="shared" si="227"/>
        <v>0</v>
      </c>
      <c r="DE379">
        <f t="shared" si="228"/>
        <v>0</v>
      </c>
      <c r="DF379">
        <f t="shared" si="229"/>
        <v>0</v>
      </c>
      <c r="DG379">
        <f t="shared" si="230"/>
        <v>0</v>
      </c>
      <c r="DH379">
        <f>COUNTIF(BO379:BO379,1)+COUNTIF(BO379:BO379,2)+COUNTIF(BO379:BO379,3)</f>
        <v>1</v>
      </c>
      <c r="DI379">
        <f>COUNTIF(BP379:BP379,1)+COUNTIF(BP379:BP379,2)+COUNTIF(BP379:BP379,3)</f>
        <v>0</v>
      </c>
      <c r="DJ379">
        <f>COUNTIF(BQ379:BQ379,1)+COUNTIF(BQ379:BQ379,2)+COUNTIF(BQ379:BQ379,3)</f>
        <v>0</v>
      </c>
      <c r="DK379">
        <f>COUNTIF(BS379:BS379,1)+COUNTIF(BS379:BS379,2)+COUNTIF(BS379:BS379,3)</f>
        <v>1</v>
      </c>
      <c r="DL379">
        <f>COUNTIF(BT379:BT379,1)+COUNTIF(BT379:BT379,2)+COUNTIF(BT379:BT379,3)</f>
        <v>0</v>
      </c>
      <c r="DM379">
        <f>COUNTIF(BR379:BR379,1)+COUNTIF(BR379:BR379,2)+COUNTIF(BR379:BR379,3)</f>
        <v>0</v>
      </c>
      <c r="DN379">
        <f>COUNTIF(BU379:BU379,1)+COUNTIF(BU379:BU379,2)+COUNTIF(BU379:BU379,3)</f>
        <v>0</v>
      </c>
      <c r="DO379">
        <f>COUNTIF(BO379:BO379,1)+COUNTIF(BO379:BO379,2)</f>
        <v>0</v>
      </c>
      <c r="DP379">
        <f>COUNTIF(BP379:BP379,1)+COUNTIF(BP379:BP379,2)</f>
        <v>0</v>
      </c>
      <c r="DQ379">
        <f>COUNTIF(BQ379:BQ379,1)+COUNTIF(BQ379:BQ379,2)</f>
        <v>0</v>
      </c>
      <c r="DR379">
        <f>COUNTIF(BS379:BS379,1)+COUNTIF(BS379:BS379,2)</f>
        <v>0</v>
      </c>
      <c r="DS379">
        <f>COUNTIF(BT379:BT379,1)+COUNTIF(BT379:BT379,2)</f>
        <v>0</v>
      </c>
      <c r="DT379">
        <f>COUNTIF(BR379:BR379,1)+COUNTIF(BR379:BR379,2)</f>
        <v>0</v>
      </c>
      <c r="DU379">
        <f>COUNTIF(BU379:BU379,1)+COUNTIF(BU379:BU379,2)</f>
        <v>0</v>
      </c>
      <c r="DV379">
        <f>COUNTIF(BO379:BT379,1)+COUNTIF(BO379:BT379,2)</f>
        <v>0</v>
      </c>
      <c r="DW379">
        <f>COUNTIF(BO379:BT379,1)+COUNTIF(BO379:BT379,2)+COUNTIF(BO379:BT379,3)</f>
        <v>2</v>
      </c>
      <c r="EE379" s="7">
        <f>SUM(BO379:BT379)/(1+2+3+4+5)</f>
        <v>1.6</v>
      </c>
      <c r="EF379">
        <f>MIN(BO379:BT379)</f>
        <v>3</v>
      </c>
    </row>
    <row r="380" spans="1:136" x14ac:dyDescent="0.25">
      <c r="A380">
        <v>10956431928</v>
      </c>
      <c r="B380">
        <v>244414649</v>
      </c>
      <c r="C380" s="1">
        <v>43706.479097222225</v>
      </c>
      <c r="D380" s="1">
        <v>43706.48332175926</v>
      </c>
      <c r="J380" t="s">
        <v>709</v>
      </c>
      <c r="S380">
        <v>9</v>
      </c>
      <c r="U380" t="str">
        <f t="shared" si="195"/>
        <v>,,,,,,,,9,</v>
      </c>
      <c r="AB380">
        <v>6</v>
      </c>
      <c r="AF380">
        <v>3</v>
      </c>
      <c r="AG380">
        <v>1</v>
      </c>
      <c r="AH380">
        <v>3</v>
      </c>
      <c r="AI380">
        <v>1</v>
      </c>
      <c r="AK380">
        <v>3</v>
      </c>
      <c r="AL380">
        <v>4</v>
      </c>
      <c r="AM380">
        <v>5</v>
      </c>
      <c r="AN380">
        <v>6</v>
      </c>
      <c r="AO380">
        <v>7</v>
      </c>
      <c r="AS380">
        <v>2</v>
      </c>
      <c r="AU380">
        <v>3</v>
      </c>
      <c r="AV380">
        <v>3</v>
      </c>
      <c r="AW380">
        <v>0</v>
      </c>
      <c r="AX380">
        <v>3</v>
      </c>
      <c r="AY380">
        <v>3</v>
      </c>
      <c r="AZ380">
        <v>3</v>
      </c>
      <c r="BB380">
        <v>2</v>
      </c>
      <c r="BD380">
        <v>2</v>
      </c>
      <c r="BF380">
        <v>3</v>
      </c>
      <c r="BG380">
        <v>3</v>
      </c>
      <c r="BI380">
        <v>3</v>
      </c>
      <c r="BK380">
        <v>3</v>
      </c>
      <c r="BM380">
        <v>3</v>
      </c>
      <c r="BN380">
        <v>3</v>
      </c>
      <c r="BO380">
        <v>2</v>
      </c>
      <c r="BP380">
        <v>3</v>
      </c>
      <c r="BQ380">
        <v>2</v>
      </c>
      <c r="BR380">
        <v>4</v>
      </c>
      <c r="BS380">
        <v>5</v>
      </c>
      <c r="BT380">
        <v>4</v>
      </c>
      <c r="BU380">
        <v>3</v>
      </c>
      <c r="BW380">
        <v>1</v>
      </c>
      <c r="BX380" t="s">
        <v>710</v>
      </c>
      <c r="BY380">
        <f t="shared" si="196"/>
        <v>0</v>
      </c>
      <c r="BZ380">
        <f t="shared" si="197"/>
        <v>0</v>
      </c>
      <c r="CA380">
        <f t="shared" si="198"/>
        <v>0</v>
      </c>
      <c r="CB380">
        <f t="shared" si="199"/>
        <v>1</v>
      </c>
      <c r="CC380">
        <f t="shared" si="200"/>
        <v>0</v>
      </c>
      <c r="CD380">
        <f t="shared" si="201"/>
        <v>0</v>
      </c>
      <c r="CE380">
        <f t="shared" si="202"/>
        <v>0</v>
      </c>
      <c r="CF380">
        <f t="shared" si="203"/>
        <v>0</v>
      </c>
      <c r="CG380">
        <f t="shared" si="204"/>
        <v>1</v>
      </c>
      <c r="CH380">
        <f t="shared" si="205"/>
        <v>0</v>
      </c>
      <c r="CI380">
        <f t="shared" si="206"/>
        <v>0</v>
      </c>
      <c r="CJ380">
        <f t="shared" si="207"/>
        <v>0</v>
      </c>
      <c r="CK380">
        <f t="shared" si="208"/>
        <v>0</v>
      </c>
      <c r="CL380">
        <f t="shared" si="209"/>
        <v>1</v>
      </c>
      <c r="CM380">
        <f t="shared" si="210"/>
        <v>0</v>
      </c>
      <c r="CN380">
        <f t="shared" si="211"/>
        <v>0</v>
      </c>
      <c r="CO380">
        <f t="shared" si="212"/>
        <v>0</v>
      </c>
      <c r="CP380">
        <f t="shared" si="213"/>
        <v>0</v>
      </c>
      <c r="CQ380">
        <f t="shared" si="214"/>
        <v>0</v>
      </c>
      <c r="CR380">
        <f t="shared" si="215"/>
        <v>0</v>
      </c>
      <c r="CS380">
        <f t="shared" si="216"/>
        <v>0</v>
      </c>
      <c r="CT380">
        <f t="shared" si="217"/>
        <v>0</v>
      </c>
      <c r="CU380">
        <f t="shared" si="218"/>
        <v>0</v>
      </c>
      <c r="CV380">
        <f t="shared" si="219"/>
        <v>0</v>
      </c>
      <c r="CW380">
        <f t="shared" si="220"/>
        <v>0</v>
      </c>
      <c r="CX380">
        <f t="shared" si="221"/>
        <v>0</v>
      </c>
      <c r="CY380">
        <f t="shared" si="222"/>
        <v>0</v>
      </c>
      <c r="CZ380">
        <f t="shared" si="223"/>
        <v>0</v>
      </c>
      <c r="DA380">
        <f t="shared" si="224"/>
        <v>0</v>
      </c>
      <c r="DB380">
        <f t="shared" si="225"/>
        <v>0</v>
      </c>
      <c r="DC380">
        <f t="shared" si="226"/>
        <v>0</v>
      </c>
      <c r="DD380">
        <f t="shared" si="227"/>
        <v>0</v>
      </c>
      <c r="DE380">
        <f t="shared" si="228"/>
        <v>0</v>
      </c>
      <c r="DF380">
        <f t="shared" si="229"/>
        <v>1</v>
      </c>
      <c r="DG380">
        <f t="shared" si="230"/>
        <v>0</v>
      </c>
      <c r="DH380">
        <f>COUNTIF(BO380:BO380,1)+COUNTIF(BO380:BO380,2)+COUNTIF(BO380:BO380,3)</f>
        <v>1</v>
      </c>
      <c r="DI380">
        <f>COUNTIF(BP380:BP380,1)+COUNTIF(BP380:BP380,2)+COUNTIF(BP380:BP380,3)</f>
        <v>1</v>
      </c>
      <c r="DJ380">
        <f>COUNTIF(BQ380:BQ380,1)+COUNTIF(BQ380:BQ380,2)+COUNTIF(BQ380:BQ380,3)</f>
        <v>1</v>
      </c>
      <c r="DK380">
        <f>COUNTIF(BS380:BS380,1)+COUNTIF(BS380:BS380,2)+COUNTIF(BS380:BS380,3)</f>
        <v>0</v>
      </c>
      <c r="DL380">
        <f>COUNTIF(BT380:BT380,1)+COUNTIF(BT380:BT380,2)+COUNTIF(BT380:BT380,3)</f>
        <v>0</v>
      </c>
      <c r="DM380">
        <f>COUNTIF(BR380:BR380,1)+COUNTIF(BR380:BR380,2)+COUNTIF(BR380:BR380,3)</f>
        <v>0</v>
      </c>
      <c r="DN380">
        <f>COUNTIF(BU380:BU380,1)+COUNTIF(BU380:BU380,2)+COUNTIF(BU380:BU380,3)</f>
        <v>1</v>
      </c>
      <c r="DO380">
        <f>COUNTIF(BO380:BO380,1)+COUNTIF(BO380:BO380,2)</f>
        <v>1</v>
      </c>
      <c r="DP380">
        <f>COUNTIF(BP380:BP380,1)+COUNTIF(BP380:BP380,2)</f>
        <v>0</v>
      </c>
      <c r="DQ380">
        <f>COUNTIF(BQ380:BQ380,1)+COUNTIF(BQ380:BQ380,2)</f>
        <v>1</v>
      </c>
      <c r="DR380">
        <f>COUNTIF(BS380:BS380,1)+COUNTIF(BS380:BS380,2)</f>
        <v>0</v>
      </c>
      <c r="DS380">
        <f>COUNTIF(BT380:BT380,1)+COUNTIF(BT380:BT380,2)</f>
        <v>0</v>
      </c>
      <c r="DT380">
        <f>COUNTIF(BR380:BR380,1)+COUNTIF(BR380:BR380,2)</f>
        <v>0</v>
      </c>
      <c r="DU380">
        <f>COUNTIF(BU380:BU380,1)+COUNTIF(BU380:BU380,2)</f>
        <v>0</v>
      </c>
      <c r="DV380">
        <f>COUNTIF(BO380:BT380,1)+COUNTIF(BO380:BT380,2)</f>
        <v>2</v>
      </c>
      <c r="DW380">
        <f>COUNTIF(BO380:BT380,1)+COUNTIF(BO380:BT380,2)+COUNTIF(BO380:BT380,3)</f>
        <v>3</v>
      </c>
      <c r="EE380" s="7">
        <f>SUM(BO380:BT380)/(1+2+3+4+5)</f>
        <v>1.3333333333333333</v>
      </c>
      <c r="EF380">
        <f>MIN(BO380:BT380)</f>
        <v>2</v>
      </c>
    </row>
    <row r="381" spans="1:136" x14ac:dyDescent="0.25">
      <c r="A381">
        <v>10956429699</v>
      </c>
      <c r="B381">
        <v>244414649</v>
      </c>
      <c r="C381" s="1">
        <v>43706.477743055555</v>
      </c>
      <c r="D381" s="1">
        <v>43706.483738425923</v>
      </c>
      <c r="J381" t="s">
        <v>711</v>
      </c>
      <c r="L381">
        <v>2</v>
      </c>
      <c r="U381" t="str">
        <f t="shared" si="195"/>
        <v>,2,,,,,,,,</v>
      </c>
      <c r="Z381">
        <v>4</v>
      </c>
      <c r="AB381">
        <v>6</v>
      </c>
      <c r="AD381">
        <v>8</v>
      </c>
      <c r="AE381">
        <v>9</v>
      </c>
      <c r="AF381">
        <v>3</v>
      </c>
      <c r="AG381">
        <v>2</v>
      </c>
      <c r="AH381">
        <v>1</v>
      </c>
      <c r="AI381">
        <v>1</v>
      </c>
      <c r="AK381">
        <v>3</v>
      </c>
      <c r="AL381">
        <v>4</v>
      </c>
      <c r="AM381">
        <v>5</v>
      </c>
      <c r="AN381">
        <v>6</v>
      </c>
      <c r="AO381">
        <v>7</v>
      </c>
      <c r="AS381">
        <v>3</v>
      </c>
      <c r="AU381">
        <v>1</v>
      </c>
      <c r="AV381">
        <v>2</v>
      </c>
      <c r="AW381">
        <v>2</v>
      </c>
      <c r="AX381">
        <v>3</v>
      </c>
      <c r="AY381">
        <v>2</v>
      </c>
      <c r="AZ381">
        <v>0</v>
      </c>
      <c r="BB381">
        <v>2</v>
      </c>
      <c r="BC381">
        <v>0</v>
      </c>
      <c r="BD381">
        <v>2</v>
      </c>
      <c r="BE381">
        <v>0</v>
      </c>
      <c r="BF381">
        <v>3</v>
      </c>
      <c r="BG381">
        <v>0</v>
      </c>
      <c r="BH381">
        <v>0</v>
      </c>
      <c r="BI381">
        <v>3</v>
      </c>
      <c r="BJ381">
        <v>1</v>
      </c>
      <c r="BK381">
        <v>1</v>
      </c>
      <c r="BL381">
        <v>1</v>
      </c>
      <c r="BM381">
        <v>3</v>
      </c>
      <c r="BN381">
        <v>2</v>
      </c>
      <c r="BO381">
        <v>2</v>
      </c>
      <c r="BP381">
        <v>5</v>
      </c>
      <c r="BQ381">
        <v>3</v>
      </c>
      <c r="BR381">
        <v>3</v>
      </c>
      <c r="BS381">
        <v>3</v>
      </c>
      <c r="BT381">
        <v>5</v>
      </c>
      <c r="BU381">
        <v>4</v>
      </c>
      <c r="BW381">
        <v>2</v>
      </c>
      <c r="BY381">
        <f t="shared" si="196"/>
        <v>1</v>
      </c>
      <c r="BZ381">
        <f t="shared" si="197"/>
        <v>0</v>
      </c>
      <c r="CA381">
        <f t="shared" si="198"/>
        <v>0</v>
      </c>
      <c r="CB381">
        <f t="shared" si="199"/>
        <v>0</v>
      </c>
      <c r="CC381">
        <f t="shared" si="200"/>
        <v>0</v>
      </c>
      <c r="CD381">
        <f t="shared" si="201"/>
        <v>0</v>
      </c>
      <c r="CE381">
        <f t="shared" si="202"/>
        <v>0</v>
      </c>
      <c r="CF381">
        <f t="shared" si="203"/>
        <v>0</v>
      </c>
      <c r="CG381">
        <f t="shared" si="204"/>
        <v>0</v>
      </c>
      <c r="CH381">
        <f t="shared" si="205"/>
        <v>0</v>
      </c>
      <c r="CI381">
        <f t="shared" si="206"/>
        <v>1</v>
      </c>
      <c r="CJ381">
        <f t="shared" si="207"/>
        <v>0</v>
      </c>
      <c r="CK381">
        <f t="shared" si="208"/>
        <v>0</v>
      </c>
      <c r="CL381">
        <f t="shared" si="209"/>
        <v>0</v>
      </c>
      <c r="CM381">
        <f t="shared" si="210"/>
        <v>0</v>
      </c>
      <c r="CN381">
        <f t="shared" si="211"/>
        <v>1</v>
      </c>
      <c r="CO381">
        <f t="shared" si="212"/>
        <v>0</v>
      </c>
      <c r="CP381">
        <f t="shared" si="213"/>
        <v>0</v>
      </c>
      <c r="CQ381">
        <f t="shared" si="214"/>
        <v>0</v>
      </c>
      <c r="CR381">
        <f t="shared" si="215"/>
        <v>0</v>
      </c>
      <c r="CS381">
        <f t="shared" si="216"/>
        <v>0</v>
      </c>
      <c r="CT381">
        <f t="shared" si="217"/>
        <v>0</v>
      </c>
      <c r="CU381">
        <f t="shared" si="218"/>
        <v>0</v>
      </c>
      <c r="CV381">
        <f t="shared" si="219"/>
        <v>0</v>
      </c>
      <c r="CW381">
        <f t="shared" si="220"/>
        <v>0</v>
      </c>
      <c r="CX381">
        <f t="shared" si="221"/>
        <v>1</v>
      </c>
      <c r="CY381">
        <f t="shared" si="222"/>
        <v>0</v>
      </c>
      <c r="CZ381">
        <f t="shared" si="223"/>
        <v>0</v>
      </c>
      <c r="DA381">
        <f t="shared" si="224"/>
        <v>0</v>
      </c>
      <c r="DB381">
        <f t="shared" si="225"/>
        <v>0</v>
      </c>
      <c r="DC381">
        <f t="shared" si="226"/>
        <v>0</v>
      </c>
      <c r="DD381">
        <f t="shared" si="227"/>
        <v>0</v>
      </c>
      <c r="DE381">
        <f t="shared" si="228"/>
        <v>0</v>
      </c>
      <c r="DF381">
        <f t="shared" si="229"/>
        <v>0</v>
      </c>
      <c r="DG381">
        <f t="shared" si="230"/>
        <v>0</v>
      </c>
      <c r="DH381">
        <f>COUNTIF(BO381:BO381,1)+COUNTIF(BO381:BO381,2)+COUNTIF(BO381:BO381,3)</f>
        <v>1</v>
      </c>
      <c r="DI381">
        <f>COUNTIF(BP381:BP381,1)+COUNTIF(BP381:BP381,2)+COUNTIF(BP381:BP381,3)</f>
        <v>0</v>
      </c>
      <c r="DJ381">
        <f>COUNTIF(BQ381:BQ381,1)+COUNTIF(BQ381:BQ381,2)+COUNTIF(BQ381:BQ381,3)</f>
        <v>1</v>
      </c>
      <c r="DK381">
        <f>COUNTIF(BS381:BS381,1)+COUNTIF(BS381:BS381,2)+COUNTIF(BS381:BS381,3)</f>
        <v>1</v>
      </c>
      <c r="DL381">
        <f>COUNTIF(BT381:BT381,1)+COUNTIF(BT381:BT381,2)+COUNTIF(BT381:BT381,3)</f>
        <v>0</v>
      </c>
      <c r="DM381">
        <f>COUNTIF(BR381:BR381,1)+COUNTIF(BR381:BR381,2)+COUNTIF(BR381:BR381,3)</f>
        <v>1</v>
      </c>
      <c r="DN381">
        <f>COUNTIF(BU381:BU381,1)+COUNTIF(BU381:BU381,2)+COUNTIF(BU381:BU381,3)</f>
        <v>0</v>
      </c>
      <c r="DO381">
        <f>COUNTIF(BO381:BO381,1)+COUNTIF(BO381:BO381,2)</f>
        <v>1</v>
      </c>
      <c r="DP381">
        <f>COUNTIF(BP381:BP381,1)+COUNTIF(BP381:BP381,2)</f>
        <v>0</v>
      </c>
      <c r="DQ381">
        <f>COUNTIF(BQ381:BQ381,1)+COUNTIF(BQ381:BQ381,2)</f>
        <v>0</v>
      </c>
      <c r="DR381">
        <f>COUNTIF(BS381:BS381,1)+COUNTIF(BS381:BS381,2)</f>
        <v>0</v>
      </c>
      <c r="DS381">
        <f>COUNTIF(BT381:BT381,1)+COUNTIF(BT381:BT381,2)</f>
        <v>0</v>
      </c>
      <c r="DT381">
        <f>COUNTIF(BR381:BR381,1)+COUNTIF(BR381:BR381,2)</f>
        <v>0</v>
      </c>
      <c r="DU381">
        <f>COUNTIF(BU381:BU381,1)+COUNTIF(BU381:BU381,2)</f>
        <v>0</v>
      </c>
      <c r="DV381">
        <f>COUNTIF(BO381:BT381,1)+COUNTIF(BO381:BT381,2)</f>
        <v>1</v>
      </c>
      <c r="DW381">
        <f>COUNTIF(BO381:BT381,1)+COUNTIF(BO381:BT381,2)+COUNTIF(BO381:BT381,3)</f>
        <v>4</v>
      </c>
      <c r="EE381" s="7">
        <f>SUM(BO381:BT381)/(1+2+3+4+5)</f>
        <v>1.4</v>
      </c>
      <c r="EF381">
        <f>MIN(BO381:BT381)</f>
        <v>2</v>
      </c>
    </row>
    <row r="382" spans="1:136" x14ac:dyDescent="0.25">
      <c r="A382">
        <v>10956428648</v>
      </c>
      <c r="B382">
        <v>244414649</v>
      </c>
      <c r="C382" s="1">
        <v>43706.477337962962</v>
      </c>
      <c r="D382" s="1">
        <v>43706.482291666667</v>
      </c>
      <c r="J382" t="s">
        <v>712</v>
      </c>
      <c r="L382">
        <v>2</v>
      </c>
      <c r="U382" t="str">
        <f t="shared" si="195"/>
        <v>,2,,,,,,,,</v>
      </c>
      <c r="Z382">
        <v>4</v>
      </c>
      <c r="AD382">
        <v>8</v>
      </c>
      <c r="AF382">
        <v>3</v>
      </c>
      <c r="AG382">
        <v>0</v>
      </c>
      <c r="AH382">
        <v>2</v>
      </c>
      <c r="AK382">
        <v>3</v>
      </c>
      <c r="AL382">
        <v>4</v>
      </c>
      <c r="AN382">
        <v>6</v>
      </c>
      <c r="AO382">
        <v>7</v>
      </c>
      <c r="AS382">
        <v>3</v>
      </c>
      <c r="AT382">
        <v>0</v>
      </c>
      <c r="AU382">
        <v>0</v>
      </c>
      <c r="AV382">
        <v>3</v>
      </c>
      <c r="AW382">
        <v>0</v>
      </c>
      <c r="AX382">
        <v>3</v>
      </c>
      <c r="AY382">
        <v>1</v>
      </c>
      <c r="AZ382">
        <v>0</v>
      </c>
      <c r="BA382">
        <v>0</v>
      </c>
      <c r="BB382">
        <v>3</v>
      </c>
      <c r="BC382">
        <v>0</v>
      </c>
      <c r="BD382">
        <v>3</v>
      </c>
      <c r="BE382">
        <v>0</v>
      </c>
      <c r="BF382">
        <v>3</v>
      </c>
      <c r="BG382">
        <v>0</v>
      </c>
      <c r="BH382">
        <v>0</v>
      </c>
      <c r="BI382">
        <v>3</v>
      </c>
      <c r="BJ382">
        <v>2</v>
      </c>
      <c r="BK382">
        <v>1</v>
      </c>
      <c r="BL382">
        <v>0</v>
      </c>
      <c r="BM382">
        <v>3</v>
      </c>
      <c r="BN382">
        <v>2</v>
      </c>
      <c r="BO382">
        <v>1</v>
      </c>
      <c r="BP382">
        <v>4</v>
      </c>
      <c r="BQ382">
        <v>4</v>
      </c>
      <c r="BR382">
        <v>4</v>
      </c>
      <c r="BS382">
        <v>5</v>
      </c>
      <c r="BT382">
        <v>5</v>
      </c>
      <c r="BU382">
        <v>5</v>
      </c>
      <c r="BW382">
        <v>2</v>
      </c>
      <c r="BY382">
        <f t="shared" si="196"/>
        <v>1</v>
      </c>
      <c r="BZ382">
        <f t="shared" si="197"/>
        <v>0</v>
      </c>
      <c r="CA382">
        <f t="shared" si="198"/>
        <v>0</v>
      </c>
      <c r="CB382">
        <f t="shared" si="199"/>
        <v>0</v>
      </c>
      <c r="CC382">
        <f t="shared" si="200"/>
        <v>0</v>
      </c>
      <c r="CD382">
        <f t="shared" si="201"/>
        <v>0</v>
      </c>
      <c r="CE382">
        <f t="shared" si="202"/>
        <v>0</v>
      </c>
      <c r="CF382">
        <f t="shared" si="203"/>
        <v>0</v>
      </c>
      <c r="CG382">
        <f t="shared" si="204"/>
        <v>0</v>
      </c>
      <c r="CH382">
        <f t="shared" si="205"/>
        <v>0</v>
      </c>
      <c r="CI382">
        <f t="shared" si="206"/>
        <v>0</v>
      </c>
      <c r="CJ382">
        <f t="shared" si="207"/>
        <v>0</v>
      </c>
      <c r="CK382">
        <f t="shared" si="208"/>
        <v>0</v>
      </c>
      <c r="CL382">
        <f t="shared" si="209"/>
        <v>0</v>
      </c>
      <c r="CM382">
        <f t="shared" si="210"/>
        <v>0</v>
      </c>
      <c r="CN382">
        <f t="shared" si="211"/>
        <v>1</v>
      </c>
      <c r="CO382">
        <f t="shared" si="212"/>
        <v>0</v>
      </c>
      <c r="CP382">
        <f t="shared" si="213"/>
        <v>0</v>
      </c>
      <c r="CQ382">
        <f t="shared" si="214"/>
        <v>0</v>
      </c>
      <c r="CR382">
        <f t="shared" si="215"/>
        <v>0</v>
      </c>
      <c r="CS382">
        <f t="shared" si="216"/>
        <v>0</v>
      </c>
      <c r="CT382">
        <f t="shared" si="217"/>
        <v>0</v>
      </c>
      <c r="CU382">
        <f t="shared" si="218"/>
        <v>0</v>
      </c>
      <c r="CV382">
        <f t="shared" si="219"/>
        <v>0</v>
      </c>
      <c r="CW382">
        <f t="shared" si="220"/>
        <v>0</v>
      </c>
      <c r="CX382">
        <f t="shared" si="221"/>
        <v>0</v>
      </c>
      <c r="CY382">
        <f t="shared" si="222"/>
        <v>0</v>
      </c>
      <c r="CZ382">
        <f t="shared" si="223"/>
        <v>0</v>
      </c>
      <c r="DA382">
        <f t="shared" si="224"/>
        <v>0</v>
      </c>
      <c r="DB382">
        <f t="shared" si="225"/>
        <v>0</v>
      </c>
      <c r="DC382">
        <f t="shared" si="226"/>
        <v>0</v>
      </c>
      <c r="DD382">
        <f t="shared" si="227"/>
        <v>0</v>
      </c>
      <c r="DE382">
        <f t="shared" si="228"/>
        <v>0</v>
      </c>
      <c r="DF382">
        <f t="shared" si="229"/>
        <v>0</v>
      </c>
      <c r="DG382">
        <f t="shared" si="230"/>
        <v>0</v>
      </c>
      <c r="DH382">
        <f>COUNTIF(BO382:BO382,1)+COUNTIF(BO382:BO382,2)+COUNTIF(BO382:BO382,3)</f>
        <v>1</v>
      </c>
      <c r="DI382">
        <f>COUNTIF(BP382:BP382,1)+COUNTIF(BP382:BP382,2)+COUNTIF(BP382:BP382,3)</f>
        <v>0</v>
      </c>
      <c r="DJ382">
        <f>COUNTIF(BQ382:BQ382,1)+COUNTIF(BQ382:BQ382,2)+COUNTIF(BQ382:BQ382,3)</f>
        <v>0</v>
      </c>
      <c r="DK382">
        <f>COUNTIF(BS382:BS382,1)+COUNTIF(BS382:BS382,2)+COUNTIF(BS382:BS382,3)</f>
        <v>0</v>
      </c>
      <c r="DL382">
        <f>COUNTIF(BT382:BT382,1)+COUNTIF(BT382:BT382,2)+COUNTIF(BT382:BT382,3)</f>
        <v>0</v>
      </c>
      <c r="DM382">
        <f>COUNTIF(BR382:BR382,1)+COUNTIF(BR382:BR382,2)+COUNTIF(BR382:BR382,3)</f>
        <v>0</v>
      </c>
      <c r="DN382">
        <f>COUNTIF(BU382:BU382,1)+COUNTIF(BU382:BU382,2)+COUNTIF(BU382:BU382,3)</f>
        <v>0</v>
      </c>
      <c r="DO382">
        <f>COUNTIF(BO382:BO382,1)+COUNTIF(BO382:BO382,2)</f>
        <v>1</v>
      </c>
      <c r="DP382">
        <f>COUNTIF(BP382:BP382,1)+COUNTIF(BP382:BP382,2)</f>
        <v>0</v>
      </c>
      <c r="DQ382">
        <f>COUNTIF(BQ382:BQ382,1)+COUNTIF(BQ382:BQ382,2)</f>
        <v>0</v>
      </c>
      <c r="DR382">
        <f>COUNTIF(BS382:BS382,1)+COUNTIF(BS382:BS382,2)</f>
        <v>0</v>
      </c>
      <c r="DS382">
        <f>COUNTIF(BT382:BT382,1)+COUNTIF(BT382:BT382,2)</f>
        <v>0</v>
      </c>
      <c r="DT382">
        <f>COUNTIF(BR382:BR382,1)+COUNTIF(BR382:BR382,2)</f>
        <v>0</v>
      </c>
      <c r="DU382">
        <f>COUNTIF(BU382:BU382,1)+COUNTIF(BU382:BU382,2)</f>
        <v>0</v>
      </c>
      <c r="DV382">
        <f>COUNTIF(BO382:BT382,1)+COUNTIF(BO382:BT382,2)</f>
        <v>1</v>
      </c>
      <c r="DW382">
        <f>COUNTIF(BO382:BT382,1)+COUNTIF(BO382:BT382,2)+COUNTIF(BO382:BT382,3)</f>
        <v>1</v>
      </c>
      <c r="EE382" s="7">
        <f>SUM(BO382:BT382)/(1+2+3+4+5)</f>
        <v>1.5333333333333334</v>
      </c>
      <c r="EF382">
        <f>MIN(BO382:BT382)</f>
        <v>1</v>
      </c>
    </row>
    <row r="383" spans="1:136" x14ac:dyDescent="0.25">
      <c r="A383">
        <v>10956427875</v>
      </c>
      <c r="B383">
        <v>244414649</v>
      </c>
      <c r="C383" s="1">
        <v>43706.476886574077</v>
      </c>
      <c r="D383" s="1">
        <v>43706.484432870369</v>
      </c>
      <c r="J383" t="s">
        <v>713</v>
      </c>
      <c r="N383">
        <v>4</v>
      </c>
      <c r="U383" t="str">
        <f t="shared" si="195"/>
        <v>,,,4,,,,,,</v>
      </c>
      <c r="X383">
        <v>2</v>
      </c>
      <c r="Y383">
        <v>3</v>
      </c>
      <c r="Z383">
        <v>4</v>
      </c>
      <c r="AB383">
        <v>6</v>
      </c>
      <c r="AC383">
        <v>7</v>
      </c>
      <c r="AD383">
        <v>8</v>
      </c>
      <c r="AF383">
        <v>3</v>
      </c>
      <c r="AG383">
        <v>3</v>
      </c>
      <c r="AH383">
        <v>2</v>
      </c>
      <c r="AI383">
        <v>1</v>
      </c>
      <c r="AK383">
        <v>3</v>
      </c>
      <c r="AL383">
        <v>4</v>
      </c>
      <c r="AM383">
        <v>5</v>
      </c>
      <c r="AN383">
        <v>6</v>
      </c>
      <c r="AO383">
        <v>7</v>
      </c>
      <c r="AS383">
        <v>1</v>
      </c>
      <c r="AU383">
        <v>1</v>
      </c>
      <c r="AV383">
        <v>3</v>
      </c>
      <c r="AW383">
        <v>3</v>
      </c>
      <c r="AX383">
        <v>3</v>
      </c>
      <c r="AY383">
        <v>3</v>
      </c>
      <c r="AZ383">
        <v>1</v>
      </c>
      <c r="BA383">
        <v>1</v>
      </c>
      <c r="BB383">
        <v>2</v>
      </c>
      <c r="BC383">
        <v>2</v>
      </c>
      <c r="BD383">
        <v>2</v>
      </c>
      <c r="BE383">
        <v>1</v>
      </c>
      <c r="BF383">
        <v>3</v>
      </c>
      <c r="BG383">
        <v>1</v>
      </c>
      <c r="BH383">
        <v>0</v>
      </c>
      <c r="BI383">
        <v>1</v>
      </c>
      <c r="BJ383">
        <v>2</v>
      </c>
      <c r="BK383">
        <v>3</v>
      </c>
      <c r="BL383">
        <v>1</v>
      </c>
      <c r="BM383">
        <v>2</v>
      </c>
      <c r="BN383">
        <v>2</v>
      </c>
      <c r="BO383">
        <v>3</v>
      </c>
      <c r="BP383">
        <v>3</v>
      </c>
      <c r="BQ383">
        <v>1</v>
      </c>
      <c r="BR383">
        <v>2</v>
      </c>
      <c r="BS383">
        <v>4</v>
      </c>
      <c r="BT383">
        <v>4</v>
      </c>
      <c r="BU383">
        <v>2</v>
      </c>
      <c r="BW383">
        <v>1</v>
      </c>
      <c r="BX383" t="s">
        <v>714</v>
      </c>
      <c r="BY383">
        <f t="shared" si="196"/>
        <v>0</v>
      </c>
      <c r="BZ383">
        <f t="shared" si="197"/>
        <v>0</v>
      </c>
      <c r="CA383">
        <f t="shared" si="198"/>
        <v>0</v>
      </c>
      <c r="CB383">
        <f t="shared" si="199"/>
        <v>0</v>
      </c>
      <c r="CC383">
        <f t="shared" si="200"/>
        <v>0</v>
      </c>
      <c r="CD383">
        <f t="shared" si="201"/>
        <v>0</v>
      </c>
      <c r="CE383">
        <f t="shared" si="202"/>
        <v>0</v>
      </c>
      <c r="CF383">
        <f t="shared" si="203"/>
        <v>0</v>
      </c>
      <c r="CG383">
        <f t="shared" si="204"/>
        <v>0</v>
      </c>
      <c r="CH383">
        <f t="shared" si="205"/>
        <v>0</v>
      </c>
      <c r="CI383">
        <f t="shared" si="206"/>
        <v>0</v>
      </c>
      <c r="CJ383">
        <f t="shared" si="207"/>
        <v>0</v>
      </c>
      <c r="CK383">
        <f t="shared" si="208"/>
        <v>0</v>
      </c>
      <c r="CL383">
        <f t="shared" si="209"/>
        <v>0</v>
      </c>
      <c r="CM383">
        <f t="shared" si="210"/>
        <v>0</v>
      </c>
      <c r="CN383">
        <f t="shared" si="211"/>
        <v>0</v>
      </c>
      <c r="CO383">
        <f t="shared" si="212"/>
        <v>0</v>
      </c>
      <c r="CP383">
        <f t="shared" si="213"/>
        <v>0</v>
      </c>
      <c r="CQ383">
        <f t="shared" si="214"/>
        <v>0</v>
      </c>
      <c r="CR383">
        <f t="shared" si="215"/>
        <v>0</v>
      </c>
      <c r="CS383">
        <f t="shared" si="216"/>
        <v>0</v>
      </c>
      <c r="CT383">
        <f t="shared" si="217"/>
        <v>0</v>
      </c>
      <c r="CU383">
        <f t="shared" si="218"/>
        <v>0</v>
      </c>
      <c r="CV383">
        <f t="shared" si="219"/>
        <v>0</v>
      </c>
      <c r="CW383">
        <f t="shared" si="220"/>
        <v>0</v>
      </c>
      <c r="CX383">
        <f t="shared" si="221"/>
        <v>0</v>
      </c>
      <c r="CY383">
        <f t="shared" si="222"/>
        <v>0</v>
      </c>
      <c r="CZ383">
        <f t="shared" si="223"/>
        <v>0</v>
      </c>
      <c r="DA383">
        <f t="shared" si="224"/>
        <v>0</v>
      </c>
      <c r="DB383">
        <f t="shared" si="225"/>
        <v>0</v>
      </c>
      <c r="DC383">
        <f t="shared" si="226"/>
        <v>0</v>
      </c>
      <c r="DD383">
        <f t="shared" si="227"/>
        <v>0</v>
      </c>
      <c r="DE383">
        <f t="shared" si="228"/>
        <v>0</v>
      </c>
      <c r="DF383">
        <f t="shared" si="229"/>
        <v>0</v>
      </c>
      <c r="DG383">
        <f t="shared" si="230"/>
        <v>0</v>
      </c>
      <c r="DH383">
        <f>COUNTIF(BO383:BO383,1)+COUNTIF(BO383:BO383,2)+COUNTIF(BO383:BO383,3)</f>
        <v>1</v>
      </c>
      <c r="DI383">
        <f>COUNTIF(BP383:BP383,1)+COUNTIF(BP383:BP383,2)+COUNTIF(BP383:BP383,3)</f>
        <v>1</v>
      </c>
      <c r="DJ383">
        <f>COUNTIF(BQ383:BQ383,1)+COUNTIF(BQ383:BQ383,2)+COUNTIF(BQ383:BQ383,3)</f>
        <v>1</v>
      </c>
      <c r="DK383">
        <f>COUNTIF(BS383:BS383,1)+COUNTIF(BS383:BS383,2)+COUNTIF(BS383:BS383,3)</f>
        <v>0</v>
      </c>
      <c r="DL383">
        <f>COUNTIF(BT383:BT383,1)+COUNTIF(BT383:BT383,2)+COUNTIF(BT383:BT383,3)</f>
        <v>0</v>
      </c>
      <c r="DM383">
        <f>COUNTIF(BR383:BR383,1)+COUNTIF(BR383:BR383,2)+COUNTIF(BR383:BR383,3)</f>
        <v>1</v>
      </c>
      <c r="DN383">
        <f>COUNTIF(BU383:BU383,1)+COUNTIF(BU383:BU383,2)+COUNTIF(BU383:BU383,3)</f>
        <v>1</v>
      </c>
      <c r="DO383">
        <f>COUNTIF(BO383:BO383,1)+COUNTIF(BO383:BO383,2)</f>
        <v>0</v>
      </c>
      <c r="DP383">
        <f>COUNTIF(BP383:BP383,1)+COUNTIF(BP383:BP383,2)</f>
        <v>0</v>
      </c>
      <c r="DQ383">
        <f>COUNTIF(BQ383:BQ383,1)+COUNTIF(BQ383:BQ383,2)</f>
        <v>1</v>
      </c>
      <c r="DR383">
        <f>COUNTIF(BS383:BS383,1)+COUNTIF(BS383:BS383,2)</f>
        <v>0</v>
      </c>
      <c r="DS383">
        <f>COUNTIF(BT383:BT383,1)+COUNTIF(BT383:BT383,2)</f>
        <v>0</v>
      </c>
      <c r="DT383">
        <f>COUNTIF(BR383:BR383,1)+COUNTIF(BR383:BR383,2)</f>
        <v>1</v>
      </c>
      <c r="DU383">
        <f>COUNTIF(BU383:BU383,1)+COUNTIF(BU383:BU383,2)</f>
        <v>1</v>
      </c>
      <c r="DV383">
        <f>COUNTIF(BO383:BT383,1)+COUNTIF(BO383:BT383,2)</f>
        <v>2</v>
      </c>
      <c r="DW383">
        <f>COUNTIF(BO383:BT383,1)+COUNTIF(BO383:BT383,2)+COUNTIF(BO383:BT383,3)</f>
        <v>4</v>
      </c>
      <c r="EE383" s="7">
        <f>SUM(BO383:BT383)/(1+2+3+4+5)</f>
        <v>1.1333333333333333</v>
      </c>
      <c r="EF383">
        <f>MIN(BO383:BT383)</f>
        <v>1</v>
      </c>
    </row>
    <row r="384" spans="1:136" x14ac:dyDescent="0.25">
      <c r="A384">
        <v>10956425487</v>
      </c>
      <c r="B384">
        <v>244414649</v>
      </c>
      <c r="C384" s="1">
        <v>43706.475763888891</v>
      </c>
      <c r="D384" s="1">
        <v>43706.479699074072</v>
      </c>
      <c r="J384" t="s">
        <v>715</v>
      </c>
      <c r="T384">
        <v>0</v>
      </c>
      <c r="U384" t="str">
        <f t="shared" si="195"/>
        <v>,,,,,,,,,0</v>
      </c>
      <c r="AB384">
        <v>6</v>
      </c>
      <c r="AE384">
        <v>9</v>
      </c>
      <c r="AF384">
        <v>3</v>
      </c>
      <c r="AG384">
        <v>3</v>
      </c>
      <c r="AH384">
        <v>3</v>
      </c>
      <c r="AI384">
        <v>1</v>
      </c>
      <c r="AJ384">
        <v>2</v>
      </c>
      <c r="AK384">
        <v>3</v>
      </c>
      <c r="AL384">
        <v>4</v>
      </c>
      <c r="AM384">
        <v>5</v>
      </c>
      <c r="AN384">
        <v>6</v>
      </c>
      <c r="AO384">
        <v>7</v>
      </c>
      <c r="AS384">
        <v>2</v>
      </c>
      <c r="AV384">
        <v>3</v>
      </c>
      <c r="AW384">
        <v>3</v>
      </c>
      <c r="AX384">
        <v>3</v>
      </c>
      <c r="BB384">
        <v>3</v>
      </c>
      <c r="BC384">
        <v>3</v>
      </c>
      <c r="BD384">
        <v>3</v>
      </c>
      <c r="BE384">
        <v>3</v>
      </c>
      <c r="BF384">
        <v>3</v>
      </c>
      <c r="BI384">
        <v>3</v>
      </c>
      <c r="BK384">
        <v>3</v>
      </c>
      <c r="BM384">
        <v>3</v>
      </c>
      <c r="BN384">
        <v>3</v>
      </c>
      <c r="BO384">
        <v>3</v>
      </c>
      <c r="BP384">
        <v>3</v>
      </c>
      <c r="BQ384">
        <v>3</v>
      </c>
      <c r="BR384">
        <v>3</v>
      </c>
      <c r="BS384">
        <v>3</v>
      </c>
      <c r="BT384">
        <v>3</v>
      </c>
      <c r="BU384">
        <v>3</v>
      </c>
      <c r="BW384">
        <v>2</v>
      </c>
      <c r="BY384">
        <f t="shared" si="196"/>
        <v>0</v>
      </c>
      <c r="BZ384">
        <f t="shared" si="197"/>
        <v>0</v>
      </c>
      <c r="CA384">
        <f t="shared" si="198"/>
        <v>0</v>
      </c>
      <c r="CB384">
        <f t="shared" si="199"/>
        <v>0</v>
      </c>
      <c r="CC384">
        <f t="shared" si="200"/>
        <v>1</v>
      </c>
      <c r="CD384">
        <f t="shared" si="201"/>
        <v>0</v>
      </c>
      <c r="CE384">
        <f t="shared" si="202"/>
        <v>0</v>
      </c>
      <c r="CF384">
        <f t="shared" si="203"/>
        <v>0</v>
      </c>
      <c r="CG384">
        <f t="shared" si="204"/>
        <v>0</v>
      </c>
      <c r="CH384">
        <f t="shared" si="205"/>
        <v>1</v>
      </c>
      <c r="CI384">
        <f t="shared" si="206"/>
        <v>0</v>
      </c>
      <c r="CJ384">
        <f t="shared" si="207"/>
        <v>0</v>
      </c>
      <c r="CK384">
        <f t="shared" si="208"/>
        <v>0</v>
      </c>
      <c r="CL384">
        <f t="shared" si="209"/>
        <v>0</v>
      </c>
      <c r="CM384">
        <f t="shared" si="210"/>
        <v>1</v>
      </c>
      <c r="CN384">
        <f t="shared" si="211"/>
        <v>0</v>
      </c>
      <c r="CO384">
        <f t="shared" si="212"/>
        <v>0</v>
      </c>
      <c r="CP384">
        <f t="shared" si="213"/>
        <v>0</v>
      </c>
      <c r="CQ384">
        <f t="shared" si="214"/>
        <v>0</v>
      </c>
      <c r="CR384">
        <f t="shared" si="215"/>
        <v>0</v>
      </c>
      <c r="CS384">
        <f t="shared" si="216"/>
        <v>0</v>
      </c>
      <c r="CT384">
        <f t="shared" si="217"/>
        <v>0</v>
      </c>
      <c r="CU384">
        <f t="shared" si="218"/>
        <v>0</v>
      </c>
      <c r="CV384">
        <f t="shared" si="219"/>
        <v>0</v>
      </c>
      <c r="CW384">
        <f t="shared" si="220"/>
        <v>1</v>
      </c>
      <c r="CX384">
        <f t="shared" si="221"/>
        <v>0</v>
      </c>
      <c r="CY384">
        <f t="shared" si="222"/>
        <v>0</v>
      </c>
      <c r="CZ384">
        <f t="shared" si="223"/>
        <v>0</v>
      </c>
      <c r="DA384">
        <f t="shared" si="224"/>
        <v>0</v>
      </c>
      <c r="DB384">
        <f t="shared" si="225"/>
        <v>1</v>
      </c>
      <c r="DC384">
        <f t="shared" si="226"/>
        <v>0</v>
      </c>
      <c r="DD384">
        <f t="shared" si="227"/>
        <v>0</v>
      </c>
      <c r="DE384">
        <f t="shared" si="228"/>
        <v>0</v>
      </c>
      <c r="DF384">
        <f t="shared" si="229"/>
        <v>0</v>
      </c>
      <c r="DG384">
        <f t="shared" si="230"/>
        <v>1</v>
      </c>
      <c r="DH384">
        <f>COUNTIF(BO384:BO384,1)+COUNTIF(BO384:BO384,2)+COUNTIF(BO384:BO384,3)</f>
        <v>1</v>
      </c>
      <c r="DI384">
        <f>COUNTIF(BP384:BP384,1)+COUNTIF(BP384:BP384,2)+COUNTIF(BP384:BP384,3)</f>
        <v>1</v>
      </c>
      <c r="DJ384">
        <f>COUNTIF(BQ384:BQ384,1)+COUNTIF(BQ384:BQ384,2)+COUNTIF(BQ384:BQ384,3)</f>
        <v>1</v>
      </c>
      <c r="DK384">
        <f>COUNTIF(BS384:BS384,1)+COUNTIF(BS384:BS384,2)+COUNTIF(BS384:BS384,3)</f>
        <v>1</v>
      </c>
      <c r="DL384">
        <f>COUNTIF(BT384:BT384,1)+COUNTIF(BT384:BT384,2)+COUNTIF(BT384:BT384,3)</f>
        <v>1</v>
      </c>
      <c r="DM384">
        <f>COUNTIF(BR384:BR384,1)+COUNTIF(BR384:BR384,2)+COUNTIF(BR384:BR384,3)</f>
        <v>1</v>
      </c>
      <c r="DN384">
        <f>COUNTIF(BU384:BU384,1)+COUNTIF(BU384:BU384,2)+COUNTIF(BU384:BU384,3)</f>
        <v>1</v>
      </c>
      <c r="DO384">
        <f>COUNTIF(BO384:BO384,1)+COUNTIF(BO384:BO384,2)</f>
        <v>0</v>
      </c>
      <c r="DP384">
        <f>COUNTIF(BP384:BP384,1)+COUNTIF(BP384:BP384,2)</f>
        <v>0</v>
      </c>
      <c r="DQ384">
        <f>COUNTIF(BQ384:BQ384,1)+COUNTIF(BQ384:BQ384,2)</f>
        <v>0</v>
      </c>
      <c r="DR384">
        <f>COUNTIF(BS384:BS384,1)+COUNTIF(BS384:BS384,2)</f>
        <v>0</v>
      </c>
      <c r="DS384">
        <f>COUNTIF(BT384:BT384,1)+COUNTIF(BT384:BT384,2)</f>
        <v>0</v>
      </c>
      <c r="DT384">
        <f>COUNTIF(BR384:BR384,1)+COUNTIF(BR384:BR384,2)</f>
        <v>0</v>
      </c>
      <c r="DU384">
        <f>COUNTIF(BU384:BU384,1)+COUNTIF(BU384:BU384,2)</f>
        <v>0</v>
      </c>
      <c r="DV384">
        <f>COUNTIF(BO384:BT384,1)+COUNTIF(BO384:BT384,2)</f>
        <v>0</v>
      </c>
      <c r="DW384">
        <f>COUNTIF(BO384:BT384,1)+COUNTIF(BO384:BT384,2)+COUNTIF(BO384:BT384,3)</f>
        <v>6</v>
      </c>
      <c r="EE384" s="7">
        <f>SUM(BO384:BT384)/(1+2+3+4+5)</f>
        <v>1.2</v>
      </c>
      <c r="EF384">
        <f>MIN(BO384:BT384)</f>
        <v>3</v>
      </c>
    </row>
    <row r="385" spans="1:136" x14ac:dyDescent="0.25">
      <c r="A385">
        <v>10956381909</v>
      </c>
      <c r="B385">
        <v>244414649</v>
      </c>
      <c r="C385" s="1">
        <v>43704.554282407407</v>
      </c>
      <c r="D385" s="1">
        <v>43706.461793981478</v>
      </c>
      <c r="J385" t="s">
        <v>716</v>
      </c>
      <c r="K385">
        <v>1</v>
      </c>
      <c r="O385">
        <v>5</v>
      </c>
      <c r="U385" t="str">
        <f t="shared" si="195"/>
        <v>1,,,,5,,,,,</v>
      </c>
      <c r="V385" t="s">
        <v>154</v>
      </c>
      <c r="AD385">
        <v>8</v>
      </c>
      <c r="AE385">
        <v>9</v>
      </c>
      <c r="AF385">
        <v>1</v>
      </c>
      <c r="AG385">
        <v>2</v>
      </c>
      <c r="AH385">
        <v>3</v>
      </c>
      <c r="AI385">
        <v>1</v>
      </c>
      <c r="AK385">
        <v>3</v>
      </c>
      <c r="AM385">
        <v>5</v>
      </c>
      <c r="AQ385">
        <v>9</v>
      </c>
      <c r="AS385">
        <v>2</v>
      </c>
      <c r="AT385">
        <v>0</v>
      </c>
      <c r="AU385">
        <v>1</v>
      </c>
      <c r="AV385">
        <v>1</v>
      </c>
      <c r="AW385">
        <v>0</v>
      </c>
      <c r="AX385">
        <v>1</v>
      </c>
      <c r="AY385">
        <v>1</v>
      </c>
      <c r="AZ385">
        <v>3</v>
      </c>
      <c r="BA385">
        <v>0</v>
      </c>
      <c r="BB385">
        <v>0</v>
      </c>
      <c r="BC385">
        <v>1</v>
      </c>
      <c r="BD385">
        <v>3</v>
      </c>
      <c r="BE385">
        <v>2</v>
      </c>
      <c r="BF385">
        <v>3</v>
      </c>
      <c r="BG385">
        <v>0</v>
      </c>
      <c r="BH385">
        <v>0</v>
      </c>
      <c r="BI385">
        <v>3</v>
      </c>
      <c r="BJ385">
        <v>1</v>
      </c>
      <c r="BK385">
        <v>2</v>
      </c>
      <c r="BL385">
        <v>1</v>
      </c>
      <c r="BM385">
        <v>3</v>
      </c>
      <c r="BN385">
        <v>3</v>
      </c>
      <c r="BO385">
        <v>2</v>
      </c>
      <c r="BP385">
        <v>3</v>
      </c>
      <c r="BQ385">
        <v>4</v>
      </c>
      <c r="BR385">
        <v>4</v>
      </c>
      <c r="BS385">
        <v>2</v>
      </c>
      <c r="BT385">
        <v>4</v>
      </c>
      <c r="BU385">
        <v>2</v>
      </c>
      <c r="BW385">
        <v>2</v>
      </c>
      <c r="BY385">
        <f t="shared" si="196"/>
        <v>1</v>
      </c>
      <c r="BZ385">
        <f t="shared" si="197"/>
        <v>0</v>
      </c>
      <c r="CA385">
        <f t="shared" si="198"/>
        <v>1</v>
      </c>
      <c r="CB385">
        <f t="shared" si="199"/>
        <v>0</v>
      </c>
      <c r="CC385">
        <f t="shared" si="200"/>
        <v>0</v>
      </c>
      <c r="CD385">
        <f t="shared" si="201"/>
        <v>1</v>
      </c>
      <c r="CE385">
        <f t="shared" si="202"/>
        <v>0</v>
      </c>
      <c r="CF385">
        <f t="shared" si="203"/>
        <v>1</v>
      </c>
      <c r="CG385">
        <f t="shared" si="204"/>
        <v>0</v>
      </c>
      <c r="CH385">
        <f t="shared" si="205"/>
        <v>0</v>
      </c>
      <c r="CI385">
        <f t="shared" si="206"/>
        <v>0</v>
      </c>
      <c r="CJ385">
        <f t="shared" si="207"/>
        <v>0</v>
      </c>
      <c r="CK385">
        <f t="shared" si="208"/>
        <v>0</v>
      </c>
      <c r="CL385">
        <f t="shared" si="209"/>
        <v>0</v>
      </c>
      <c r="CM385">
        <f t="shared" si="210"/>
        <v>0</v>
      </c>
      <c r="CN385">
        <f t="shared" si="211"/>
        <v>1</v>
      </c>
      <c r="CO385">
        <f t="shared" si="212"/>
        <v>0</v>
      </c>
      <c r="CP385">
        <f t="shared" si="213"/>
        <v>1</v>
      </c>
      <c r="CQ385">
        <f t="shared" si="214"/>
        <v>0</v>
      </c>
      <c r="CR385">
        <f t="shared" si="215"/>
        <v>0</v>
      </c>
      <c r="CS385">
        <f t="shared" si="216"/>
        <v>0</v>
      </c>
      <c r="CT385">
        <f t="shared" si="217"/>
        <v>0</v>
      </c>
      <c r="CU385">
        <f t="shared" si="218"/>
        <v>0</v>
      </c>
      <c r="CV385">
        <f t="shared" si="219"/>
        <v>0</v>
      </c>
      <c r="CW385">
        <f t="shared" si="220"/>
        <v>0</v>
      </c>
      <c r="CX385">
        <f t="shared" si="221"/>
        <v>0</v>
      </c>
      <c r="CY385">
        <f t="shared" si="222"/>
        <v>0</v>
      </c>
      <c r="CZ385">
        <f t="shared" si="223"/>
        <v>0</v>
      </c>
      <c r="DA385">
        <f t="shared" si="224"/>
        <v>0</v>
      </c>
      <c r="DB385">
        <f t="shared" si="225"/>
        <v>0</v>
      </c>
      <c r="DC385">
        <f t="shared" si="226"/>
        <v>0</v>
      </c>
      <c r="DD385">
        <f t="shared" si="227"/>
        <v>0</v>
      </c>
      <c r="DE385">
        <f t="shared" si="228"/>
        <v>1</v>
      </c>
      <c r="DF385">
        <f t="shared" si="229"/>
        <v>0</v>
      </c>
      <c r="DG385">
        <f t="shared" si="230"/>
        <v>0</v>
      </c>
      <c r="DH385">
        <f>COUNTIF(BO385:BO385,1)+COUNTIF(BO385:BO385,2)+COUNTIF(BO385:BO385,3)</f>
        <v>1</v>
      </c>
      <c r="DI385">
        <f>COUNTIF(BP385:BP385,1)+COUNTIF(BP385:BP385,2)+COUNTIF(BP385:BP385,3)</f>
        <v>1</v>
      </c>
      <c r="DJ385">
        <f>COUNTIF(BQ385:BQ385,1)+COUNTIF(BQ385:BQ385,2)+COUNTIF(BQ385:BQ385,3)</f>
        <v>0</v>
      </c>
      <c r="DK385">
        <f>COUNTIF(BS385:BS385,1)+COUNTIF(BS385:BS385,2)+COUNTIF(BS385:BS385,3)</f>
        <v>1</v>
      </c>
      <c r="DL385">
        <f>COUNTIF(BT385:BT385,1)+COUNTIF(BT385:BT385,2)+COUNTIF(BT385:BT385,3)</f>
        <v>0</v>
      </c>
      <c r="DM385">
        <f>COUNTIF(BR385:BR385,1)+COUNTIF(BR385:BR385,2)+COUNTIF(BR385:BR385,3)</f>
        <v>0</v>
      </c>
      <c r="DN385">
        <f>COUNTIF(BU385:BU385,1)+COUNTIF(BU385:BU385,2)+COUNTIF(BU385:BU385,3)</f>
        <v>1</v>
      </c>
      <c r="DO385">
        <f>COUNTIF(BO385:BO385,1)+COUNTIF(BO385:BO385,2)</f>
        <v>1</v>
      </c>
      <c r="DP385">
        <f>COUNTIF(BP385:BP385,1)+COUNTIF(BP385:BP385,2)</f>
        <v>0</v>
      </c>
      <c r="DQ385">
        <f>COUNTIF(BQ385:BQ385,1)+COUNTIF(BQ385:BQ385,2)</f>
        <v>0</v>
      </c>
      <c r="DR385">
        <f>COUNTIF(BS385:BS385,1)+COUNTIF(BS385:BS385,2)</f>
        <v>1</v>
      </c>
      <c r="DS385">
        <f>COUNTIF(BT385:BT385,1)+COUNTIF(BT385:BT385,2)</f>
        <v>0</v>
      </c>
      <c r="DT385">
        <f>COUNTIF(BR385:BR385,1)+COUNTIF(BR385:BR385,2)</f>
        <v>0</v>
      </c>
      <c r="DU385">
        <f>COUNTIF(BU385:BU385,1)+COUNTIF(BU385:BU385,2)</f>
        <v>1</v>
      </c>
      <c r="DV385">
        <f>COUNTIF(BO385:BT385,1)+COUNTIF(BO385:BT385,2)</f>
        <v>2</v>
      </c>
      <c r="DW385">
        <f>COUNTIF(BO385:BT385,1)+COUNTIF(BO385:BT385,2)+COUNTIF(BO385:BT385,3)</f>
        <v>3</v>
      </c>
      <c r="EE385" s="7">
        <f>SUM(BO385:BT385)/(1+2+3+4+5)</f>
        <v>1.2666666666666666</v>
      </c>
      <c r="EF385">
        <f>MIN(BO385:BT385)</f>
        <v>2</v>
      </c>
    </row>
    <row r="386" spans="1:136" x14ac:dyDescent="0.25">
      <c r="A386">
        <v>10956363336</v>
      </c>
      <c r="B386">
        <v>244414649</v>
      </c>
      <c r="C386" s="1">
        <v>43706.438206018516</v>
      </c>
      <c r="D386" s="1">
        <v>43706.449004629627</v>
      </c>
      <c r="J386" t="s">
        <v>717</v>
      </c>
      <c r="K386">
        <v>1</v>
      </c>
      <c r="Q386">
        <v>7</v>
      </c>
      <c r="R386">
        <v>8</v>
      </c>
      <c r="S386">
        <v>9</v>
      </c>
      <c r="U386" t="str">
        <f t="shared" si="195"/>
        <v>1,,,,,,7,8,9,</v>
      </c>
      <c r="Z386">
        <v>4</v>
      </c>
      <c r="AB386">
        <v>6</v>
      </c>
      <c r="AD386">
        <v>8</v>
      </c>
      <c r="AF386">
        <v>1</v>
      </c>
      <c r="AG386">
        <v>2</v>
      </c>
      <c r="AH386">
        <v>3</v>
      </c>
      <c r="AI386">
        <v>1</v>
      </c>
      <c r="AK386">
        <v>3</v>
      </c>
      <c r="AL386">
        <v>4</v>
      </c>
      <c r="AM386">
        <v>5</v>
      </c>
      <c r="AN386">
        <v>6</v>
      </c>
      <c r="AO386">
        <v>7</v>
      </c>
      <c r="AS386">
        <v>2</v>
      </c>
      <c r="AT386">
        <v>0</v>
      </c>
      <c r="AU386">
        <v>2</v>
      </c>
      <c r="AV386">
        <v>3</v>
      </c>
      <c r="AW386">
        <v>3</v>
      </c>
      <c r="AX386">
        <v>2</v>
      </c>
      <c r="AY386">
        <v>3</v>
      </c>
      <c r="AZ386">
        <v>2</v>
      </c>
      <c r="BB386">
        <v>2</v>
      </c>
      <c r="BC386">
        <v>1</v>
      </c>
      <c r="BD386">
        <v>2</v>
      </c>
      <c r="BE386">
        <v>1</v>
      </c>
      <c r="BF386">
        <v>3</v>
      </c>
      <c r="BG386">
        <v>2</v>
      </c>
      <c r="BH386">
        <v>1</v>
      </c>
      <c r="BI386">
        <v>3</v>
      </c>
      <c r="BJ386">
        <v>1</v>
      </c>
      <c r="BK386">
        <v>2</v>
      </c>
      <c r="BL386">
        <v>2</v>
      </c>
      <c r="BM386">
        <v>3</v>
      </c>
      <c r="BN386">
        <v>3</v>
      </c>
      <c r="BO386">
        <v>2</v>
      </c>
      <c r="BP386">
        <v>2</v>
      </c>
      <c r="BQ386">
        <v>2</v>
      </c>
      <c r="BR386">
        <v>4</v>
      </c>
      <c r="BS386">
        <v>3</v>
      </c>
      <c r="BT386">
        <v>2</v>
      </c>
      <c r="BU386">
        <v>2</v>
      </c>
      <c r="BW386">
        <v>1</v>
      </c>
      <c r="BX386" t="s">
        <v>718</v>
      </c>
      <c r="BY386">
        <f t="shared" si="196"/>
        <v>1</v>
      </c>
      <c r="BZ386">
        <f t="shared" si="197"/>
        <v>0</v>
      </c>
      <c r="CA386">
        <f t="shared" si="198"/>
        <v>0</v>
      </c>
      <c r="CB386">
        <f t="shared" si="199"/>
        <v>1</v>
      </c>
      <c r="CC386">
        <f t="shared" si="200"/>
        <v>0</v>
      </c>
      <c r="CD386">
        <f t="shared" si="201"/>
        <v>1</v>
      </c>
      <c r="CE386">
        <f t="shared" si="202"/>
        <v>0</v>
      </c>
      <c r="CF386">
        <f t="shared" si="203"/>
        <v>0</v>
      </c>
      <c r="CG386">
        <f t="shared" si="204"/>
        <v>1</v>
      </c>
      <c r="CH386">
        <f t="shared" si="205"/>
        <v>0</v>
      </c>
      <c r="CI386">
        <f t="shared" si="206"/>
        <v>1</v>
      </c>
      <c r="CJ386">
        <f t="shared" si="207"/>
        <v>0</v>
      </c>
      <c r="CK386">
        <f t="shared" si="208"/>
        <v>0</v>
      </c>
      <c r="CL386">
        <f t="shared" si="209"/>
        <v>1</v>
      </c>
      <c r="CM386">
        <f t="shared" si="210"/>
        <v>0</v>
      </c>
      <c r="CN386">
        <f t="shared" si="211"/>
        <v>0</v>
      </c>
      <c r="CO386">
        <f t="shared" si="212"/>
        <v>0</v>
      </c>
      <c r="CP386">
        <f t="shared" si="213"/>
        <v>0</v>
      </c>
      <c r="CQ386">
        <f t="shared" si="214"/>
        <v>0</v>
      </c>
      <c r="CR386">
        <f t="shared" si="215"/>
        <v>0</v>
      </c>
      <c r="CS386">
        <f t="shared" si="216"/>
        <v>1</v>
      </c>
      <c r="CT386">
        <f t="shared" si="217"/>
        <v>0</v>
      </c>
      <c r="CU386">
        <f t="shared" si="218"/>
        <v>0</v>
      </c>
      <c r="CV386">
        <f t="shared" si="219"/>
        <v>1</v>
      </c>
      <c r="CW386">
        <f t="shared" si="220"/>
        <v>0</v>
      </c>
      <c r="CX386">
        <f t="shared" si="221"/>
        <v>0</v>
      </c>
      <c r="CY386">
        <f t="shared" si="222"/>
        <v>0</v>
      </c>
      <c r="CZ386">
        <f t="shared" si="223"/>
        <v>0</v>
      </c>
      <c r="DA386">
        <f t="shared" si="224"/>
        <v>0</v>
      </c>
      <c r="DB386">
        <f t="shared" si="225"/>
        <v>0</v>
      </c>
      <c r="DC386">
        <f t="shared" si="226"/>
        <v>1</v>
      </c>
      <c r="DD386">
        <f t="shared" si="227"/>
        <v>0</v>
      </c>
      <c r="DE386">
        <f t="shared" si="228"/>
        <v>0</v>
      </c>
      <c r="DF386">
        <f t="shared" si="229"/>
        <v>1</v>
      </c>
      <c r="DG386">
        <f t="shared" si="230"/>
        <v>0</v>
      </c>
      <c r="DH386">
        <f>COUNTIF(BO386:BO386,1)+COUNTIF(BO386:BO386,2)+COUNTIF(BO386:BO386,3)</f>
        <v>1</v>
      </c>
      <c r="DI386">
        <f>COUNTIF(BP386:BP386,1)+COUNTIF(BP386:BP386,2)+COUNTIF(BP386:BP386,3)</f>
        <v>1</v>
      </c>
      <c r="DJ386">
        <f>COUNTIF(BQ386:BQ386,1)+COUNTIF(BQ386:BQ386,2)+COUNTIF(BQ386:BQ386,3)</f>
        <v>1</v>
      </c>
      <c r="DK386">
        <f>COUNTIF(BS386:BS386,1)+COUNTIF(BS386:BS386,2)+COUNTIF(BS386:BS386,3)</f>
        <v>1</v>
      </c>
      <c r="DL386">
        <f>COUNTIF(BT386:BT386,1)+COUNTIF(BT386:BT386,2)+COUNTIF(BT386:BT386,3)</f>
        <v>1</v>
      </c>
      <c r="DM386">
        <f>COUNTIF(BR386:BR386,1)+COUNTIF(BR386:BR386,2)+COUNTIF(BR386:BR386,3)</f>
        <v>0</v>
      </c>
      <c r="DN386">
        <f>COUNTIF(BU386:BU386,1)+COUNTIF(BU386:BU386,2)+COUNTIF(BU386:BU386,3)</f>
        <v>1</v>
      </c>
      <c r="DO386">
        <f>COUNTIF(BO386:BO386,1)+COUNTIF(BO386:BO386,2)</f>
        <v>1</v>
      </c>
      <c r="DP386">
        <f>COUNTIF(BP386:BP386,1)+COUNTIF(BP386:BP386,2)</f>
        <v>1</v>
      </c>
      <c r="DQ386">
        <f>COUNTIF(BQ386:BQ386,1)+COUNTIF(BQ386:BQ386,2)</f>
        <v>1</v>
      </c>
      <c r="DR386">
        <f>COUNTIF(BS386:BS386,1)+COUNTIF(BS386:BS386,2)</f>
        <v>0</v>
      </c>
      <c r="DS386">
        <f>COUNTIF(BT386:BT386,1)+COUNTIF(BT386:BT386,2)</f>
        <v>1</v>
      </c>
      <c r="DT386">
        <f>COUNTIF(BR386:BR386,1)+COUNTIF(BR386:BR386,2)</f>
        <v>0</v>
      </c>
      <c r="DU386">
        <f>COUNTIF(BU386:BU386,1)+COUNTIF(BU386:BU386,2)</f>
        <v>1</v>
      </c>
      <c r="DV386">
        <f>COUNTIF(BO386:BT386,1)+COUNTIF(BO386:BT386,2)</f>
        <v>4</v>
      </c>
      <c r="DW386">
        <f>COUNTIF(BO386:BT386,1)+COUNTIF(BO386:BT386,2)+COUNTIF(BO386:BT386,3)</f>
        <v>5</v>
      </c>
      <c r="EE386" s="7">
        <f>SUM(BO386:BT386)/(1+2+3+4+5)</f>
        <v>1</v>
      </c>
      <c r="EF386">
        <f>MIN(BO386:BT386)</f>
        <v>2</v>
      </c>
    </row>
    <row r="387" spans="1:136" x14ac:dyDescent="0.25">
      <c r="A387">
        <v>10956317740</v>
      </c>
      <c r="B387">
        <v>244414649</v>
      </c>
      <c r="C387" s="1">
        <v>43706.417303240742</v>
      </c>
      <c r="D387" s="1">
        <v>43706.421770833331</v>
      </c>
      <c r="J387" t="s">
        <v>194</v>
      </c>
      <c r="Q387">
        <v>7</v>
      </c>
      <c r="U387" t="str">
        <f t="shared" si="195"/>
        <v>,,,,,,7,,,</v>
      </c>
      <c r="V387" t="s">
        <v>719</v>
      </c>
      <c r="W387">
        <v>1</v>
      </c>
      <c r="Z387">
        <v>4</v>
      </c>
      <c r="AD387">
        <v>8</v>
      </c>
      <c r="AF387">
        <v>2</v>
      </c>
      <c r="AG387">
        <v>2</v>
      </c>
      <c r="AH387">
        <v>2</v>
      </c>
      <c r="AI387">
        <v>1</v>
      </c>
      <c r="AN387">
        <v>6</v>
      </c>
      <c r="AO387">
        <v>7</v>
      </c>
      <c r="AS387">
        <v>2</v>
      </c>
      <c r="AU387">
        <v>1</v>
      </c>
      <c r="AV387">
        <v>3</v>
      </c>
      <c r="AW387">
        <v>3</v>
      </c>
      <c r="AY387">
        <v>2</v>
      </c>
      <c r="AZ387">
        <v>1</v>
      </c>
      <c r="BB387">
        <v>2</v>
      </c>
      <c r="BC387">
        <v>2</v>
      </c>
      <c r="BD387">
        <v>2</v>
      </c>
      <c r="BE387">
        <v>1</v>
      </c>
      <c r="BF387">
        <v>2</v>
      </c>
      <c r="BI387">
        <v>2</v>
      </c>
      <c r="BJ387">
        <v>2</v>
      </c>
      <c r="BK387">
        <v>1</v>
      </c>
      <c r="BL387">
        <v>3</v>
      </c>
      <c r="BM387">
        <v>1</v>
      </c>
      <c r="BN387">
        <v>1</v>
      </c>
      <c r="BO387">
        <v>3</v>
      </c>
      <c r="BP387">
        <v>2</v>
      </c>
      <c r="BQ387">
        <v>2</v>
      </c>
      <c r="BR387">
        <v>3</v>
      </c>
      <c r="BS387">
        <v>2</v>
      </c>
      <c r="BT387">
        <v>3</v>
      </c>
      <c r="BU387">
        <v>2</v>
      </c>
      <c r="BW387">
        <v>2</v>
      </c>
      <c r="BY387">
        <f t="shared" si="196"/>
        <v>0</v>
      </c>
      <c r="BZ387">
        <f t="shared" si="197"/>
        <v>0</v>
      </c>
      <c r="CA387">
        <f t="shared" si="198"/>
        <v>0</v>
      </c>
      <c r="CB387">
        <f t="shared" si="199"/>
        <v>1</v>
      </c>
      <c r="CC387">
        <f t="shared" si="200"/>
        <v>0</v>
      </c>
      <c r="CD387">
        <f t="shared" si="201"/>
        <v>0</v>
      </c>
      <c r="CE387">
        <f t="shared" si="202"/>
        <v>0</v>
      </c>
      <c r="CF387">
        <f t="shared" si="203"/>
        <v>0</v>
      </c>
      <c r="CG387">
        <f t="shared" si="204"/>
        <v>1</v>
      </c>
      <c r="CH387">
        <f t="shared" si="205"/>
        <v>0</v>
      </c>
      <c r="CI387">
        <f t="shared" si="206"/>
        <v>0</v>
      </c>
      <c r="CJ387">
        <f t="shared" si="207"/>
        <v>0</v>
      </c>
      <c r="CK387">
        <f t="shared" si="208"/>
        <v>0</v>
      </c>
      <c r="CL387">
        <f t="shared" si="209"/>
        <v>1</v>
      </c>
      <c r="CM387">
        <f t="shared" si="210"/>
        <v>0</v>
      </c>
      <c r="CN387">
        <f t="shared" si="211"/>
        <v>0</v>
      </c>
      <c r="CO387">
        <f t="shared" si="212"/>
        <v>0</v>
      </c>
      <c r="CP387">
        <f t="shared" si="213"/>
        <v>0</v>
      </c>
      <c r="CQ387">
        <f t="shared" si="214"/>
        <v>0</v>
      </c>
      <c r="CR387">
        <f t="shared" si="215"/>
        <v>0</v>
      </c>
      <c r="CS387">
        <f t="shared" si="216"/>
        <v>0</v>
      </c>
      <c r="CT387">
        <f t="shared" si="217"/>
        <v>0</v>
      </c>
      <c r="CU387">
        <f t="shared" si="218"/>
        <v>0</v>
      </c>
      <c r="CV387">
        <f t="shared" si="219"/>
        <v>1</v>
      </c>
      <c r="CW387">
        <f t="shared" si="220"/>
        <v>0</v>
      </c>
      <c r="CX387">
        <f t="shared" si="221"/>
        <v>0</v>
      </c>
      <c r="CY387">
        <f t="shared" si="222"/>
        <v>0</v>
      </c>
      <c r="CZ387">
        <f t="shared" si="223"/>
        <v>0</v>
      </c>
      <c r="DA387">
        <f t="shared" si="224"/>
        <v>1</v>
      </c>
      <c r="DB387">
        <f t="shared" si="225"/>
        <v>0</v>
      </c>
      <c r="DC387">
        <f t="shared" si="226"/>
        <v>0</v>
      </c>
      <c r="DD387">
        <f t="shared" si="227"/>
        <v>0</v>
      </c>
      <c r="DE387">
        <f t="shared" si="228"/>
        <v>0</v>
      </c>
      <c r="DF387">
        <f t="shared" si="229"/>
        <v>1</v>
      </c>
      <c r="DG387">
        <f t="shared" si="230"/>
        <v>0</v>
      </c>
      <c r="DH387">
        <f>COUNTIF(BO387:BO387,1)+COUNTIF(BO387:BO387,2)+COUNTIF(BO387:BO387,3)</f>
        <v>1</v>
      </c>
      <c r="DI387">
        <f>COUNTIF(BP387:BP387,1)+COUNTIF(BP387:BP387,2)+COUNTIF(BP387:BP387,3)</f>
        <v>1</v>
      </c>
      <c r="DJ387">
        <f>COUNTIF(BQ387:BQ387,1)+COUNTIF(BQ387:BQ387,2)+COUNTIF(BQ387:BQ387,3)</f>
        <v>1</v>
      </c>
      <c r="DK387">
        <f>COUNTIF(BS387:BS387,1)+COUNTIF(BS387:BS387,2)+COUNTIF(BS387:BS387,3)</f>
        <v>1</v>
      </c>
      <c r="DL387">
        <f>COUNTIF(BT387:BT387,1)+COUNTIF(BT387:BT387,2)+COUNTIF(BT387:BT387,3)</f>
        <v>1</v>
      </c>
      <c r="DM387">
        <f>COUNTIF(BR387:BR387,1)+COUNTIF(BR387:BR387,2)+COUNTIF(BR387:BR387,3)</f>
        <v>1</v>
      </c>
      <c r="DN387">
        <f>COUNTIF(BU387:BU387,1)+COUNTIF(BU387:BU387,2)+COUNTIF(BU387:BU387,3)</f>
        <v>1</v>
      </c>
      <c r="DO387">
        <f>COUNTIF(BO387:BO387,1)+COUNTIF(BO387:BO387,2)</f>
        <v>0</v>
      </c>
      <c r="DP387">
        <f>COUNTIF(BP387:BP387,1)+COUNTIF(BP387:BP387,2)</f>
        <v>1</v>
      </c>
      <c r="DQ387">
        <f>COUNTIF(BQ387:BQ387,1)+COUNTIF(BQ387:BQ387,2)</f>
        <v>1</v>
      </c>
      <c r="DR387">
        <f>COUNTIF(BS387:BS387,1)+COUNTIF(BS387:BS387,2)</f>
        <v>1</v>
      </c>
      <c r="DS387">
        <f>COUNTIF(BT387:BT387,1)+COUNTIF(BT387:BT387,2)</f>
        <v>0</v>
      </c>
      <c r="DT387">
        <f>COUNTIF(BR387:BR387,1)+COUNTIF(BR387:BR387,2)</f>
        <v>0</v>
      </c>
      <c r="DU387">
        <f>COUNTIF(BU387:BU387,1)+COUNTIF(BU387:BU387,2)</f>
        <v>1</v>
      </c>
      <c r="DV387">
        <f>COUNTIF(BO387:BT387,1)+COUNTIF(BO387:BT387,2)</f>
        <v>3</v>
      </c>
      <c r="DW387">
        <f>COUNTIF(BO387:BT387,1)+COUNTIF(BO387:BT387,2)+COUNTIF(BO387:BT387,3)</f>
        <v>6</v>
      </c>
      <c r="EE387" s="7">
        <f>SUM(BO387:BT387)/(1+2+3+4+5)</f>
        <v>1</v>
      </c>
      <c r="EF387">
        <f>MIN(BO387:BT387)</f>
        <v>2</v>
      </c>
    </row>
    <row r="388" spans="1:136" x14ac:dyDescent="0.25">
      <c r="A388">
        <v>10956271552</v>
      </c>
      <c r="B388">
        <v>244414649</v>
      </c>
      <c r="C388" s="1">
        <v>43706.387928240743</v>
      </c>
      <c r="D388" s="1">
        <v>43707.603402777779</v>
      </c>
      <c r="J388" t="s">
        <v>720</v>
      </c>
      <c r="Q388">
        <v>7</v>
      </c>
      <c r="U388" t="str">
        <f t="shared" si="195"/>
        <v>,,,,,,7,,,</v>
      </c>
      <c r="Z388">
        <v>4</v>
      </c>
      <c r="AF388">
        <v>0</v>
      </c>
      <c r="AG388">
        <v>2</v>
      </c>
      <c r="AH388">
        <v>3</v>
      </c>
      <c r="AI388">
        <v>1</v>
      </c>
      <c r="AM388">
        <v>5</v>
      </c>
      <c r="AN388">
        <v>6</v>
      </c>
      <c r="AS388">
        <v>3</v>
      </c>
      <c r="AT388">
        <v>0</v>
      </c>
      <c r="AU388">
        <v>0</v>
      </c>
      <c r="AV388">
        <v>3</v>
      </c>
      <c r="AW388">
        <v>3</v>
      </c>
      <c r="AX388">
        <v>2</v>
      </c>
      <c r="AY388">
        <v>2</v>
      </c>
      <c r="AZ388">
        <v>3</v>
      </c>
      <c r="BA388">
        <v>1</v>
      </c>
      <c r="BB388">
        <v>2</v>
      </c>
      <c r="BC388">
        <v>0</v>
      </c>
      <c r="BD388">
        <v>1</v>
      </c>
      <c r="BE388">
        <v>0</v>
      </c>
      <c r="BF388">
        <v>3</v>
      </c>
      <c r="BG388">
        <v>1</v>
      </c>
      <c r="BH388">
        <v>1</v>
      </c>
      <c r="BI388">
        <v>2</v>
      </c>
      <c r="BJ388">
        <v>3</v>
      </c>
      <c r="BK388">
        <v>1</v>
      </c>
      <c r="BL388">
        <v>0</v>
      </c>
      <c r="BM388">
        <v>3</v>
      </c>
      <c r="BN388">
        <v>2</v>
      </c>
      <c r="BO388">
        <v>1</v>
      </c>
      <c r="BP388">
        <v>4</v>
      </c>
      <c r="BQ388">
        <v>2</v>
      </c>
      <c r="BR388">
        <v>5</v>
      </c>
      <c r="BS388">
        <v>5</v>
      </c>
      <c r="BT388">
        <v>3</v>
      </c>
      <c r="BU388">
        <v>5</v>
      </c>
      <c r="BV388" t="s">
        <v>721</v>
      </c>
      <c r="BW388">
        <v>1</v>
      </c>
      <c r="BX388" t="s">
        <v>722</v>
      </c>
      <c r="BY388">
        <f t="shared" si="196"/>
        <v>0</v>
      </c>
      <c r="BZ388">
        <f t="shared" si="197"/>
        <v>0</v>
      </c>
      <c r="CA388">
        <f t="shared" si="198"/>
        <v>0</v>
      </c>
      <c r="CB388">
        <f t="shared" si="199"/>
        <v>1</v>
      </c>
      <c r="CC388">
        <f t="shared" si="200"/>
        <v>0</v>
      </c>
      <c r="CD388">
        <f t="shared" si="201"/>
        <v>0</v>
      </c>
      <c r="CE388">
        <f t="shared" si="202"/>
        <v>0</v>
      </c>
      <c r="CF388">
        <f t="shared" si="203"/>
        <v>0</v>
      </c>
      <c r="CG388">
        <f t="shared" si="204"/>
        <v>0</v>
      </c>
      <c r="CH388">
        <f t="shared" si="205"/>
        <v>0</v>
      </c>
      <c r="CI388">
        <f t="shared" si="206"/>
        <v>0</v>
      </c>
      <c r="CJ388">
        <f t="shared" si="207"/>
        <v>0</v>
      </c>
      <c r="CK388">
        <f t="shared" si="208"/>
        <v>0</v>
      </c>
      <c r="CL388">
        <f t="shared" si="209"/>
        <v>1</v>
      </c>
      <c r="CM388">
        <f t="shared" si="210"/>
        <v>0</v>
      </c>
      <c r="CN388">
        <f t="shared" si="211"/>
        <v>0</v>
      </c>
      <c r="CO388">
        <f t="shared" si="212"/>
        <v>0</v>
      </c>
      <c r="CP388">
        <f t="shared" si="213"/>
        <v>0</v>
      </c>
      <c r="CQ388">
        <f t="shared" si="214"/>
        <v>0</v>
      </c>
      <c r="CR388">
        <f t="shared" si="215"/>
        <v>0</v>
      </c>
      <c r="CS388">
        <f t="shared" si="216"/>
        <v>0</v>
      </c>
      <c r="CT388">
        <f t="shared" si="217"/>
        <v>0</v>
      </c>
      <c r="CU388">
        <f t="shared" si="218"/>
        <v>0</v>
      </c>
      <c r="CV388">
        <f t="shared" si="219"/>
        <v>1</v>
      </c>
      <c r="CW388">
        <f t="shared" si="220"/>
        <v>0</v>
      </c>
      <c r="CX388">
        <f t="shared" si="221"/>
        <v>0</v>
      </c>
      <c r="CY388">
        <f t="shared" si="222"/>
        <v>0</v>
      </c>
      <c r="CZ388">
        <f t="shared" si="223"/>
        <v>0</v>
      </c>
      <c r="DA388">
        <f t="shared" si="224"/>
        <v>0</v>
      </c>
      <c r="DB388">
        <f t="shared" si="225"/>
        <v>0</v>
      </c>
      <c r="DC388">
        <f t="shared" si="226"/>
        <v>0</v>
      </c>
      <c r="DD388">
        <f t="shared" si="227"/>
        <v>0</v>
      </c>
      <c r="DE388">
        <f t="shared" si="228"/>
        <v>0</v>
      </c>
      <c r="DF388">
        <f t="shared" si="229"/>
        <v>0</v>
      </c>
      <c r="DG388">
        <f t="shared" si="230"/>
        <v>0</v>
      </c>
      <c r="DH388">
        <f>COUNTIF(BO388:BO388,1)+COUNTIF(BO388:BO388,2)+COUNTIF(BO388:BO388,3)</f>
        <v>1</v>
      </c>
      <c r="DI388">
        <f>COUNTIF(BP388:BP388,1)+COUNTIF(BP388:BP388,2)+COUNTIF(BP388:BP388,3)</f>
        <v>0</v>
      </c>
      <c r="DJ388">
        <f>COUNTIF(BQ388:BQ388,1)+COUNTIF(BQ388:BQ388,2)+COUNTIF(BQ388:BQ388,3)</f>
        <v>1</v>
      </c>
      <c r="DK388">
        <f>COUNTIF(BS388:BS388,1)+COUNTIF(BS388:BS388,2)+COUNTIF(BS388:BS388,3)</f>
        <v>0</v>
      </c>
      <c r="DL388">
        <f>COUNTIF(BT388:BT388,1)+COUNTIF(BT388:BT388,2)+COUNTIF(BT388:BT388,3)</f>
        <v>1</v>
      </c>
      <c r="DM388">
        <f>COUNTIF(BR388:BR388,1)+COUNTIF(BR388:BR388,2)+COUNTIF(BR388:BR388,3)</f>
        <v>0</v>
      </c>
      <c r="DN388">
        <f>COUNTIF(BU388:BU388,1)+COUNTIF(BU388:BU388,2)+COUNTIF(BU388:BU388,3)</f>
        <v>0</v>
      </c>
      <c r="DO388">
        <f>COUNTIF(BO388:BO388,1)+COUNTIF(BO388:BO388,2)</f>
        <v>1</v>
      </c>
      <c r="DP388">
        <f>COUNTIF(BP388:BP388,1)+COUNTIF(BP388:BP388,2)</f>
        <v>0</v>
      </c>
      <c r="DQ388">
        <f>COUNTIF(BQ388:BQ388,1)+COUNTIF(BQ388:BQ388,2)</f>
        <v>1</v>
      </c>
      <c r="DR388">
        <f>COUNTIF(BS388:BS388,1)+COUNTIF(BS388:BS388,2)</f>
        <v>0</v>
      </c>
      <c r="DS388">
        <f>COUNTIF(BT388:BT388,1)+COUNTIF(BT388:BT388,2)</f>
        <v>0</v>
      </c>
      <c r="DT388">
        <f>COUNTIF(BR388:BR388,1)+COUNTIF(BR388:BR388,2)</f>
        <v>0</v>
      </c>
      <c r="DU388">
        <f>COUNTIF(BU388:BU388,1)+COUNTIF(BU388:BU388,2)</f>
        <v>0</v>
      </c>
      <c r="DV388">
        <f>COUNTIF(BO388:BT388,1)+COUNTIF(BO388:BT388,2)</f>
        <v>2</v>
      </c>
      <c r="DW388">
        <f>COUNTIF(BO388:BT388,1)+COUNTIF(BO388:BT388,2)+COUNTIF(BO388:BT388,3)</f>
        <v>3</v>
      </c>
      <c r="EE388" s="7">
        <f>SUM(BO388:BT388)/(1+2+3+4+5)</f>
        <v>1.3333333333333333</v>
      </c>
      <c r="EF388">
        <f>MIN(BO388:BT388)</f>
        <v>1</v>
      </c>
    </row>
    <row r="389" spans="1:136" x14ac:dyDescent="0.25">
      <c r="A389">
        <v>10956217607</v>
      </c>
      <c r="B389">
        <v>244414649</v>
      </c>
      <c r="C389" s="1">
        <v>43706.349386574075</v>
      </c>
      <c r="D389" s="1">
        <v>43706.358969907407</v>
      </c>
      <c r="J389" t="s">
        <v>723</v>
      </c>
      <c r="U389" t="str">
        <f t="shared" si="195"/>
        <v>,,,,,,,,,</v>
      </c>
      <c r="V389" t="s">
        <v>724</v>
      </c>
      <c r="X389">
        <v>2</v>
      </c>
      <c r="AB389">
        <v>6</v>
      </c>
      <c r="AE389">
        <v>9</v>
      </c>
      <c r="AF389">
        <v>0</v>
      </c>
      <c r="AG389">
        <v>1</v>
      </c>
      <c r="AH389">
        <v>2</v>
      </c>
      <c r="AI389">
        <v>1</v>
      </c>
      <c r="AK389">
        <v>3</v>
      </c>
      <c r="AM389">
        <v>5</v>
      </c>
      <c r="AS389">
        <v>3</v>
      </c>
      <c r="AU389">
        <v>3</v>
      </c>
      <c r="AV389">
        <v>1</v>
      </c>
      <c r="AW389">
        <v>1</v>
      </c>
      <c r="AX389">
        <v>0</v>
      </c>
      <c r="AY389">
        <v>1</v>
      </c>
      <c r="AZ389">
        <v>2</v>
      </c>
      <c r="BA389">
        <v>3</v>
      </c>
      <c r="BF389">
        <v>2</v>
      </c>
      <c r="BG389">
        <v>0</v>
      </c>
      <c r="BH389">
        <v>0</v>
      </c>
      <c r="BI389">
        <v>1</v>
      </c>
      <c r="BJ389">
        <v>1</v>
      </c>
      <c r="BK389">
        <v>2</v>
      </c>
      <c r="BL389">
        <v>2</v>
      </c>
      <c r="BM389">
        <v>4</v>
      </c>
      <c r="BN389">
        <v>3</v>
      </c>
      <c r="BO389">
        <v>3</v>
      </c>
      <c r="BP389">
        <v>4</v>
      </c>
      <c r="BQ389">
        <v>4</v>
      </c>
      <c r="BR389">
        <v>5</v>
      </c>
      <c r="BS389">
        <v>3</v>
      </c>
      <c r="BT389">
        <v>3</v>
      </c>
      <c r="BU389">
        <v>4</v>
      </c>
      <c r="BV389" t="s">
        <v>107</v>
      </c>
      <c r="BW389">
        <v>1</v>
      </c>
      <c r="BX389" t="s">
        <v>725</v>
      </c>
      <c r="BY389">
        <f t="shared" si="196"/>
        <v>0</v>
      </c>
      <c r="BZ389">
        <f t="shared" si="197"/>
        <v>0</v>
      </c>
      <c r="CA389">
        <f t="shared" si="198"/>
        <v>0</v>
      </c>
      <c r="CB389">
        <f t="shared" si="199"/>
        <v>0</v>
      </c>
      <c r="CC389">
        <f t="shared" si="200"/>
        <v>0</v>
      </c>
      <c r="CD389">
        <f t="shared" si="201"/>
        <v>0</v>
      </c>
      <c r="CE389">
        <f t="shared" si="202"/>
        <v>0</v>
      </c>
      <c r="CF389">
        <f t="shared" si="203"/>
        <v>0</v>
      </c>
      <c r="CG389">
        <f t="shared" si="204"/>
        <v>0</v>
      </c>
      <c r="CH389">
        <f t="shared" si="205"/>
        <v>0</v>
      </c>
      <c r="CI389">
        <f t="shared" si="206"/>
        <v>0</v>
      </c>
      <c r="CJ389">
        <f t="shared" si="207"/>
        <v>0</v>
      </c>
      <c r="CK389">
        <f t="shared" si="208"/>
        <v>0</v>
      </c>
      <c r="CL389">
        <f t="shared" si="209"/>
        <v>0</v>
      </c>
      <c r="CM389">
        <f t="shared" si="210"/>
        <v>0</v>
      </c>
      <c r="CN389">
        <f t="shared" si="211"/>
        <v>0</v>
      </c>
      <c r="CO389">
        <f t="shared" si="212"/>
        <v>0</v>
      </c>
      <c r="CP389">
        <f t="shared" si="213"/>
        <v>0</v>
      </c>
      <c r="CQ389">
        <f t="shared" si="214"/>
        <v>0</v>
      </c>
      <c r="CR389">
        <f t="shared" si="215"/>
        <v>0</v>
      </c>
      <c r="CS389">
        <f t="shared" si="216"/>
        <v>0</v>
      </c>
      <c r="CT389">
        <f t="shared" si="217"/>
        <v>0</v>
      </c>
      <c r="CU389">
        <f t="shared" si="218"/>
        <v>0</v>
      </c>
      <c r="CV389">
        <f t="shared" si="219"/>
        <v>0</v>
      </c>
      <c r="CW389">
        <f t="shared" si="220"/>
        <v>0</v>
      </c>
      <c r="CX389">
        <f t="shared" si="221"/>
        <v>0</v>
      </c>
      <c r="CY389">
        <f t="shared" si="222"/>
        <v>0</v>
      </c>
      <c r="CZ389">
        <f t="shared" si="223"/>
        <v>0</v>
      </c>
      <c r="DA389">
        <f t="shared" si="224"/>
        <v>0</v>
      </c>
      <c r="DB389">
        <f t="shared" si="225"/>
        <v>0</v>
      </c>
      <c r="DC389">
        <f t="shared" si="226"/>
        <v>0</v>
      </c>
      <c r="DD389">
        <f t="shared" si="227"/>
        <v>0</v>
      </c>
      <c r="DE389">
        <f t="shared" si="228"/>
        <v>0</v>
      </c>
      <c r="DF389">
        <f t="shared" si="229"/>
        <v>0</v>
      </c>
      <c r="DG389">
        <f t="shared" si="230"/>
        <v>0</v>
      </c>
      <c r="DH389">
        <f>COUNTIF(BO389:BO389,1)+COUNTIF(BO389:BO389,2)+COUNTIF(BO389:BO389,3)</f>
        <v>1</v>
      </c>
      <c r="DI389">
        <f>COUNTIF(BP389:BP389,1)+COUNTIF(BP389:BP389,2)+COUNTIF(BP389:BP389,3)</f>
        <v>0</v>
      </c>
      <c r="DJ389">
        <f>COUNTIF(BQ389:BQ389,1)+COUNTIF(BQ389:BQ389,2)+COUNTIF(BQ389:BQ389,3)</f>
        <v>0</v>
      </c>
      <c r="DK389">
        <f>COUNTIF(BS389:BS389,1)+COUNTIF(BS389:BS389,2)+COUNTIF(BS389:BS389,3)</f>
        <v>1</v>
      </c>
      <c r="DL389">
        <f>COUNTIF(BT389:BT389,1)+COUNTIF(BT389:BT389,2)+COUNTIF(BT389:BT389,3)</f>
        <v>1</v>
      </c>
      <c r="DM389">
        <f>COUNTIF(BR389:BR389,1)+COUNTIF(BR389:BR389,2)+COUNTIF(BR389:BR389,3)</f>
        <v>0</v>
      </c>
      <c r="DN389">
        <f>COUNTIF(BU389:BU389,1)+COUNTIF(BU389:BU389,2)+COUNTIF(BU389:BU389,3)</f>
        <v>0</v>
      </c>
      <c r="DO389">
        <f>COUNTIF(BO389:BO389,1)+COUNTIF(BO389:BO389,2)</f>
        <v>0</v>
      </c>
      <c r="DP389">
        <f>COUNTIF(BP389:BP389,1)+COUNTIF(BP389:BP389,2)</f>
        <v>0</v>
      </c>
      <c r="DQ389">
        <f>COUNTIF(BQ389:BQ389,1)+COUNTIF(BQ389:BQ389,2)</f>
        <v>0</v>
      </c>
      <c r="DR389">
        <f>COUNTIF(BS389:BS389,1)+COUNTIF(BS389:BS389,2)</f>
        <v>0</v>
      </c>
      <c r="DS389">
        <f>COUNTIF(BT389:BT389,1)+COUNTIF(BT389:BT389,2)</f>
        <v>0</v>
      </c>
      <c r="DT389">
        <f>COUNTIF(BR389:BR389,1)+COUNTIF(BR389:BR389,2)</f>
        <v>0</v>
      </c>
      <c r="DU389">
        <f>COUNTIF(BU389:BU389,1)+COUNTIF(BU389:BU389,2)</f>
        <v>0</v>
      </c>
      <c r="DV389">
        <f>COUNTIF(BO389:BT389,1)+COUNTIF(BO389:BT389,2)</f>
        <v>0</v>
      </c>
      <c r="DW389">
        <f>COUNTIF(BO389:BT389,1)+COUNTIF(BO389:BT389,2)+COUNTIF(BO389:BT389,3)</f>
        <v>3</v>
      </c>
      <c r="EE389" s="7">
        <f>SUM(BO389:BT389)/(1+2+3+4+5)</f>
        <v>1.4666666666666666</v>
      </c>
      <c r="EF389">
        <f>MIN(BO389:BT389)</f>
        <v>3</v>
      </c>
    </row>
    <row r="390" spans="1:136" x14ac:dyDescent="0.25">
      <c r="A390">
        <v>10956205973</v>
      </c>
      <c r="B390">
        <v>244414649</v>
      </c>
      <c r="C390" s="1">
        <v>43706.345729166664</v>
      </c>
      <c r="D390" s="1">
        <v>43706.351574074077</v>
      </c>
      <c r="J390" t="s">
        <v>726</v>
      </c>
      <c r="K390">
        <v>1</v>
      </c>
      <c r="S390">
        <v>9</v>
      </c>
      <c r="T390">
        <v>0</v>
      </c>
      <c r="U390" t="str">
        <f t="shared" si="195"/>
        <v>1,,,,,,,,9,0</v>
      </c>
      <c r="Y390">
        <v>3</v>
      </c>
      <c r="AB390">
        <v>6</v>
      </c>
      <c r="AC390">
        <v>7</v>
      </c>
      <c r="AE390">
        <v>9</v>
      </c>
      <c r="AF390">
        <v>0</v>
      </c>
      <c r="AG390">
        <v>1</v>
      </c>
      <c r="AH390">
        <v>2</v>
      </c>
      <c r="AI390">
        <v>1</v>
      </c>
      <c r="AK390">
        <v>3</v>
      </c>
      <c r="AL390">
        <v>4</v>
      </c>
      <c r="AM390">
        <v>5</v>
      </c>
      <c r="AN390">
        <v>6</v>
      </c>
      <c r="AO390">
        <v>7</v>
      </c>
      <c r="AP390">
        <v>8</v>
      </c>
      <c r="AR390" t="s">
        <v>727</v>
      </c>
      <c r="AS390">
        <v>3</v>
      </c>
      <c r="AT390">
        <v>0</v>
      </c>
      <c r="AU390">
        <v>1</v>
      </c>
      <c r="AV390">
        <v>3</v>
      </c>
      <c r="AW390">
        <v>3</v>
      </c>
      <c r="AX390">
        <v>3</v>
      </c>
      <c r="AY390">
        <v>3</v>
      </c>
      <c r="AZ390">
        <v>3</v>
      </c>
      <c r="BA390">
        <v>1</v>
      </c>
      <c r="BB390">
        <v>2</v>
      </c>
      <c r="BC390">
        <v>2</v>
      </c>
      <c r="BD390">
        <v>1</v>
      </c>
      <c r="BE390">
        <v>0</v>
      </c>
      <c r="BF390">
        <v>2</v>
      </c>
      <c r="BG390">
        <v>1</v>
      </c>
      <c r="BH390">
        <v>1</v>
      </c>
      <c r="BI390">
        <v>3</v>
      </c>
      <c r="BJ390">
        <v>2</v>
      </c>
      <c r="BK390">
        <v>1</v>
      </c>
      <c r="BL390">
        <v>1</v>
      </c>
      <c r="BM390">
        <v>3</v>
      </c>
      <c r="BN390">
        <v>3</v>
      </c>
      <c r="BO390">
        <v>3</v>
      </c>
      <c r="BP390">
        <v>4</v>
      </c>
      <c r="BQ390">
        <v>2</v>
      </c>
      <c r="BR390">
        <v>4</v>
      </c>
      <c r="BS390">
        <v>4</v>
      </c>
      <c r="BT390">
        <v>4</v>
      </c>
      <c r="BU390">
        <v>5</v>
      </c>
      <c r="BW390">
        <v>2</v>
      </c>
      <c r="BY390">
        <f t="shared" si="196"/>
        <v>1</v>
      </c>
      <c r="BZ390">
        <f t="shared" si="197"/>
        <v>0</v>
      </c>
      <c r="CA390">
        <f t="shared" si="198"/>
        <v>0</v>
      </c>
      <c r="CB390">
        <f t="shared" si="199"/>
        <v>1</v>
      </c>
      <c r="CC390">
        <f t="shared" si="200"/>
        <v>1</v>
      </c>
      <c r="CD390">
        <f t="shared" si="201"/>
        <v>0</v>
      </c>
      <c r="CE390">
        <f t="shared" si="202"/>
        <v>0</v>
      </c>
      <c r="CF390">
        <f t="shared" si="203"/>
        <v>0</v>
      </c>
      <c r="CG390">
        <f t="shared" si="204"/>
        <v>0</v>
      </c>
      <c r="CH390">
        <f t="shared" si="205"/>
        <v>0</v>
      </c>
      <c r="CI390">
        <f t="shared" si="206"/>
        <v>1</v>
      </c>
      <c r="CJ390">
        <f t="shared" si="207"/>
        <v>0</v>
      </c>
      <c r="CK390">
        <f t="shared" si="208"/>
        <v>0</v>
      </c>
      <c r="CL390">
        <f t="shared" si="209"/>
        <v>1</v>
      </c>
      <c r="CM390">
        <f t="shared" si="210"/>
        <v>1</v>
      </c>
      <c r="CN390">
        <f t="shared" si="211"/>
        <v>0</v>
      </c>
      <c r="CO390">
        <f t="shared" si="212"/>
        <v>0</v>
      </c>
      <c r="CP390">
        <f t="shared" si="213"/>
        <v>0</v>
      </c>
      <c r="CQ390">
        <f t="shared" si="214"/>
        <v>0</v>
      </c>
      <c r="CR390">
        <f t="shared" si="215"/>
        <v>0</v>
      </c>
      <c r="CS390">
        <f t="shared" si="216"/>
        <v>0</v>
      </c>
      <c r="CT390">
        <f t="shared" si="217"/>
        <v>0</v>
      </c>
      <c r="CU390">
        <f t="shared" si="218"/>
        <v>0</v>
      </c>
      <c r="CV390">
        <f t="shared" si="219"/>
        <v>0</v>
      </c>
      <c r="CW390">
        <f t="shared" si="220"/>
        <v>0</v>
      </c>
      <c r="CX390">
        <f t="shared" si="221"/>
        <v>0</v>
      </c>
      <c r="CY390">
        <f t="shared" si="222"/>
        <v>0</v>
      </c>
      <c r="CZ390">
        <f t="shared" si="223"/>
        <v>0</v>
      </c>
      <c r="DA390">
        <f t="shared" si="224"/>
        <v>0</v>
      </c>
      <c r="DB390">
        <f t="shared" si="225"/>
        <v>0</v>
      </c>
      <c r="DC390">
        <f t="shared" si="226"/>
        <v>0</v>
      </c>
      <c r="DD390">
        <f t="shared" si="227"/>
        <v>0</v>
      </c>
      <c r="DE390">
        <f t="shared" si="228"/>
        <v>0</v>
      </c>
      <c r="DF390">
        <f t="shared" si="229"/>
        <v>0</v>
      </c>
      <c r="DG390">
        <f t="shared" si="230"/>
        <v>0</v>
      </c>
      <c r="DH390">
        <f>COUNTIF(BO390:BO390,1)+COUNTIF(BO390:BO390,2)+COUNTIF(BO390:BO390,3)</f>
        <v>1</v>
      </c>
      <c r="DI390">
        <f>COUNTIF(BP390:BP390,1)+COUNTIF(BP390:BP390,2)+COUNTIF(BP390:BP390,3)</f>
        <v>0</v>
      </c>
      <c r="DJ390">
        <f>COUNTIF(BQ390:BQ390,1)+COUNTIF(BQ390:BQ390,2)+COUNTIF(BQ390:BQ390,3)</f>
        <v>1</v>
      </c>
      <c r="DK390">
        <f>COUNTIF(BS390:BS390,1)+COUNTIF(BS390:BS390,2)+COUNTIF(BS390:BS390,3)</f>
        <v>0</v>
      </c>
      <c r="DL390">
        <f>COUNTIF(BT390:BT390,1)+COUNTIF(BT390:BT390,2)+COUNTIF(BT390:BT390,3)</f>
        <v>0</v>
      </c>
      <c r="DM390">
        <f>COUNTIF(BR390:BR390,1)+COUNTIF(BR390:BR390,2)+COUNTIF(BR390:BR390,3)</f>
        <v>0</v>
      </c>
      <c r="DN390">
        <f>COUNTIF(BU390:BU390,1)+COUNTIF(BU390:BU390,2)+COUNTIF(BU390:BU390,3)</f>
        <v>0</v>
      </c>
      <c r="DO390">
        <f>COUNTIF(BO390:BO390,1)+COUNTIF(BO390:BO390,2)</f>
        <v>0</v>
      </c>
      <c r="DP390">
        <f>COUNTIF(BP390:BP390,1)+COUNTIF(BP390:BP390,2)</f>
        <v>0</v>
      </c>
      <c r="DQ390">
        <f>COUNTIF(BQ390:BQ390,1)+COUNTIF(BQ390:BQ390,2)</f>
        <v>1</v>
      </c>
      <c r="DR390">
        <f>COUNTIF(BS390:BS390,1)+COUNTIF(BS390:BS390,2)</f>
        <v>0</v>
      </c>
      <c r="DS390">
        <f>COUNTIF(BT390:BT390,1)+COUNTIF(BT390:BT390,2)</f>
        <v>0</v>
      </c>
      <c r="DT390">
        <f>COUNTIF(BR390:BR390,1)+COUNTIF(BR390:BR390,2)</f>
        <v>0</v>
      </c>
      <c r="DU390">
        <f>COUNTIF(BU390:BU390,1)+COUNTIF(BU390:BU390,2)</f>
        <v>0</v>
      </c>
      <c r="DV390">
        <f>COUNTIF(BO390:BT390,1)+COUNTIF(BO390:BT390,2)</f>
        <v>1</v>
      </c>
      <c r="DW390">
        <f>COUNTIF(BO390:BT390,1)+COUNTIF(BO390:BT390,2)+COUNTIF(BO390:BT390,3)</f>
        <v>2</v>
      </c>
      <c r="EE390" s="7">
        <f>SUM(BO390:BT390)/(1+2+3+4+5)</f>
        <v>1.4</v>
      </c>
      <c r="EF390">
        <f>MIN(BO390:BT390)</f>
        <v>2</v>
      </c>
    </row>
    <row r="391" spans="1:136" x14ac:dyDescent="0.25">
      <c r="A391">
        <v>10954718901</v>
      </c>
      <c r="B391">
        <v>244414649</v>
      </c>
      <c r="C391" s="1">
        <v>43705.752581018518</v>
      </c>
      <c r="D391" s="1">
        <v>43705.760081018518</v>
      </c>
      <c r="J391" t="s">
        <v>127</v>
      </c>
      <c r="K391">
        <v>1</v>
      </c>
      <c r="L391">
        <v>2</v>
      </c>
      <c r="U391" t="str">
        <f t="shared" si="195"/>
        <v>1,2,,,,,,,,</v>
      </c>
      <c r="AB391">
        <v>6</v>
      </c>
      <c r="AE391">
        <v>9</v>
      </c>
      <c r="AF391">
        <v>1</v>
      </c>
      <c r="AG391">
        <v>2</v>
      </c>
      <c r="AH391">
        <v>2</v>
      </c>
      <c r="AI391">
        <v>1</v>
      </c>
      <c r="AK391">
        <v>3</v>
      </c>
      <c r="AL391">
        <v>4</v>
      </c>
      <c r="AM391">
        <v>5</v>
      </c>
      <c r="AO391">
        <v>7</v>
      </c>
      <c r="AQ391">
        <v>9</v>
      </c>
      <c r="AR391" t="s">
        <v>728</v>
      </c>
      <c r="AS391">
        <v>3</v>
      </c>
      <c r="AV391">
        <v>1</v>
      </c>
      <c r="AY391">
        <v>2</v>
      </c>
      <c r="AZ391">
        <v>3</v>
      </c>
      <c r="BA391">
        <v>2</v>
      </c>
      <c r="BB391">
        <v>2</v>
      </c>
      <c r="BC391">
        <v>1</v>
      </c>
      <c r="BD391">
        <v>0</v>
      </c>
      <c r="BE391">
        <v>0</v>
      </c>
      <c r="BF391">
        <v>2</v>
      </c>
      <c r="BG391">
        <v>0</v>
      </c>
      <c r="BH391">
        <v>0</v>
      </c>
      <c r="BI391">
        <v>2</v>
      </c>
      <c r="BJ391">
        <v>0</v>
      </c>
      <c r="BK391">
        <v>2</v>
      </c>
      <c r="BL391">
        <v>2</v>
      </c>
      <c r="BM391">
        <v>3</v>
      </c>
      <c r="BN391">
        <v>3</v>
      </c>
      <c r="BO391">
        <v>3</v>
      </c>
      <c r="BP391">
        <v>3</v>
      </c>
      <c r="BQ391">
        <v>3</v>
      </c>
      <c r="BR391">
        <v>4</v>
      </c>
      <c r="BS391">
        <v>3</v>
      </c>
      <c r="BT391">
        <v>2</v>
      </c>
      <c r="BU391">
        <v>4</v>
      </c>
      <c r="BW391">
        <v>2</v>
      </c>
      <c r="BY391">
        <f t="shared" si="196"/>
        <v>1</v>
      </c>
      <c r="BZ391">
        <f t="shared" si="197"/>
        <v>0</v>
      </c>
      <c r="CA391">
        <f t="shared" si="198"/>
        <v>0</v>
      </c>
      <c r="CB391">
        <f t="shared" si="199"/>
        <v>0</v>
      </c>
      <c r="CC391">
        <f t="shared" si="200"/>
        <v>0</v>
      </c>
      <c r="CD391">
        <f t="shared" si="201"/>
        <v>1</v>
      </c>
      <c r="CE391">
        <f t="shared" si="202"/>
        <v>0</v>
      </c>
      <c r="CF391">
        <f t="shared" si="203"/>
        <v>0</v>
      </c>
      <c r="CG391">
        <f t="shared" si="204"/>
        <v>0</v>
      </c>
      <c r="CH391">
        <f t="shared" si="205"/>
        <v>0</v>
      </c>
      <c r="CI391">
        <f t="shared" si="206"/>
        <v>1</v>
      </c>
      <c r="CJ391">
        <f t="shared" si="207"/>
        <v>0</v>
      </c>
      <c r="CK391">
        <f t="shared" si="208"/>
        <v>0</v>
      </c>
      <c r="CL391">
        <f t="shared" si="209"/>
        <v>0</v>
      </c>
      <c r="CM391">
        <f t="shared" si="210"/>
        <v>0</v>
      </c>
      <c r="CN391">
        <f t="shared" si="211"/>
        <v>1</v>
      </c>
      <c r="CO391">
        <f t="shared" si="212"/>
        <v>0</v>
      </c>
      <c r="CP391">
        <f t="shared" si="213"/>
        <v>0</v>
      </c>
      <c r="CQ391">
        <f t="shared" si="214"/>
        <v>0</v>
      </c>
      <c r="CR391">
        <f t="shared" si="215"/>
        <v>0</v>
      </c>
      <c r="CS391">
        <f t="shared" si="216"/>
        <v>1</v>
      </c>
      <c r="CT391">
        <f t="shared" si="217"/>
        <v>0</v>
      </c>
      <c r="CU391">
        <f t="shared" si="218"/>
        <v>0</v>
      </c>
      <c r="CV391">
        <f t="shared" si="219"/>
        <v>0</v>
      </c>
      <c r="CW391">
        <f t="shared" si="220"/>
        <v>0</v>
      </c>
      <c r="CX391">
        <f t="shared" si="221"/>
        <v>0</v>
      </c>
      <c r="CY391">
        <f t="shared" si="222"/>
        <v>0</v>
      </c>
      <c r="CZ391">
        <f t="shared" si="223"/>
        <v>0</v>
      </c>
      <c r="DA391">
        <f t="shared" si="224"/>
        <v>0</v>
      </c>
      <c r="DB391">
        <f t="shared" si="225"/>
        <v>0</v>
      </c>
      <c r="DC391">
        <f t="shared" si="226"/>
        <v>1</v>
      </c>
      <c r="DD391">
        <f t="shared" si="227"/>
        <v>0</v>
      </c>
      <c r="DE391">
        <f t="shared" si="228"/>
        <v>0</v>
      </c>
      <c r="DF391">
        <f t="shared" si="229"/>
        <v>0</v>
      </c>
      <c r="DG391">
        <f t="shared" si="230"/>
        <v>0</v>
      </c>
      <c r="DH391">
        <f>COUNTIF(BO391:BO391,1)+COUNTIF(BO391:BO391,2)+COUNTIF(BO391:BO391,3)</f>
        <v>1</v>
      </c>
      <c r="DI391">
        <f>COUNTIF(BP391:BP391,1)+COUNTIF(BP391:BP391,2)+COUNTIF(BP391:BP391,3)</f>
        <v>1</v>
      </c>
      <c r="DJ391">
        <f>COUNTIF(BQ391:BQ391,1)+COUNTIF(BQ391:BQ391,2)+COUNTIF(BQ391:BQ391,3)</f>
        <v>1</v>
      </c>
      <c r="DK391">
        <f>COUNTIF(BS391:BS391,1)+COUNTIF(BS391:BS391,2)+COUNTIF(BS391:BS391,3)</f>
        <v>1</v>
      </c>
      <c r="DL391">
        <f>COUNTIF(BT391:BT391,1)+COUNTIF(BT391:BT391,2)+COUNTIF(BT391:BT391,3)</f>
        <v>1</v>
      </c>
      <c r="DM391">
        <f>COUNTIF(BR391:BR391,1)+COUNTIF(BR391:BR391,2)+COUNTIF(BR391:BR391,3)</f>
        <v>0</v>
      </c>
      <c r="DN391">
        <f>COUNTIF(BU391:BU391,1)+COUNTIF(BU391:BU391,2)+COUNTIF(BU391:BU391,3)</f>
        <v>0</v>
      </c>
      <c r="DO391">
        <f>COUNTIF(BO391:BO391,1)+COUNTIF(BO391:BO391,2)</f>
        <v>0</v>
      </c>
      <c r="DP391">
        <f>COUNTIF(BP391:BP391,1)+COUNTIF(BP391:BP391,2)</f>
        <v>0</v>
      </c>
      <c r="DQ391">
        <f>COUNTIF(BQ391:BQ391,1)+COUNTIF(BQ391:BQ391,2)</f>
        <v>0</v>
      </c>
      <c r="DR391">
        <f>COUNTIF(BS391:BS391,1)+COUNTIF(BS391:BS391,2)</f>
        <v>0</v>
      </c>
      <c r="DS391">
        <f>COUNTIF(BT391:BT391,1)+COUNTIF(BT391:BT391,2)</f>
        <v>1</v>
      </c>
      <c r="DT391">
        <f>COUNTIF(BR391:BR391,1)+COUNTIF(BR391:BR391,2)</f>
        <v>0</v>
      </c>
      <c r="DU391">
        <f>COUNTIF(BU391:BU391,1)+COUNTIF(BU391:BU391,2)</f>
        <v>0</v>
      </c>
      <c r="DV391">
        <f>COUNTIF(BO391:BT391,1)+COUNTIF(BO391:BT391,2)</f>
        <v>1</v>
      </c>
      <c r="DW391">
        <f>COUNTIF(BO391:BT391,1)+COUNTIF(BO391:BT391,2)+COUNTIF(BO391:BT391,3)</f>
        <v>5</v>
      </c>
      <c r="EE391" s="7">
        <f>SUM(BO391:BT391)/(1+2+3+4+5)</f>
        <v>1.2</v>
      </c>
      <c r="EF391">
        <f>MIN(BO391:BT391)</f>
        <v>2</v>
      </c>
    </row>
    <row r="392" spans="1:136" x14ac:dyDescent="0.25">
      <c r="A392">
        <v>10954649229</v>
      </c>
      <c r="B392">
        <v>244414649</v>
      </c>
      <c r="C392" s="1">
        <v>43705.734050925923</v>
      </c>
      <c r="D392" s="1">
        <v>43705.745636574073</v>
      </c>
      <c r="J392" t="s">
        <v>729</v>
      </c>
      <c r="S392">
        <v>9</v>
      </c>
      <c r="U392" t="str">
        <f t="shared" ref="U392:U455" si="231">CONCATENATE(K392,",",L392,",",M392,",",N392,",",O392,",",P392,",",Q392,",",R392,",",S392,",",T392)</f>
        <v>,,,,,,,,9,</v>
      </c>
      <c r="Z392">
        <v>4</v>
      </c>
      <c r="AB392">
        <v>6</v>
      </c>
      <c r="AE392">
        <v>9</v>
      </c>
      <c r="AF392">
        <v>1</v>
      </c>
      <c r="AG392">
        <v>2</v>
      </c>
      <c r="AH392">
        <v>3</v>
      </c>
      <c r="AI392">
        <v>1</v>
      </c>
      <c r="AJ392">
        <v>2</v>
      </c>
      <c r="AK392">
        <v>3</v>
      </c>
      <c r="AL392">
        <v>4</v>
      </c>
      <c r="AM392">
        <v>5</v>
      </c>
      <c r="AN392">
        <v>6</v>
      </c>
      <c r="AO392">
        <v>7</v>
      </c>
      <c r="AS392">
        <v>2</v>
      </c>
      <c r="AU392">
        <v>2</v>
      </c>
      <c r="AV392">
        <v>2</v>
      </c>
      <c r="AW392">
        <v>2</v>
      </c>
      <c r="AY392">
        <v>2</v>
      </c>
      <c r="AZ392">
        <v>2</v>
      </c>
      <c r="BB392">
        <v>2</v>
      </c>
      <c r="BC392">
        <v>2</v>
      </c>
      <c r="BE392">
        <v>2</v>
      </c>
      <c r="BF392">
        <v>2</v>
      </c>
      <c r="BG392">
        <v>2</v>
      </c>
      <c r="BH392">
        <v>2</v>
      </c>
      <c r="BI392">
        <v>2</v>
      </c>
      <c r="BJ392">
        <v>2</v>
      </c>
      <c r="BK392">
        <v>2</v>
      </c>
      <c r="BL392">
        <v>2</v>
      </c>
      <c r="BM392">
        <v>3</v>
      </c>
      <c r="BN392">
        <v>2</v>
      </c>
      <c r="BO392">
        <v>4</v>
      </c>
      <c r="BP392">
        <v>3</v>
      </c>
      <c r="BQ392">
        <v>3</v>
      </c>
      <c r="BR392">
        <v>4</v>
      </c>
      <c r="BS392">
        <v>4</v>
      </c>
      <c r="BT392">
        <v>2</v>
      </c>
      <c r="BU392">
        <v>3</v>
      </c>
      <c r="BW392">
        <v>1</v>
      </c>
      <c r="BX392" t="s">
        <v>730</v>
      </c>
      <c r="BY392">
        <f t="shared" ref="BY392:BY455" si="232">MAX(IF(AND(COUNTIF(BO392:BO392,1)+COUNTIF(BO392:BO392,2)+COUNTIF(BO392:BO392,3)=1,ISNUMBER(SEARCH(1,U392,1))),1,0),IF(AND(COUNTIF(BO392:BO392,1)+COUNTIF(BO392:BO392,2)+COUNTIF(BO392:BO392,3)=1,ISNUMBER(SEARCH(2,U392,1))),1,0))</f>
        <v>0</v>
      </c>
      <c r="BZ392">
        <f t="shared" ref="BZ392:BZ455" si="233">MAX(IF(AND(COUNTIF(BO392:BO392,1)+COUNTIF(BO392:BO392,2)+COUNTIF(BO392:BO392,3)=1,ISNUMBER(SEARCH(3,U392,1))),1,0)+IF(AND(COUNTIF(BO392:BO392,1),COUNTIF(BO392:BO392,2)+COUNTIF(BO392:BO392,3)=1,ISNUMBER(SEARCH(4,U392,1))),1,0))</f>
        <v>0</v>
      </c>
      <c r="CA392">
        <f t="shared" ref="CA392:CA455" si="234">MAX(IF(AND(COUNTIF(BO392:BO392,1)+COUNTIF(BO392:BO392,2)+COUNTIF(BO392:BO392,3)=1,ISNUMBER(SEARCH(5,U392,1))),1,0),IF(AND(COUNTIF(BO392:BO392,1)+COUNTIF(BO392:BO392,2)+COUNTIF(BO392:BO392,3)=1,ISNUMBER(SEARCH(6,U392,1))),1,0))</f>
        <v>0</v>
      </c>
      <c r="CB392">
        <f t="shared" ref="CB392:CB455" si="235">MAX(IF(AND(COUNTIF(BO392:BO392,1)+COUNTIF(BO392:BO392,2)+COUNTIF(BO392:BO392,3)=1,ISNUMBER(SEARCH(7,U392,1))),1,0),IF(AND(COUNTIF(BO392:BO392,1)+COUNTIF(BO392:BO392,2)+COUNTIF(BO392:BO392,3)=1,ISNUMBER(SEARCH(8,U392,1))),1,0),IF(AND(COUNTIF(BO392:BO392,1)+COUNTIF(BO392:BO392,2)+COUNTIF(BO392:BO392,3)=1,ISNUMBER(SEARCH(9,U392,1))),1,0))</f>
        <v>0</v>
      </c>
      <c r="CC392">
        <f t="shared" ref="CC392:CC455" si="236">MAX(IF(AND(COUNTIF(BO392:BO392,1)+COUNTIF(BO392:BO392,2)+COUNTIF(BO392:BO392,3)=1,ISNUMBER(SEARCH(0,U392,1))),1,0))</f>
        <v>0</v>
      </c>
      <c r="CD392">
        <f t="shared" ref="CD392:CD455" si="237">MAX(IF(AND(COUNTIF(BP392:BP392,1)+COUNTIF(BP392:BP392,2)+COUNTIF(BP392:BP392,3)=1,ISNUMBER(SEARCH(1,U392,1))),1,0),IF(AND(COUNTIF(BP392:BP392,1)+COUNTIF(BP392:BP392,2)+COUNTIF(BP392:BP392,3)=1,ISNUMBER(SEARCH(2,U392,1))),1,0))</f>
        <v>0</v>
      </c>
      <c r="CE392">
        <f t="shared" ref="CE392:CE455" si="238">MAX(IF(AND(COUNTIF(BP392:BP392,1)+COUNTIF(BP392:BP392,2)+COUNTIF(BP392:BP392,3)=1,ISNUMBER(SEARCH(3,U392,1))),1,0)+IF(AND(COUNTIF(BP392:BP392,1),COUNTIF(BP392:BP392,2)+COUNTIF(BP392:BP392,3)=1,ISNUMBER(SEARCH(4,U392,1))),1,0))</f>
        <v>0</v>
      </c>
      <c r="CF392">
        <f t="shared" ref="CF392:CF455" si="239">MAX(IF(AND(COUNTIF(BP392:BP392,1)+COUNTIF(BP392:BP392,2)+COUNTIF(BP392:BP392,3)=1,ISNUMBER(SEARCH(5,U392,1))),1,0),IF(AND(COUNTIF(BP392:BP392,1)+COUNTIF(BP392:BP392,2)+COUNTIF(BP392:BP392,3)=1,ISNUMBER(SEARCH(6,U392,1))),1,0))</f>
        <v>0</v>
      </c>
      <c r="CG392">
        <f t="shared" ref="CG392:CG455" si="240">MAX(IF(AND(COUNTIF(BP392:BP392,1)+COUNTIF(BP392:BP392,2)+COUNTIF(BP392:BP392,3)=1,ISNUMBER(SEARCH(7,U392,1))),1,0),IF(AND(COUNTIF(BP392:BP392,1)+COUNTIF(BP392:BP392,2)+COUNTIF(BP392:BP392,3)=1,ISNUMBER(SEARCH(8,U392,1))),1,0),IF(AND(COUNTIF(BP392:BP392,1)+COUNTIF(BP392:BP392,2)+COUNTIF(BP392:BP392,3)=1,ISNUMBER(SEARCH(9,U392,1))),1,0))</f>
        <v>1</v>
      </c>
      <c r="CH392">
        <f t="shared" ref="CH392:CH455" si="241">MAX(IF(AND(COUNTIF(BP392:BP392,1)+COUNTIF(BP392:BP392,2)+COUNTIF(BP392:BP392,3)=1,ISNUMBER(SEARCH(0,U392,1))),1,0))</f>
        <v>0</v>
      </c>
      <c r="CI392">
        <f t="shared" ref="CI392:CI455" si="242">MAX(IF(AND(COUNTIF(BQ392:BQ392,1)+COUNTIF(BQ392:BQ392,2)+COUNTIF(BQ392:BQ392,3)=1,ISNUMBER(SEARCH(1,U392,1))),1,0),IF(AND(COUNTIF(BQ392:BQ392,1)+COUNTIF(BQ392:BQ392,2)+COUNTIF(BQ392:BQ392,3)=1,ISNUMBER(SEARCH(2,U392,1))),1,0))</f>
        <v>0</v>
      </c>
      <c r="CJ392">
        <f t="shared" ref="CJ392:CJ455" si="243">MAX(IF(AND(COUNTIF(BQ392:BQ392,1)+COUNTIF(BQ392:BQ392,2)+COUNTIF(BQ392:BQ392,3)=1,ISNUMBER(SEARCH(3,U392,1))),1,0)+IF(AND(COUNTIF(BQ392:BQ392,1),COUNTIF(BQ392:BQ392,2)+COUNTIF(BQ392:BQ392,3)=1,ISNUMBER(SEARCH(4,U392,1))),1,0))</f>
        <v>0</v>
      </c>
      <c r="CK392">
        <f t="shared" ref="CK392:CK455" si="244">MAX(IF(AND(COUNTIF(BQ392:BQ392,1)+COUNTIF(BQ392:BQ392,2)+COUNTIF(BQ392:BQ392,3)=1,ISNUMBER(SEARCH(5,U392,1))),1,0),IF(AND(COUNTIF(BQ392:BQ392,1)+COUNTIF(BQ392:BQ392,2)+COUNTIF(BQ392:BQ392,3)=1,ISNUMBER(SEARCH(6,U392,1))),1,0))</f>
        <v>0</v>
      </c>
      <c r="CL392">
        <f t="shared" ref="CL392:CL455" si="245">MAX(IF(AND(COUNTIF(BQ392:BQ392,1)+COUNTIF(BQ392:BQ392,2)+COUNTIF(BQ392:BQ392,3)=1,ISNUMBER(SEARCH(7,U392,1))),1,0),IF(AND(COUNTIF(BQ392:BQ392,1)+COUNTIF(BQ392:BQ392,2)+COUNTIF(BQ392:BQ392,3)=1,ISNUMBER(SEARCH(8,U392,1))),1,0),IF(AND(COUNTIF(BQ392:BQ392,1)+COUNTIF(BQ392:BQ392,2)+COUNTIF(BQ392:BQ392,3)=1,ISNUMBER(SEARCH(9,U392,1))),1,0))</f>
        <v>1</v>
      </c>
      <c r="CM392">
        <f t="shared" ref="CM392:CM455" si="246">MAX(IF(AND(COUNTIF(BQ392:BQ392,1)+COUNTIF(BQ392:BQ392,2)+COUNTIF(BQ392:BQ392,3)=1,ISNUMBER(SEARCH(0,U392,1))),1,0))</f>
        <v>0</v>
      </c>
      <c r="CN392">
        <f t="shared" ref="CN392:CN455" si="247">MAX(IF(AND(COUNTIF(BS452:BS452,1)+COUNTIF(BS452:BS452,2)+COUNTIF(BS452:BS452,3)=1,ISNUMBER(SEARCH(1,U392,1))),1,0),IF(AND(COUNTIF(BS452:BS452,1)+COUNTIF(BS452:BS452,2)+COUNTIF(BS452:BS452,3)=1,ISNUMBER(SEARCH(2,U392,1))),1,0))</f>
        <v>0</v>
      </c>
      <c r="CO392">
        <f t="shared" ref="CO392:CO455" si="248">MAX(IF(AND(COUNTIF(BS452:BS452,1)+COUNTIF(BS452:BS452,2)+COUNTIF(BS452:BS452,3)=1,ISNUMBER(SEARCH(3,U392,1))),1,0)+IF(AND(COUNTIF(BS452:BS452,1),COUNTIF(BS452:BS452,2)+COUNTIF(BS452:BS452,3)=1,ISNUMBER(SEARCH(4,U392,1))),1,0))</f>
        <v>0</v>
      </c>
      <c r="CP392">
        <f t="shared" ref="CP392:CP455" si="249">MAX(IF(AND(COUNTIF(BS452:BS452,1)+COUNTIF(BS452:BS452,2)+COUNTIF(BS452:BS452,3)=1,ISNUMBER(SEARCH(5,U392,1))),1,0),IF(AND(COUNTIF(BS452:BS452,1)+COUNTIF(BS452:BS452,2)+COUNTIF(BS452:BS452,3)=1,ISNUMBER(SEARCH(6,U392,1))),1,0))</f>
        <v>0</v>
      </c>
      <c r="CQ392">
        <f t="shared" ref="CQ392:CQ455" si="250">MAX(IF(AND(COUNTIF(BS452:BS452,1)+COUNTIF(BS452:BS452,2)+COUNTIF(BS452:BS452,3)=1,ISNUMBER(SEARCH(7,U392,1))),1,0),IF(AND(COUNTIF(BS452:BS452,1)+COUNTIF(BS452:BS452,2)+COUNTIF(BS452:BS452,3)=1,ISNUMBER(SEARCH(8,U392,1))),1,0),IF(AND(COUNTIF(BS452:BS452,1)+COUNTIF(BS452:BS452,2)+COUNTIF(BS452:BS452,3)=1,ISNUMBER(SEARCH(9,U392,1))),1,0))</f>
        <v>0</v>
      </c>
      <c r="CR392">
        <f t="shared" ref="CR392:CR455" si="251">MAX(IF(AND(COUNTIF(BS452:BS452,1)+COUNTIF(BS452:BS452,2)+COUNTIF(BS452:BS452,3)=1,ISNUMBER(SEARCH(0,U392,1))),1,0))</f>
        <v>0</v>
      </c>
      <c r="CS392">
        <f t="shared" ref="CS392:CS455" si="252">MAX(IF(AND(COUNTIF(BT392:BT392,1)+COUNTIF(BT392:BT392,2)+COUNTIF(BT392:BT392,3)=1,ISNUMBER(SEARCH(1,U392,1))),1,0),IF(AND(COUNTIF(BT392:BT392,1)+COUNTIF(BT392:BT392,2)+COUNTIF(BT392:BT392,3)=1,ISNUMBER(SEARCH(2,U392,1))),1,0))</f>
        <v>0</v>
      </c>
      <c r="CT392">
        <f t="shared" ref="CT392:CT455" si="253">MAX(IF(AND(COUNTIF(BT392:BT392,1)+COUNTIF(BT392:BT392,2)+COUNTIF(BT392:BT392,3)=1,ISNUMBER(SEARCH(3,U392,1))),1,0)+IF(AND(COUNTIF(BT392:BT392,1),COUNTIF(BT392:BT392,2)+COUNTIF(BT392:BT392,3)=1,ISNUMBER(SEARCH(4,U392,1))),1,0))</f>
        <v>0</v>
      </c>
      <c r="CU392">
        <f t="shared" ref="CU392:CU455" si="254">MAX(IF(AND(COUNTIF(BT392:BT392,1)+COUNTIF(BT392:BT392,2)+COUNTIF(BT392:BT392,3)=1,ISNUMBER(SEARCH(5,U392,1))),1,0),IF(AND(COUNTIF(BT392:BT392,1)+COUNTIF(BT392:BT392,2)+COUNTIF(BT392:BT392,3)=1,ISNUMBER(SEARCH(6,U392,1))),1,0))</f>
        <v>0</v>
      </c>
      <c r="CV392">
        <f t="shared" ref="CV392:CV455" si="255">MAX(IF(AND(COUNTIF(BT392:BT392,1)+COUNTIF(BT392:BT392,2)+COUNTIF(BT392:BT392,3)=1,ISNUMBER(SEARCH(7,U392,1))),1,0),IF(AND(COUNTIF(BT392:BT392,1)+COUNTIF(BT392:BT392,2)+COUNTIF(BT392:BT392,3)=1,ISNUMBER(SEARCH(8,U392,1))),1,0),IF(AND(COUNTIF(BT392:BT392,1)+COUNTIF(BT392:BT392,2)+COUNTIF(BT392:BT392,3)=1,ISNUMBER(SEARCH(9,U392,1))),1,0))</f>
        <v>1</v>
      </c>
      <c r="CW392">
        <f t="shared" ref="CW392:CW455" si="256">MAX(IF(AND(COUNTIF(BT392:BT392,1)+COUNTIF(BT392:BT392,2)+COUNTIF(BT392:BT392,3)=1,ISNUMBER(SEARCH(0,U392,1))),1,0))</f>
        <v>0</v>
      </c>
      <c r="CX392">
        <f t="shared" ref="CX392:CX455" si="257">MAX(IF(AND(COUNTIF(BR392:BR392,1)+COUNTIF(BR392:BR392,2)+COUNTIF(BR392:BR392,3)=1,ISNUMBER(SEARCH(1,U392,1))),1,0),IF(AND(COUNTIF(BR392:BR392,1)+COUNTIF(BR392:BR392,2)+COUNTIF(BR392:BR392,3)=1,ISNUMBER(SEARCH(2,U392,1))),1,0))</f>
        <v>0</v>
      </c>
      <c r="CY392">
        <f t="shared" ref="CY392:CY455" si="258">MAX(IF(AND(COUNTIF(BR392:BR392,1)+COUNTIF(BR392:BR392,2)+COUNTIF(BR392:BR392,3)=1,ISNUMBER(SEARCH(3,U392,1))),1,0)+IF(AND(COUNTIF(BR392:BR392,1),COUNTIF(BR392:BR392,2)+COUNTIF(BR392:BR392,3)=1,ISNUMBER(SEARCH(4,U392,1))),1,0))</f>
        <v>0</v>
      </c>
      <c r="CZ392">
        <f t="shared" ref="CZ392:CZ455" si="259">MAX(IF(AND(COUNTIF(BR392:BR392,1)+COUNTIF(BR392:BR392,2)+COUNTIF(BR392:BR392,3)=1,ISNUMBER(SEARCH(5,U392,1))),1,0),IF(AND(COUNTIF(BR392:BR392,1)+COUNTIF(BR392:BR392,2)+COUNTIF(BR392:BR392,3)=1,ISNUMBER(SEARCH(6,U392,1))),1,0))</f>
        <v>0</v>
      </c>
      <c r="DA392">
        <f t="shared" ref="DA392:DA455" si="260">MAX(IF(AND(COUNTIF(BR392:BR392,1)+COUNTIF(BR392:BR392,2)+COUNTIF(BR392:BR392,3)=1,ISNUMBER(SEARCH(7,U392,1))),1,0),IF(AND(COUNTIF(BR392:BR392,1)+COUNTIF(BR392:BR392,2)+COUNTIF(BR392:BR392,3)=1,ISNUMBER(SEARCH(8,U392,1))),1,0),IF(AND(COUNTIF(BR392:BR392,1)+COUNTIF(BR392:BR392,2)+COUNTIF(BR392:BR392,3)=1,ISNUMBER(SEARCH(9,U392,1))),1,0))</f>
        <v>0</v>
      </c>
      <c r="DB392">
        <f t="shared" ref="DB392:DB455" si="261">MAX(IF(AND(COUNTIF(BR392:BR392,1)+COUNTIF(BR392:BR392,2)+COUNTIF(BR392:BR392,3)=1,ISNUMBER(SEARCH(0,U392,1))),1,0))</f>
        <v>0</v>
      </c>
      <c r="DC392">
        <f t="shared" ref="DC392:DC455" si="262">MAX(IF(AND(COUNTIF(BT392:BT392,1)+COUNTIF(BT392:BT392,2)+COUNTIF(BT392:BT392,3)=1,ISNUMBER(SEARCH(1,U392,1))),1,0),IF(AND(COUNTIF(BT392:BT392,1)+COUNTIF(BT392:BT392,2)+COUNTIF(BT392:BT392,3)=1,ISNUMBER(SEARCH(2,U392,1))),1,0))</f>
        <v>0</v>
      </c>
      <c r="DD392">
        <f t="shared" ref="DD392:DD455" si="263">MAX(IF(AND(COUNTIF(BU392:BU392,1)+COUNTIF(BU392:BU392,2)+COUNTIF(BU392:BU392,3)=1,ISNUMBER(SEARCH(3,U392,1))),1,0)+IF(AND(COUNTIF(BU392:BU392,1),COUNTIF(BU392:BU392,2)+COUNTIF(BU392:BU392,3)=1,ISNUMBER(SEARCH(4,U392,1))),1,0))</f>
        <v>0</v>
      </c>
      <c r="DE392">
        <f t="shared" ref="DE392:DE455" si="264">MAX(IF(AND(COUNTIF(BU392:BU392,1)+COUNTIF(BU392:BU392,2)+COUNTIF(BU392:BU392,3)=1,ISNUMBER(SEARCH(5,U392,1))),1,0),IF(AND(COUNTIF(BU392:BU392,1)+COUNTIF(BU392:BU392,2)+COUNTIF(BU392:BU392,3)=1,ISNUMBER(SEARCH(6,U392,1))),1,0))</f>
        <v>0</v>
      </c>
      <c r="DF392">
        <f t="shared" ref="DF392:DF455" si="265">MAX(IF(AND(COUNTIF(BU392:BU392,1)+COUNTIF(BU392:BU392,2)+COUNTIF(BU392:BU392,3)=1,ISNUMBER(SEARCH(7,U392,1))),1,0),IF(AND(COUNTIF(BU392:BU392,1)+COUNTIF(BU392:BU392,2)+COUNTIF(BU392:BU392,3)=1,ISNUMBER(SEARCH(8,U392,1))),1,0),IF(AND(COUNTIF(BU392:BU392,1)+COUNTIF(BU392:BU392,2)+COUNTIF(BU392:BU392,3)=1,ISNUMBER(SEARCH(9,U392,1))),1,0))</f>
        <v>1</v>
      </c>
      <c r="DG392">
        <f t="shared" ref="DG392:DG455" si="266">MAX(IF(AND(COUNTIF(BU392:BU392,1)+COUNTIF(BU392:BU392,2)+COUNTIF(BU392:BU392,3)=1,ISNUMBER(SEARCH(0,U392,1))),1,0))</f>
        <v>0</v>
      </c>
      <c r="DH392">
        <f>COUNTIF(BO392:BO392,1)+COUNTIF(BO392:BO392,2)+COUNTIF(BO392:BO392,3)</f>
        <v>0</v>
      </c>
      <c r="DI392">
        <f>COUNTIF(BP392:BP392,1)+COUNTIF(BP392:BP392,2)+COUNTIF(BP392:BP392,3)</f>
        <v>1</v>
      </c>
      <c r="DJ392">
        <f>COUNTIF(BQ392:BQ392,1)+COUNTIF(BQ392:BQ392,2)+COUNTIF(BQ392:BQ392,3)</f>
        <v>1</v>
      </c>
      <c r="DK392">
        <f>COUNTIF(BS392:BS392,1)+COUNTIF(BS392:BS392,2)+COUNTIF(BS392:BS392,3)</f>
        <v>0</v>
      </c>
      <c r="DL392">
        <f>COUNTIF(BT392:BT392,1)+COUNTIF(BT392:BT392,2)+COUNTIF(BT392:BT392,3)</f>
        <v>1</v>
      </c>
      <c r="DM392">
        <f>COUNTIF(BR392:BR392,1)+COUNTIF(BR392:BR392,2)+COUNTIF(BR392:BR392,3)</f>
        <v>0</v>
      </c>
      <c r="DN392">
        <f>COUNTIF(BU392:BU392,1)+COUNTIF(BU392:BU392,2)+COUNTIF(BU392:BU392,3)</f>
        <v>1</v>
      </c>
      <c r="DO392">
        <f>COUNTIF(BO392:BO392,1)+COUNTIF(BO392:BO392,2)</f>
        <v>0</v>
      </c>
      <c r="DP392">
        <f>COUNTIF(BP392:BP392,1)+COUNTIF(BP392:BP392,2)</f>
        <v>0</v>
      </c>
      <c r="DQ392">
        <f>COUNTIF(BQ392:BQ392,1)+COUNTIF(BQ392:BQ392,2)</f>
        <v>0</v>
      </c>
      <c r="DR392">
        <f>COUNTIF(BS392:BS392,1)+COUNTIF(BS392:BS392,2)</f>
        <v>0</v>
      </c>
      <c r="DS392">
        <f>COUNTIF(BT392:BT392,1)+COUNTIF(BT392:BT392,2)</f>
        <v>1</v>
      </c>
      <c r="DT392">
        <f>COUNTIF(BR392:BR392,1)+COUNTIF(BR392:BR392,2)</f>
        <v>0</v>
      </c>
      <c r="DU392">
        <f>COUNTIF(BU392:BU392,1)+COUNTIF(BU392:BU392,2)</f>
        <v>0</v>
      </c>
      <c r="DV392">
        <f>COUNTIF(BO392:BT392,1)+COUNTIF(BO392:BT392,2)</f>
        <v>1</v>
      </c>
      <c r="DW392">
        <f>COUNTIF(BO392:BT392,1)+COUNTIF(BO392:BT392,2)+COUNTIF(BO392:BT392,3)</f>
        <v>3</v>
      </c>
      <c r="EE392" s="7">
        <f>SUM(BO392:BT392)/(1+2+3+4+5)</f>
        <v>1.3333333333333333</v>
      </c>
      <c r="EF392">
        <f>MIN(BO392:BT392)</f>
        <v>2</v>
      </c>
    </row>
    <row r="393" spans="1:136" x14ac:dyDescent="0.25">
      <c r="A393">
        <v>10954617357</v>
      </c>
      <c r="B393">
        <v>244414649</v>
      </c>
      <c r="C393" s="1">
        <v>43705.705092592594</v>
      </c>
      <c r="D393" s="1">
        <v>43705.735115740739</v>
      </c>
      <c r="J393" t="s">
        <v>731</v>
      </c>
      <c r="Q393">
        <v>7</v>
      </c>
      <c r="U393" t="str">
        <f t="shared" si="231"/>
        <v>,,,,,,7,,,</v>
      </c>
      <c r="Z393">
        <v>4</v>
      </c>
      <c r="AB393">
        <v>6</v>
      </c>
      <c r="AC393">
        <v>7</v>
      </c>
      <c r="AD393">
        <v>8</v>
      </c>
      <c r="AF393">
        <v>1</v>
      </c>
      <c r="AG393">
        <v>3</v>
      </c>
      <c r="AH393">
        <v>2</v>
      </c>
      <c r="AM393">
        <v>5</v>
      </c>
      <c r="AN393">
        <v>6</v>
      </c>
      <c r="AR393" t="s">
        <v>732</v>
      </c>
      <c r="AS393">
        <v>2</v>
      </c>
      <c r="AV393">
        <v>3</v>
      </c>
      <c r="AW393">
        <v>1</v>
      </c>
      <c r="AX393">
        <v>3</v>
      </c>
      <c r="AY393">
        <v>2</v>
      </c>
      <c r="AZ393">
        <v>3</v>
      </c>
      <c r="BB393">
        <v>2</v>
      </c>
      <c r="BC393">
        <v>2</v>
      </c>
      <c r="BD393">
        <v>2</v>
      </c>
      <c r="BE393">
        <v>2</v>
      </c>
      <c r="BF393">
        <v>3</v>
      </c>
      <c r="BG393">
        <v>2</v>
      </c>
      <c r="BH393">
        <v>0</v>
      </c>
      <c r="BI393">
        <v>3</v>
      </c>
      <c r="BJ393">
        <v>2</v>
      </c>
      <c r="BK393">
        <v>1</v>
      </c>
      <c r="BL393">
        <v>2</v>
      </c>
      <c r="BM393">
        <v>3</v>
      </c>
      <c r="BN393">
        <v>3</v>
      </c>
      <c r="BO393">
        <v>2</v>
      </c>
      <c r="BP393">
        <v>3</v>
      </c>
      <c r="BQ393">
        <v>3</v>
      </c>
      <c r="BR393">
        <v>3</v>
      </c>
      <c r="BS393">
        <v>4</v>
      </c>
      <c r="BT393">
        <v>4</v>
      </c>
      <c r="BU393">
        <v>4</v>
      </c>
      <c r="BV393" t="s">
        <v>733</v>
      </c>
      <c r="BW393">
        <v>1</v>
      </c>
      <c r="BX393" t="s">
        <v>734</v>
      </c>
      <c r="BY393">
        <f t="shared" si="232"/>
        <v>0</v>
      </c>
      <c r="BZ393">
        <f t="shared" si="233"/>
        <v>0</v>
      </c>
      <c r="CA393">
        <f t="shared" si="234"/>
        <v>0</v>
      </c>
      <c r="CB393">
        <f t="shared" si="235"/>
        <v>1</v>
      </c>
      <c r="CC393">
        <f t="shared" si="236"/>
        <v>0</v>
      </c>
      <c r="CD393">
        <f t="shared" si="237"/>
        <v>0</v>
      </c>
      <c r="CE393">
        <f t="shared" si="238"/>
        <v>0</v>
      </c>
      <c r="CF393">
        <f t="shared" si="239"/>
        <v>0</v>
      </c>
      <c r="CG393">
        <f t="shared" si="240"/>
        <v>1</v>
      </c>
      <c r="CH393">
        <f t="shared" si="241"/>
        <v>0</v>
      </c>
      <c r="CI393">
        <f t="shared" si="242"/>
        <v>0</v>
      </c>
      <c r="CJ393">
        <f t="shared" si="243"/>
        <v>0</v>
      </c>
      <c r="CK393">
        <f t="shared" si="244"/>
        <v>0</v>
      </c>
      <c r="CL393">
        <f t="shared" si="245"/>
        <v>1</v>
      </c>
      <c r="CM393">
        <f t="shared" si="246"/>
        <v>0</v>
      </c>
      <c r="CN393">
        <f t="shared" si="247"/>
        <v>0</v>
      </c>
      <c r="CO393">
        <f t="shared" si="248"/>
        <v>0</v>
      </c>
      <c r="CP393">
        <f t="shared" si="249"/>
        <v>0</v>
      </c>
      <c r="CQ393">
        <f t="shared" si="250"/>
        <v>0</v>
      </c>
      <c r="CR393">
        <f t="shared" si="251"/>
        <v>0</v>
      </c>
      <c r="CS393">
        <f t="shared" si="252"/>
        <v>0</v>
      </c>
      <c r="CT393">
        <f t="shared" si="253"/>
        <v>0</v>
      </c>
      <c r="CU393">
        <f t="shared" si="254"/>
        <v>0</v>
      </c>
      <c r="CV393">
        <f t="shared" si="255"/>
        <v>0</v>
      </c>
      <c r="CW393">
        <f t="shared" si="256"/>
        <v>0</v>
      </c>
      <c r="CX393">
        <f t="shared" si="257"/>
        <v>0</v>
      </c>
      <c r="CY393">
        <f t="shared" si="258"/>
        <v>0</v>
      </c>
      <c r="CZ393">
        <f t="shared" si="259"/>
        <v>0</v>
      </c>
      <c r="DA393">
        <f t="shared" si="260"/>
        <v>1</v>
      </c>
      <c r="DB393">
        <f t="shared" si="261"/>
        <v>0</v>
      </c>
      <c r="DC393">
        <f t="shared" si="262"/>
        <v>0</v>
      </c>
      <c r="DD393">
        <f t="shared" si="263"/>
        <v>0</v>
      </c>
      <c r="DE393">
        <f t="shared" si="264"/>
        <v>0</v>
      </c>
      <c r="DF393">
        <f t="shared" si="265"/>
        <v>0</v>
      </c>
      <c r="DG393">
        <f t="shared" si="266"/>
        <v>0</v>
      </c>
      <c r="DH393">
        <f>COUNTIF(BO393:BO393,1)+COUNTIF(BO393:BO393,2)+COUNTIF(BO393:BO393,3)</f>
        <v>1</v>
      </c>
      <c r="DI393">
        <f>COUNTIF(BP393:BP393,1)+COUNTIF(BP393:BP393,2)+COUNTIF(BP393:BP393,3)</f>
        <v>1</v>
      </c>
      <c r="DJ393">
        <f>COUNTIF(BQ393:BQ393,1)+COUNTIF(BQ393:BQ393,2)+COUNTIF(BQ393:BQ393,3)</f>
        <v>1</v>
      </c>
      <c r="DK393">
        <f>COUNTIF(BS393:BS393,1)+COUNTIF(BS393:BS393,2)+COUNTIF(BS393:BS393,3)</f>
        <v>0</v>
      </c>
      <c r="DL393">
        <f>COUNTIF(BT393:BT393,1)+COUNTIF(BT393:BT393,2)+COUNTIF(BT393:BT393,3)</f>
        <v>0</v>
      </c>
      <c r="DM393">
        <f>COUNTIF(BR393:BR393,1)+COUNTIF(BR393:BR393,2)+COUNTIF(BR393:BR393,3)</f>
        <v>1</v>
      </c>
      <c r="DN393">
        <f>COUNTIF(BU393:BU393,1)+COUNTIF(BU393:BU393,2)+COUNTIF(BU393:BU393,3)</f>
        <v>0</v>
      </c>
      <c r="DO393">
        <f>COUNTIF(BO393:BO393,1)+COUNTIF(BO393:BO393,2)</f>
        <v>1</v>
      </c>
      <c r="DP393">
        <f>COUNTIF(BP393:BP393,1)+COUNTIF(BP393:BP393,2)</f>
        <v>0</v>
      </c>
      <c r="DQ393">
        <f>COUNTIF(BQ393:BQ393,1)+COUNTIF(BQ393:BQ393,2)</f>
        <v>0</v>
      </c>
      <c r="DR393">
        <f>COUNTIF(BS393:BS393,1)+COUNTIF(BS393:BS393,2)</f>
        <v>0</v>
      </c>
      <c r="DS393">
        <f>COUNTIF(BT393:BT393,1)+COUNTIF(BT393:BT393,2)</f>
        <v>0</v>
      </c>
      <c r="DT393">
        <f>COUNTIF(BR393:BR393,1)+COUNTIF(BR393:BR393,2)</f>
        <v>0</v>
      </c>
      <c r="DU393">
        <f>COUNTIF(BU393:BU393,1)+COUNTIF(BU393:BU393,2)</f>
        <v>0</v>
      </c>
      <c r="DV393">
        <f>COUNTIF(BO393:BT393,1)+COUNTIF(BO393:BT393,2)</f>
        <v>1</v>
      </c>
      <c r="DW393">
        <f>COUNTIF(BO393:BT393,1)+COUNTIF(BO393:BT393,2)+COUNTIF(BO393:BT393,3)</f>
        <v>4</v>
      </c>
      <c r="EE393" s="7">
        <f>SUM(BO393:BT393)/(1+2+3+4+5)</f>
        <v>1.2666666666666666</v>
      </c>
      <c r="EF393">
        <f>MIN(BO393:BT393)</f>
        <v>2</v>
      </c>
    </row>
    <row r="394" spans="1:136" x14ac:dyDescent="0.25">
      <c r="A394">
        <v>10954525205</v>
      </c>
      <c r="B394">
        <v>244414649</v>
      </c>
      <c r="C394" s="1">
        <v>43705.70553240741</v>
      </c>
      <c r="D394" s="1">
        <v>43705.714918981481</v>
      </c>
      <c r="J394" t="s">
        <v>194</v>
      </c>
      <c r="O394">
        <v>5</v>
      </c>
      <c r="T394">
        <v>0</v>
      </c>
      <c r="U394" t="str">
        <f t="shared" si="231"/>
        <v>,,,,5,,,,,0</v>
      </c>
      <c r="Y394">
        <v>3</v>
      </c>
      <c r="Z394">
        <v>4</v>
      </c>
      <c r="AA394">
        <v>5</v>
      </c>
      <c r="AB394">
        <v>6</v>
      </c>
      <c r="AC394">
        <v>7</v>
      </c>
      <c r="AD394">
        <v>8</v>
      </c>
      <c r="AE394">
        <v>9</v>
      </c>
      <c r="AF394">
        <v>2</v>
      </c>
      <c r="AG394">
        <v>1</v>
      </c>
      <c r="AH394">
        <v>2</v>
      </c>
      <c r="AI394">
        <v>1</v>
      </c>
      <c r="AK394">
        <v>3</v>
      </c>
      <c r="AL394">
        <v>4</v>
      </c>
      <c r="AM394">
        <v>5</v>
      </c>
      <c r="AN394">
        <v>6</v>
      </c>
      <c r="AO394">
        <v>7</v>
      </c>
      <c r="AS394">
        <v>3</v>
      </c>
      <c r="AT394">
        <v>0</v>
      </c>
      <c r="AU394">
        <v>2</v>
      </c>
      <c r="AV394">
        <v>2</v>
      </c>
      <c r="AW394">
        <v>2</v>
      </c>
      <c r="AX394">
        <v>1</v>
      </c>
      <c r="AY394">
        <v>1</v>
      </c>
      <c r="AZ394">
        <v>1</v>
      </c>
      <c r="BA394">
        <v>1</v>
      </c>
      <c r="BB394">
        <v>2</v>
      </c>
      <c r="BD394">
        <v>2</v>
      </c>
      <c r="BF394">
        <v>3</v>
      </c>
      <c r="BG394">
        <v>1</v>
      </c>
      <c r="BH394">
        <v>0</v>
      </c>
      <c r="BI394">
        <v>2</v>
      </c>
      <c r="BJ394">
        <v>2</v>
      </c>
      <c r="BK394">
        <v>1</v>
      </c>
      <c r="BL394">
        <v>1</v>
      </c>
      <c r="BM394">
        <v>3</v>
      </c>
      <c r="BN394">
        <v>2</v>
      </c>
      <c r="BO394">
        <v>3</v>
      </c>
      <c r="BP394">
        <v>4</v>
      </c>
      <c r="BQ394">
        <v>4</v>
      </c>
      <c r="BR394">
        <v>4</v>
      </c>
      <c r="BS394">
        <v>3</v>
      </c>
      <c r="BT394">
        <v>3</v>
      </c>
      <c r="BU394">
        <v>4</v>
      </c>
      <c r="BW394">
        <v>1</v>
      </c>
      <c r="BX394" t="s">
        <v>735</v>
      </c>
      <c r="BY394">
        <f t="shared" si="232"/>
        <v>0</v>
      </c>
      <c r="BZ394">
        <f t="shared" si="233"/>
        <v>0</v>
      </c>
      <c r="CA394">
        <f t="shared" si="234"/>
        <v>1</v>
      </c>
      <c r="CB394">
        <f t="shared" si="235"/>
        <v>0</v>
      </c>
      <c r="CC394">
        <f t="shared" si="236"/>
        <v>1</v>
      </c>
      <c r="CD394">
        <f t="shared" si="237"/>
        <v>0</v>
      </c>
      <c r="CE394">
        <f t="shared" si="238"/>
        <v>0</v>
      </c>
      <c r="CF394">
        <f t="shared" si="239"/>
        <v>0</v>
      </c>
      <c r="CG394">
        <f t="shared" si="240"/>
        <v>0</v>
      </c>
      <c r="CH394">
        <f t="shared" si="241"/>
        <v>0</v>
      </c>
      <c r="CI394">
        <f t="shared" si="242"/>
        <v>0</v>
      </c>
      <c r="CJ394">
        <f t="shared" si="243"/>
        <v>0</v>
      </c>
      <c r="CK394">
        <f t="shared" si="244"/>
        <v>0</v>
      </c>
      <c r="CL394">
        <f t="shared" si="245"/>
        <v>0</v>
      </c>
      <c r="CM394">
        <f t="shared" si="246"/>
        <v>0</v>
      </c>
      <c r="CN394">
        <f t="shared" si="247"/>
        <v>0</v>
      </c>
      <c r="CO394">
        <f t="shared" si="248"/>
        <v>0</v>
      </c>
      <c r="CP394">
        <f t="shared" si="249"/>
        <v>1</v>
      </c>
      <c r="CQ394">
        <f t="shared" si="250"/>
        <v>0</v>
      </c>
      <c r="CR394">
        <f t="shared" si="251"/>
        <v>1</v>
      </c>
      <c r="CS394">
        <f t="shared" si="252"/>
        <v>0</v>
      </c>
      <c r="CT394">
        <f t="shared" si="253"/>
        <v>0</v>
      </c>
      <c r="CU394">
        <f t="shared" si="254"/>
        <v>1</v>
      </c>
      <c r="CV394">
        <f t="shared" si="255"/>
        <v>0</v>
      </c>
      <c r="CW394">
        <f t="shared" si="256"/>
        <v>1</v>
      </c>
      <c r="CX394">
        <f t="shared" si="257"/>
        <v>0</v>
      </c>
      <c r="CY394">
        <f t="shared" si="258"/>
        <v>0</v>
      </c>
      <c r="CZ394">
        <f t="shared" si="259"/>
        <v>0</v>
      </c>
      <c r="DA394">
        <f t="shared" si="260"/>
        <v>0</v>
      </c>
      <c r="DB394">
        <f t="shared" si="261"/>
        <v>0</v>
      </c>
      <c r="DC394">
        <f t="shared" si="262"/>
        <v>0</v>
      </c>
      <c r="DD394">
        <f t="shared" si="263"/>
        <v>0</v>
      </c>
      <c r="DE394">
        <f t="shared" si="264"/>
        <v>0</v>
      </c>
      <c r="DF394">
        <f t="shared" si="265"/>
        <v>0</v>
      </c>
      <c r="DG394">
        <f t="shared" si="266"/>
        <v>0</v>
      </c>
      <c r="DH394">
        <f>COUNTIF(BO394:BO394,1)+COUNTIF(BO394:BO394,2)+COUNTIF(BO394:BO394,3)</f>
        <v>1</v>
      </c>
      <c r="DI394">
        <f>COUNTIF(BP394:BP394,1)+COUNTIF(BP394:BP394,2)+COUNTIF(BP394:BP394,3)</f>
        <v>0</v>
      </c>
      <c r="DJ394">
        <f>COUNTIF(BQ394:BQ394,1)+COUNTIF(BQ394:BQ394,2)+COUNTIF(BQ394:BQ394,3)</f>
        <v>0</v>
      </c>
      <c r="DK394">
        <f>COUNTIF(BS394:BS394,1)+COUNTIF(BS394:BS394,2)+COUNTIF(BS394:BS394,3)</f>
        <v>1</v>
      </c>
      <c r="DL394">
        <f>COUNTIF(BT394:BT394,1)+COUNTIF(BT394:BT394,2)+COUNTIF(BT394:BT394,3)</f>
        <v>1</v>
      </c>
      <c r="DM394">
        <f>COUNTIF(BR394:BR394,1)+COUNTIF(BR394:BR394,2)+COUNTIF(BR394:BR394,3)</f>
        <v>0</v>
      </c>
      <c r="DN394">
        <f>COUNTIF(BU394:BU394,1)+COUNTIF(BU394:BU394,2)+COUNTIF(BU394:BU394,3)</f>
        <v>0</v>
      </c>
      <c r="DO394">
        <f>COUNTIF(BO394:BO394,1)+COUNTIF(BO394:BO394,2)</f>
        <v>0</v>
      </c>
      <c r="DP394">
        <f>COUNTIF(BP394:BP394,1)+COUNTIF(BP394:BP394,2)</f>
        <v>0</v>
      </c>
      <c r="DQ394">
        <f>COUNTIF(BQ394:BQ394,1)+COUNTIF(BQ394:BQ394,2)</f>
        <v>0</v>
      </c>
      <c r="DR394">
        <f>COUNTIF(BS394:BS394,1)+COUNTIF(BS394:BS394,2)</f>
        <v>0</v>
      </c>
      <c r="DS394">
        <f>COUNTIF(BT394:BT394,1)+COUNTIF(BT394:BT394,2)</f>
        <v>0</v>
      </c>
      <c r="DT394">
        <f>COUNTIF(BR394:BR394,1)+COUNTIF(BR394:BR394,2)</f>
        <v>0</v>
      </c>
      <c r="DU394">
        <f>COUNTIF(BU394:BU394,1)+COUNTIF(BU394:BU394,2)</f>
        <v>0</v>
      </c>
      <c r="DV394">
        <f>COUNTIF(BO394:BT394,1)+COUNTIF(BO394:BT394,2)</f>
        <v>0</v>
      </c>
      <c r="DW394">
        <f>COUNTIF(BO394:BT394,1)+COUNTIF(BO394:BT394,2)+COUNTIF(BO394:BT394,3)</f>
        <v>3</v>
      </c>
      <c r="EE394" s="7">
        <f>SUM(BO394:BT394)/(1+2+3+4+5)</f>
        <v>1.4</v>
      </c>
      <c r="EF394">
        <f>MIN(BO394:BT394)</f>
        <v>3</v>
      </c>
    </row>
    <row r="395" spans="1:136" x14ac:dyDescent="0.25">
      <c r="A395">
        <v>10954524202</v>
      </c>
      <c r="B395">
        <v>244414649</v>
      </c>
      <c r="C395" s="1">
        <v>43705.70516203704</v>
      </c>
      <c r="D395" s="1">
        <v>43705.709189814814</v>
      </c>
      <c r="J395" t="s">
        <v>736</v>
      </c>
      <c r="P395">
        <v>6</v>
      </c>
      <c r="U395" t="str">
        <f t="shared" si="231"/>
        <v>,,,,,6,,,,</v>
      </c>
      <c r="Z395">
        <v>4</v>
      </c>
      <c r="AB395">
        <v>6</v>
      </c>
      <c r="AD395">
        <v>8</v>
      </c>
      <c r="AF395">
        <v>3</v>
      </c>
      <c r="AG395">
        <v>2</v>
      </c>
      <c r="AH395">
        <v>1</v>
      </c>
      <c r="AI395">
        <v>1</v>
      </c>
      <c r="AK395">
        <v>3</v>
      </c>
      <c r="AL395">
        <v>4</v>
      </c>
      <c r="AM395">
        <v>5</v>
      </c>
      <c r="AN395">
        <v>6</v>
      </c>
      <c r="AO395">
        <v>7</v>
      </c>
      <c r="AP395">
        <v>8</v>
      </c>
      <c r="AQ395">
        <v>9</v>
      </c>
      <c r="AS395">
        <v>1</v>
      </c>
      <c r="AT395">
        <v>0</v>
      </c>
      <c r="AU395">
        <v>1</v>
      </c>
      <c r="AV395">
        <v>3</v>
      </c>
      <c r="AW395">
        <v>3</v>
      </c>
      <c r="AX395">
        <v>3</v>
      </c>
      <c r="AY395">
        <v>3</v>
      </c>
      <c r="AZ395">
        <v>1</v>
      </c>
      <c r="BA395">
        <v>0</v>
      </c>
      <c r="BB395">
        <v>2</v>
      </c>
      <c r="BC395">
        <v>0</v>
      </c>
      <c r="BD395">
        <v>0</v>
      </c>
      <c r="BE395">
        <v>0</v>
      </c>
      <c r="BF395">
        <v>3</v>
      </c>
      <c r="BG395">
        <v>2</v>
      </c>
      <c r="BH395">
        <v>0</v>
      </c>
      <c r="BI395">
        <v>3</v>
      </c>
      <c r="BJ395">
        <v>2</v>
      </c>
      <c r="BK395">
        <v>1</v>
      </c>
      <c r="BL395">
        <v>2</v>
      </c>
      <c r="BM395">
        <v>1</v>
      </c>
      <c r="BN395">
        <v>1</v>
      </c>
      <c r="BO395">
        <v>2</v>
      </c>
      <c r="BP395">
        <v>3</v>
      </c>
      <c r="BQ395">
        <v>4</v>
      </c>
      <c r="BR395">
        <v>2</v>
      </c>
      <c r="BS395">
        <v>3</v>
      </c>
      <c r="BT395">
        <v>3</v>
      </c>
      <c r="BU395">
        <v>3</v>
      </c>
      <c r="BW395">
        <v>2</v>
      </c>
      <c r="BY395">
        <f t="shared" si="232"/>
        <v>0</v>
      </c>
      <c r="BZ395">
        <f t="shared" si="233"/>
        <v>0</v>
      </c>
      <c r="CA395">
        <f t="shared" si="234"/>
        <v>1</v>
      </c>
      <c r="CB395">
        <f t="shared" si="235"/>
        <v>0</v>
      </c>
      <c r="CC395">
        <f t="shared" si="236"/>
        <v>0</v>
      </c>
      <c r="CD395">
        <f t="shared" si="237"/>
        <v>0</v>
      </c>
      <c r="CE395">
        <f t="shared" si="238"/>
        <v>0</v>
      </c>
      <c r="CF395">
        <f t="shared" si="239"/>
        <v>1</v>
      </c>
      <c r="CG395">
        <f t="shared" si="240"/>
        <v>0</v>
      </c>
      <c r="CH395">
        <f t="shared" si="241"/>
        <v>0</v>
      </c>
      <c r="CI395">
        <f t="shared" si="242"/>
        <v>0</v>
      </c>
      <c r="CJ395">
        <f t="shared" si="243"/>
        <v>0</v>
      </c>
      <c r="CK395">
        <f t="shared" si="244"/>
        <v>0</v>
      </c>
      <c r="CL395">
        <f t="shared" si="245"/>
        <v>0</v>
      </c>
      <c r="CM395">
        <f t="shared" si="246"/>
        <v>0</v>
      </c>
      <c r="CN395">
        <f t="shared" si="247"/>
        <v>0</v>
      </c>
      <c r="CO395">
        <f t="shared" si="248"/>
        <v>0</v>
      </c>
      <c r="CP395">
        <f t="shared" si="249"/>
        <v>0</v>
      </c>
      <c r="CQ395">
        <f t="shared" si="250"/>
        <v>0</v>
      </c>
      <c r="CR395">
        <f t="shared" si="251"/>
        <v>0</v>
      </c>
      <c r="CS395">
        <f t="shared" si="252"/>
        <v>0</v>
      </c>
      <c r="CT395">
        <f t="shared" si="253"/>
        <v>0</v>
      </c>
      <c r="CU395">
        <f t="shared" si="254"/>
        <v>1</v>
      </c>
      <c r="CV395">
        <f t="shared" si="255"/>
        <v>0</v>
      </c>
      <c r="CW395">
        <f t="shared" si="256"/>
        <v>0</v>
      </c>
      <c r="CX395">
        <f t="shared" si="257"/>
        <v>0</v>
      </c>
      <c r="CY395">
        <f t="shared" si="258"/>
        <v>0</v>
      </c>
      <c r="CZ395">
        <f t="shared" si="259"/>
        <v>1</v>
      </c>
      <c r="DA395">
        <f t="shared" si="260"/>
        <v>0</v>
      </c>
      <c r="DB395">
        <f t="shared" si="261"/>
        <v>0</v>
      </c>
      <c r="DC395">
        <f t="shared" si="262"/>
        <v>0</v>
      </c>
      <c r="DD395">
        <f t="shared" si="263"/>
        <v>0</v>
      </c>
      <c r="DE395">
        <f t="shared" si="264"/>
        <v>1</v>
      </c>
      <c r="DF395">
        <f t="shared" si="265"/>
        <v>0</v>
      </c>
      <c r="DG395">
        <f t="shared" si="266"/>
        <v>0</v>
      </c>
      <c r="DH395">
        <f>COUNTIF(BO395:BO395,1)+COUNTIF(BO395:BO395,2)+COUNTIF(BO395:BO395,3)</f>
        <v>1</v>
      </c>
      <c r="DI395">
        <f>COUNTIF(BP395:BP395,1)+COUNTIF(BP395:BP395,2)+COUNTIF(BP395:BP395,3)</f>
        <v>1</v>
      </c>
      <c r="DJ395">
        <f>COUNTIF(BQ395:BQ395,1)+COUNTIF(BQ395:BQ395,2)+COUNTIF(BQ395:BQ395,3)</f>
        <v>0</v>
      </c>
      <c r="DK395">
        <f>COUNTIF(BS395:BS395,1)+COUNTIF(BS395:BS395,2)+COUNTIF(BS395:BS395,3)</f>
        <v>1</v>
      </c>
      <c r="DL395">
        <f>COUNTIF(BT395:BT395,1)+COUNTIF(BT395:BT395,2)+COUNTIF(BT395:BT395,3)</f>
        <v>1</v>
      </c>
      <c r="DM395">
        <f>COUNTIF(BR395:BR395,1)+COUNTIF(BR395:BR395,2)+COUNTIF(BR395:BR395,3)</f>
        <v>1</v>
      </c>
      <c r="DN395">
        <f>COUNTIF(BU395:BU395,1)+COUNTIF(BU395:BU395,2)+COUNTIF(BU395:BU395,3)</f>
        <v>1</v>
      </c>
      <c r="DO395">
        <f>COUNTIF(BO395:BO395,1)+COUNTIF(BO395:BO395,2)</f>
        <v>1</v>
      </c>
      <c r="DP395">
        <f>COUNTIF(BP395:BP395,1)+COUNTIF(BP395:BP395,2)</f>
        <v>0</v>
      </c>
      <c r="DQ395">
        <f>COUNTIF(BQ395:BQ395,1)+COUNTIF(BQ395:BQ395,2)</f>
        <v>0</v>
      </c>
      <c r="DR395">
        <f>COUNTIF(BS395:BS395,1)+COUNTIF(BS395:BS395,2)</f>
        <v>0</v>
      </c>
      <c r="DS395">
        <f>COUNTIF(BT395:BT395,1)+COUNTIF(BT395:BT395,2)</f>
        <v>0</v>
      </c>
      <c r="DT395">
        <f>COUNTIF(BR395:BR395,1)+COUNTIF(BR395:BR395,2)</f>
        <v>1</v>
      </c>
      <c r="DU395">
        <f>COUNTIF(BU395:BU395,1)+COUNTIF(BU395:BU395,2)</f>
        <v>0</v>
      </c>
      <c r="DV395">
        <f>COUNTIF(BO395:BT395,1)+COUNTIF(BO395:BT395,2)</f>
        <v>2</v>
      </c>
      <c r="DW395">
        <f>COUNTIF(BO395:BT395,1)+COUNTIF(BO395:BT395,2)+COUNTIF(BO395:BT395,3)</f>
        <v>5</v>
      </c>
      <c r="EE395" s="7">
        <f>SUM(BO395:BT395)/(1+2+3+4+5)</f>
        <v>1.1333333333333333</v>
      </c>
      <c r="EF395">
        <f>MIN(BO395:BT395)</f>
        <v>2</v>
      </c>
    </row>
    <row r="396" spans="1:136" x14ac:dyDescent="0.25">
      <c r="A396">
        <v>10954421674</v>
      </c>
      <c r="B396">
        <v>244414649</v>
      </c>
      <c r="C396" s="1">
        <v>43705.679212962961</v>
      </c>
      <c r="D396" s="1">
        <v>43705.683969907404</v>
      </c>
      <c r="J396" t="s">
        <v>737</v>
      </c>
      <c r="L396">
        <v>2</v>
      </c>
      <c r="P396">
        <v>6</v>
      </c>
      <c r="Q396">
        <v>7</v>
      </c>
      <c r="U396" t="str">
        <f t="shared" si="231"/>
        <v>,2,,,,6,7,,,</v>
      </c>
      <c r="Z396">
        <v>4</v>
      </c>
      <c r="AB396">
        <v>6</v>
      </c>
      <c r="AF396">
        <v>1</v>
      </c>
      <c r="AG396">
        <v>1</v>
      </c>
      <c r="AH396">
        <v>2</v>
      </c>
      <c r="AI396">
        <v>1</v>
      </c>
      <c r="AK396">
        <v>3</v>
      </c>
      <c r="AM396">
        <v>5</v>
      </c>
      <c r="AN396">
        <v>6</v>
      </c>
      <c r="AO396">
        <v>7</v>
      </c>
      <c r="AS396">
        <v>3</v>
      </c>
      <c r="AU396">
        <v>1</v>
      </c>
      <c r="AV396">
        <v>2</v>
      </c>
      <c r="AW396">
        <v>1</v>
      </c>
      <c r="AX396">
        <v>2</v>
      </c>
      <c r="AY396">
        <v>2</v>
      </c>
      <c r="AZ396">
        <v>3</v>
      </c>
      <c r="BA396">
        <v>2</v>
      </c>
      <c r="BB396">
        <v>2</v>
      </c>
      <c r="BC396">
        <v>1</v>
      </c>
      <c r="BD396">
        <v>0</v>
      </c>
      <c r="BE396">
        <v>0</v>
      </c>
      <c r="BF396">
        <v>3</v>
      </c>
      <c r="BG396">
        <v>1</v>
      </c>
      <c r="BH396">
        <v>1</v>
      </c>
      <c r="BI396">
        <v>2</v>
      </c>
      <c r="BJ396">
        <v>1</v>
      </c>
      <c r="BK396">
        <v>2</v>
      </c>
      <c r="BL396">
        <v>1</v>
      </c>
      <c r="BM396">
        <v>3</v>
      </c>
      <c r="BN396">
        <v>2</v>
      </c>
      <c r="BO396">
        <v>2</v>
      </c>
      <c r="BP396">
        <v>1</v>
      </c>
      <c r="BQ396">
        <v>3</v>
      </c>
      <c r="BR396">
        <v>4</v>
      </c>
      <c r="BS396">
        <v>4</v>
      </c>
      <c r="BT396">
        <v>4</v>
      </c>
      <c r="BU396">
        <v>5</v>
      </c>
      <c r="BV396" t="s">
        <v>107</v>
      </c>
      <c r="BW396">
        <v>2</v>
      </c>
      <c r="BY396">
        <f t="shared" si="232"/>
        <v>1</v>
      </c>
      <c r="BZ396">
        <f t="shared" si="233"/>
        <v>0</v>
      </c>
      <c r="CA396">
        <f t="shared" si="234"/>
        <v>1</v>
      </c>
      <c r="CB396">
        <f t="shared" si="235"/>
        <v>1</v>
      </c>
      <c r="CC396">
        <f t="shared" si="236"/>
        <v>0</v>
      </c>
      <c r="CD396">
        <f t="shared" si="237"/>
        <v>1</v>
      </c>
      <c r="CE396">
        <f t="shared" si="238"/>
        <v>0</v>
      </c>
      <c r="CF396">
        <f t="shared" si="239"/>
        <v>1</v>
      </c>
      <c r="CG396">
        <f t="shared" si="240"/>
        <v>1</v>
      </c>
      <c r="CH396">
        <f t="shared" si="241"/>
        <v>0</v>
      </c>
      <c r="CI396">
        <f t="shared" si="242"/>
        <v>1</v>
      </c>
      <c r="CJ396">
        <f t="shared" si="243"/>
        <v>0</v>
      </c>
      <c r="CK396">
        <f t="shared" si="244"/>
        <v>1</v>
      </c>
      <c r="CL396">
        <f t="shared" si="245"/>
        <v>1</v>
      </c>
      <c r="CM396">
        <f t="shared" si="246"/>
        <v>0</v>
      </c>
      <c r="CN396">
        <f t="shared" si="247"/>
        <v>1</v>
      </c>
      <c r="CO396">
        <f t="shared" si="248"/>
        <v>0</v>
      </c>
      <c r="CP396">
        <f t="shared" si="249"/>
        <v>1</v>
      </c>
      <c r="CQ396">
        <f t="shared" si="250"/>
        <v>1</v>
      </c>
      <c r="CR396">
        <f t="shared" si="251"/>
        <v>0</v>
      </c>
      <c r="CS396">
        <f t="shared" si="252"/>
        <v>0</v>
      </c>
      <c r="CT396">
        <f t="shared" si="253"/>
        <v>0</v>
      </c>
      <c r="CU396">
        <f t="shared" si="254"/>
        <v>0</v>
      </c>
      <c r="CV396">
        <f t="shared" si="255"/>
        <v>0</v>
      </c>
      <c r="CW396">
        <f t="shared" si="256"/>
        <v>0</v>
      </c>
      <c r="CX396">
        <f t="shared" si="257"/>
        <v>0</v>
      </c>
      <c r="CY396">
        <f t="shared" si="258"/>
        <v>0</v>
      </c>
      <c r="CZ396">
        <f t="shared" si="259"/>
        <v>0</v>
      </c>
      <c r="DA396">
        <f t="shared" si="260"/>
        <v>0</v>
      </c>
      <c r="DB396">
        <f t="shared" si="261"/>
        <v>0</v>
      </c>
      <c r="DC396">
        <f t="shared" si="262"/>
        <v>0</v>
      </c>
      <c r="DD396">
        <f t="shared" si="263"/>
        <v>0</v>
      </c>
      <c r="DE396">
        <f t="shared" si="264"/>
        <v>0</v>
      </c>
      <c r="DF396">
        <f t="shared" si="265"/>
        <v>0</v>
      </c>
      <c r="DG396">
        <f t="shared" si="266"/>
        <v>0</v>
      </c>
      <c r="DH396">
        <f>COUNTIF(BO396:BO396,1)+COUNTIF(BO396:BO396,2)+COUNTIF(BO396:BO396,3)</f>
        <v>1</v>
      </c>
      <c r="DI396">
        <f>COUNTIF(BP396:BP396,1)+COUNTIF(BP396:BP396,2)+COUNTIF(BP396:BP396,3)</f>
        <v>1</v>
      </c>
      <c r="DJ396">
        <f>COUNTIF(BQ396:BQ396,1)+COUNTIF(BQ396:BQ396,2)+COUNTIF(BQ396:BQ396,3)</f>
        <v>1</v>
      </c>
      <c r="DK396">
        <f>COUNTIF(BS396:BS396,1)+COUNTIF(BS396:BS396,2)+COUNTIF(BS396:BS396,3)</f>
        <v>0</v>
      </c>
      <c r="DL396">
        <f>COUNTIF(BT396:BT396,1)+COUNTIF(BT396:BT396,2)+COUNTIF(BT396:BT396,3)</f>
        <v>0</v>
      </c>
      <c r="DM396">
        <f>COUNTIF(BR396:BR396,1)+COUNTIF(BR396:BR396,2)+COUNTIF(BR396:BR396,3)</f>
        <v>0</v>
      </c>
      <c r="DN396">
        <f>COUNTIF(BU396:BU396,1)+COUNTIF(BU396:BU396,2)+COUNTIF(BU396:BU396,3)</f>
        <v>0</v>
      </c>
      <c r="DO396">
        <f>COUNTIF(BO396:BO396,1)+COUNTIF(BO396:BO396,2)</f>
        <v>1</v>
      </c>
      <c r="DP396">
        <f>COUNTIF(BP396:BP396,1)+COUNTIF(BP396:BP396,2)</f>
        <v>1</v>
      </c>
      <c r="DQ396">
        <f>COUNTIF(BQ396:BQ396,1)+COUNTIF(BQ396:BQ396,2)</f>
        <v>0</v>
      </c>
      <c r="DR396">
        <f>COUNTIF(BS396:BS396,1)+COUNTIF(BS396:BS396,2)</f>
        <v>0</v>
      </c>
      <c r="DS396">
        <f>COUNTIF(BT396:BT396,1)+COUNTIF(BT396:BT396,2)</f>
        <v>0</v>
      </c>
      <c r="DT396">
        <f>COUNTIF(BR396:BR396,1)+COUNTIF(BR396:BR396,2)</f>
        <v>0</v>
      </c>
      <c r="DU396">
        <f>COUNTIF(BU396:BU396,1)+COUNTIF(BU396:BU396,2)</f>
        <v>0</v>
      </c>
      <c r="DV396">
        <f>COUNTIF(BO396:BT396,1)+COUNTIF(BO396:BT396,2)</f>
        <v>2</v>
      </c>
      <c r="DW396">
        <f>COUNTIF(BO396:BT396,1)+COUNTIF(BO396:BT396,2)+COUNTIF(BO396:BT396,3)</f>
        <v>3</v>
      </c>
      <c r="EE396" s="7">
        <f>SUM(BO396:BT396)/(1+2+3+4+5)</f>
        <v>1.2</v>
      </c>
      <c r="EF396">
        <f>MIN(BO396:BT396)</f>
        <v>1</v>
      </c>
    </row>
    <row r="397" spans="1:136" x14ac:dyDescent="0.25">
      <c r="A397">
        <v>10954350974</v>
      </c>
      <c r="B397">
        <v>244414649</v>
      </c>
      <c r="C397" s="1">
        <v>43705.660219907404</v>
      </c>
      <c r="D397" s="1">
        <v>43705.668206018519</v>
      </c>
      <c r="J397" t="s">
        <v>738</v>
      </c>
      <c r="Q397">
        <v>7</v>
      </c>
      <c r="T397">
        <v>0</v>
      </c>
      <c r="U397" t="str">
        <f t="shared" si="231"/>
        <v>,,,,,,7,,,0</v>
      </c>
      <c r="Z397">
        <v>4</v>
      </c>
      <c r="AF397">
        <v>1</v>
      </c>
      <c r="AG397">
        <v>1</v>
      </c>
      <c r="AH397">
        <v>2</v>
      </c>
      <c r="AI397">
        <v>1</v>
      </c>
      <c r="AK397">
        <v>3</v>
      </c>
      <c r="AL397">
        <v>4</v>
      </c>
      <c r="AM397">
        <v>5</v>
      </c>
      <c r="AS397">
        <v>3</v>
      </c>
      <c r="AU397">
        <v>2</v>
      </c>
      <c r="AV397">
        <v>1</v>
      </c>
      <c r="AW397">
        <v>0</v>
      </c>
      <c r="AX397">
        <v>0</v>
      </c>
      <c r="AY397">
        <v>2</v>
      </c>
      <c r="AZ397">
        <v>0</v>
      </c>
      <c r="BA397">
        <v>2</v>
      </c>
      <c r="BB397">
        <v>1</v>
      </c>
      <c r="BC397">
        <v>0</v>
      </c>
      <c r="BD397">
        <v>1</v>
      </c>
      <c r="BE397">
        <v>0</v>
      </c>
      <c r="BF397">
        <v>3</v>
      </c>
      <c r="BG397">
        <v>0</v>
      </c>
      <c r="BH397">
        <v>0</v>
      </c>
      <c r="BI397">
        <v>2</v>
      </c>
      <c r="BJ397">
        <v>0</v>
      </c>
      <c r="BK397">
        <v>2</v>
      </c>
      <c r="BL397">
        <v>1</v>
      </c>
      <c r="BM397">
        <v>3</v>
      </c>
      <c r="BN397">
        <v>3</v>
      </c>
      <c r="BO397">
        <v>4</v>
      </c>
      <c r="BP397">
        <v>3</v>
      </c>
      <c r="BQ397">
        <v>3</v>
      </c>
      <c r="BR397">
        <v>3</v>
      </c>
      <c r="BS397">
        <v>2</v>
      </c>
      <c r="BT397">
        <v>1</v>
      </c>
      <c r="BU397">
        <v>5</v>
      </c>
      <c r="BW397">
        <v>2</v>
      </c>
      <c r="BY397">
        <f t="shared" si="232"/>
        <v>0</v>
      </c>
      <c r="BZ397">
        <f t="shared" si="233"/>
        <v>0</v>
      </c>
      <c r="CA397">
        <f t="shared" si="234"/>
        <v>0</v>
      </c>
      <c r="CB397">
        <f t="shared" si="235"/>
        <v>0</v>
      </c>
      <c r="CC397">
        <f t="shared" si="236"/>
        <v>0</v>
      </c>
      <c r="CD397">
        <f t="shared" si="237"/>
        <v>0</v>
      </c>
      <c r="CE397">
        <f t="shared" si="238"/>
        <v>0</v>
      </c>
      <c r="CF397">
        <f t="shared" si="239"/>
        <v>0</v>
      </c>
      <c r="CG397">
        <f t="shared" si="240"/>
        <v>1</v>
      </c>
      <c r="CH397">
        <f t="shared" si="241"/>
        <v>1</v>
      </c>
      <c r="CI397">
        <f t="shared" si="242"/>
        <v>0</v>
      </c>
      <c r="CJ397">
        <f t="shared" si="243"/>
        <v>0</v>
      </c>
      <c r="CK397">
        <f t="shared" si="244"/>
        <v>0</v>
      </c>
      <c r="CL397">
        <f t="shared" si="245"/>
        <v>1</v>
      </c>
      <c r="CM397">
        <f t="shared" si="246"/>
        <v>1</v>
      </c>
      <c r="CN397">
        <f t="shared" si="247"/>
        <v>0</v>
      </c>
      <c r="CO397">
        <f t="shared" si="248"/>
        <v>0</v>
      </c>
      <c r="CP397">
        <f t="shared" si="249"/>
        <v>0</v>
      </c>
      <c r="CQ397">
        <f t="shared" si="250"/>
        <v>1</v>
      </c>
      <c r="CR397">
        <f t="shared" si="251"/>
        <v>1</v>
      </c>
      <c r="CS397">
        <f t="shared" si="252"/>
        <v>0</v>
      </c>
      <c r="CT397">
        <f t="shared" si="253"/>
        <v>0</v>
      </c>
      <c r="CU397">
        <f t="shared" si="254"/>
        <v>0</v>
      </c>
      <c r="CV397">
        <f t="shared" si="255"/>
        <v>1</v>
      </c>
      <c r="CW397">
        <f t="shared" si="256"/>
        <v>1</v>
      </c>
      <c r="CX397">
        <f t="shared" si="257"/>
        <v>0</v>
      </c>
      <c r="CY397">
        <f t="shared" si="258"/>
        <v>0</v>
      </c>
      <c r="CZ397">
        <f t="shared" si="259"/>
        <v>0</v>
      </c>
      <c r="DA397">
        <f t="shared" si="260"/>
        <v>1</v>
      </c>
      <c r="DB397">
        <f t="shared" si="261"/>
        <v>1</v>
      </c>
      <c r="DC397">
        <f t="shared" si="262"/>
        <v>0</v>
      </c>
      <c r="DD397">
        <f t="shared" si="263"/>
        <v>0</v>
      </c>
      <c r="DE397">
        <f t="shared" si="264"/>
        <v>0</v>
      </c>
      <c r="DF397">
        <f t="shared" si="265"/>
        <v>0</v>
      </c>
      <c r="DG397">
        <f t="shared" si="266"/>
        <v>0</v>
      </c>
      <c r="DH397">
        <f>COUNTIF(BO397:BO397,1)+COUNTIF(BO397:BO397,2)+COUNTIF(BO397:BO397,3)</f>
        <v>0</v>
      </c>
      <c r="DI397">
        <f>COUNTIF(BP397:BP397,1)+COUNTIF(BP397:BP397,2)+COUNTIF(BP397:BP397,3)</f>
        <v>1</v>
      </c>
      <c r="DJ397">
        <f>COUNTIF(BQ397:BQ397,1)+COUNTIF(BQ397:BQ397,2)+COUNTIF(BQ397:BQ397,3)</f>
        <v>1</v>
      </c>
      <c r="DK397">
        <f>COUNTIF(BS397:BS397,1)+COUNTIF(BS397:BS397,2)+COUNTIF(BS397:BS397,3)</f>
        <v>1</v>
      </c>
      <c r="DL397">
        <f>COUNTIF(BT397:BT397,1)+COUNTIF(BT397:BT397,2)+COUNTIF(BT397:BT397,3)</f>
        <v>1</v>
      </c>
      <c r="DM397">
        <f>COUNTIF(BR397:BR397,1)+COUNTIF(BR397:BR397,2)+COUNTIF(BR397:BR397,3)</f>
        <v>1</v>
      </c>
      <c r="DN397">
        <f>COUNTIF(BU397:BU397,1)+COUNTIF(BU397:BU397,2)+COUNTIF(BU397:BU397,3)</f>
        <v>0</v>
      </c>
      <c r="DO397">
        <f>COUNTIF(BO397:BO397,1)+COUNTIF(BO397:BO397,2)</f>
        <v>0</v>
      </c>
      <c r="DP397">
        <f>COUNTIF(BP397:BP397,1)+COUNTIF(BP397:BP397,2)</f>
        <v>0</v>
      </c>
      <c r="DQ397">
        <f>COUNTIF(BQ397:BQ397,1)+COUNTIF(BQ397:BQ397,2)</f>
        <v>0</v>
      </c>
      <c r="DR397">
        <f>COUNTIF(BS397:BS397,1)+COUNTIF(BS397:BS397,2)</f>
        <v>1</v>
      </c>
      <c r="DS397">
        <f>COUNTIF(BT397:BT397,1)+COUNTIF(BT397:BT397,2)</f>
        <v>1</v>
      </c>
      <c r="DT397">
        <f>COUNTIF(BR397:BR397,1)+COUNTIF(BR397:BR397,2)</f>
        <v>0</v>
      </c>
      <c r="DU397">
        <f>COUNTIF(BU397:BU397,1)+COUNTIF(BU397:BU397,2)</f>
        <v>0</v>
      </c>
      <c r="DV397">
        <f>COUNTIF(BO397:BT397,1)+COUNTIF(BO397:BT397,2)</f>
        <v>2</v>
      </c>
      <c r="DW397">
        <f>COUNTIF(BO397:BT397,1)+COUNTIF(BO397:BT397,2)+COUNTIF(BO397:BT397,3)</f>
        <v>5</v>
      </c>
      <c r="EE397" s="7">
        <f>SUM(BO397:BT397)/(1+2+3+4+5)</f>
        <v>1.0666666666666667</v>
      </c>
      <c r="EF397">
        <f>MIN(BO397:BT397)</f>
        <v>1</v>
      </c>
    </row>
    <row r="398" spans="1:136" x14ac:dyDescent="0.25">
      <c r="A398">
        <v>10954177642</v>
      </c>
      <c r="B398">
        <v>244414649</v>
      </c>
      <c r="C398" s="1">
        <v>43705.610358796293</v>
      </c>
      <c r="D398" s="1">
        <v>43705.618298611109</v>
      </c>
      <c r="J398" t="s">
        <v>739</v>
      </c>
      <c r="P398">
        <v>6</v>
      </c>
      <c r="U398" t="str">
        <f t="shared" si="231"/>
        <v>,,,,,6,,,,</v>
      </c>
      <c r="X398">
        <v>2</v>
      </c>
      <c r="AD398">
        <v>8</v>
      </c>
      <c r="AF398">
        <v>3</v>
      </c>
      <c r="AG398">
        <v>3</v>
      </c>
      <c r="AH398">
        <v>2</v>
      </c>
      <c r="AI398">
        <v>1</v>
      </c>
      <c r="AK398">
        <v>3</v>
      </c>
      <c r="AL398">
        <v>4</v>
      </c>
      <c r="AM398">
        <v>5</v>
      </c>
      <c r="AS398">
        <v>2</v>
      </c>
      <c r="AT398">
        <v>0</v>
      </c>
      <c r="AU398">
        <v>0</v>
      </c>
      <c r="AV398">
        <v>3</v>
      </c>
      <c r="AW398">
        <v>0</v>
      </c>
      <c r="AY398">
        <v>2</v>
      </c>
      <c r="AZ398">
        <v>3</v>
      </c>
      <c r="BA398">
        <v>1</v>
      </c>
      <c r="BB398">
        <v>1</v>
      </c>
      <c r="BC398">
        <v>1</v>
      </c>
      <c r="BD398">
        <v>2</v>
      </c>
      <c r="BE398">
        <v>3</v>
      </c>
      <c r="BF398">
        <v>3</v>
      </c>
      <c r="BG398">
        <v>0</v>
      </c>
      <c r="BH398">
        <v>0</v>
      </c>
      <c r="BI398">
        <v>1</v>
      </c>
      <c r="BJ398">
        <v>2</v>
      </c>
      <c r="BK398">
        <v>3</v>
      </c>
      <c r="BL398">
        <v>1</v>
      </c>
      <c r="BM398">
        <v>2</v>
      </c>
      <c r="BN398">
        <v>1</v>
      </c>
      <c r="BO398">
        <v>4</v>
      </c>
      <c r="BP398">
        <v>4</v>
      </c>
      <c r="BQ398">
        <v>3</v>
      </c>
      <c r="BR398">
        <v>2</v>
      </c>
      <c r="BS398">
        <v>1</v>
      </c>
      <c r="BT398">
        <v>4</v>
      </c>
      <c r="BU398">
        <v>2</v>
      </c>
      <c r="BW398">
        <v>2</v>
      </c>
      <c r="BY398">
        <f t="shared" si="232"/>
        <v>0</v>
      </c>
      <c r="BZ398">
        <f t="shared" si="233"/>
        <v>0</v>
      </c>
      <c r="CA398">
        <f t="shared" si="234"/>
        <v>0</v>
      </c>
      <c r="CB398">
        <f t="shared" si="235"/>
        <v>0</v>
      </c>
      <c r="CC398">
        <f t="shared" si="236"/>
        <v>0</v>
      </c>
      <c r="CD398">
        <f t="shared" si="237"/>
        <v>0</v>
      </c>
      <c r="CE398">
        <f t="shared" si="238"/>
        <v>0</v>
      </c>
      <c r="CF398">
        <f t="shared" si="239"/>
        <v>0</v>
      </c>
      <c r="CG398">
        <f t="shared" si="240"/>
        <v>0</v>
      </c>
      <c r="CH398">
        <f t="shared" si="241"/>
        <v>0</v>
      </c>
      <c r="CI398">
        <f t="shared" si="242"/>
        <v>0</v>
      </c>
      <c r="CJ398">
        <f t="shared" si="243"/>
        <v>0</v>
      </c>
      <c r="CK398">
        <f t="shared" si="244"/>
        <v>1</v>
      </c>
      <c r="CL398">
        <f t="shared" si="245"/>
        <v>0</v>
      </c>
      <c r="CM398">
        <f t="shared" si="246"/>
        <v>0</v>
      </c>
      <c r="CN398">
        <f t="shared" si="247"/>
        <v>0</v>
      </c>
      <c r="CO398">
        <f t="shared" si="248"/>
        <v>0</v>
      </c>
      <c r="CP398">
        <f t="shared" si="249"/>
        <v>1</v>
      </c>
      <c r="CQ398">
        <f t="shared" si="250"/>
        <v>0</v>
      </c>
      <c r="CR398">
        <f t="shared" si="251"/>
        <v>0</v>
      </c>
      <c r="CS398">
        <f t="shared" si="252"/>
        <v>0</v>
      </c>
      <c r="CT398">
        <f t="shared" si="253"/>
        <v>0</v>
      </c>
      <c r="CU398">
        <f t="shared" si="254"/>
        <v>0</v>
      </c>
      <c r="CV398">
        <f t="shared" si="255"/>
        <v>0</v>
      </c>
      <c r="CW398">
        <f t="shared" si="256"/>
        <v>0</v>
      </c>
      <c r="CX398">
        <f t="shared" si="257"/>
        <v>0</v>
      </c>
      <c r="CY398">
        <f t="shared" si="258"/>
        <v>0</v>
      </c>
      <c r="CZ398">
        <f t="shared" si="259"/>
        <v>1</v>
      </c>
      <c r="DA398">
        <f t="shared" si="260"/>
        <v>0</v>
      </c>
      <c r="DB398">
        <f t="shared" si="261"/>
        <v>0</v>
      </c>
      <c r="DC398">
        <f t="shared" si="262"/>
        <v>0</v>
      </c>
      <c r="DD398">
        <f t="shared" si="263"/>
        <v>0</v>
      </c>
      <c r="DE398">
        <f t="shared" si="264"/>
        <v>1</v>
      </c>
      <c r="DF398">
        <f t="shared" si="265"/>
        <v>0</v>
      </c>
      <c r="DG398">
        <f t="shared" si="266"/>
        <v>0</v>
      </c>
      <c r="DH398">
        <f>COUNTIF(BO398:BO398,1)+COUNTIF(BO398:BO398,2)+COUNTIF(BO398:BO398,3)</f>
        <v>0</v>
      </c>
      <c r="DI398">
        <f>COUNTIF(BP398:BP398,1)+COUNTIF(BP398:BP398,2)+COUNTIF(BP398:BP398,3)</f>
        <v>0</v>
      </c>
      <c r="DJ398">
        <f>COUNTIF(BQ398:BQ398,1)+COUNTIF(BQ398:BQ398,2)+COUNTIF(BQ398:BQ398,3)</f>
        <v>1</v>
      </c>
      <c r="DK398">
        <f>COUNTIF(BS398:BS398,1)+COUNTIF(BS398:BS398,2)+COUNTIF(BS398:BS398,3)</f>
        <v>1</v>
      </c>
      <c r="DL398">
        <f>COUNTIF(BT398:BT398,1)+COUNTIF(BT398:BT398,2)+COUNTIF(BT398:BT398,3)</f>
        <v>0</v>
      </c>
      <c r="DM398">
        <f>COUNTIF(BR398:BR398,1)+COUNTIF(BR398:BR398,2)+COUNTIF(BR398:BR398,3)</f>
        <v>1</v>
      </c>
      <c r="DN398">
        <f>COUNTIF(BU398:BU398,1)+COUNTIF(BU398:BU398,2)+COUNTIF(BU398:BU398,3)</f>
        <v>1</v>
      </c>
      <c r="DO398">
        <f>COUNTIF(BO398:BO398,1)+COUNTIF(BO398:BO398,2)</f>
        <v>0</v>
      </c>
      <c r="DP398">
        <f>COUNTIF(BP398:BP398,1)+COUNTIF(BP398:BP398,2)</f>
        <v>0</v>
      </c>
      <c r="DQ398">
        <f>COUNTIF(BQ398:BQ398,1)+COUNTIF(BQ398:BQ398,2)</f>
        <v>0</v>
      </c>
      <c r="DR398">
        <f>COUNTIF(BS398:BS398,1)+COUNTIF(BS398:BS398,2)</f>
        <v>1</v>
      </c>
      <c r="DS398">
        <f>COUNTIF(BT398:BT398,1)+COUNTIF(BT398:BT398,2)</f>
        <v>0</v>
      </c>
      <c r="DT398">
        <f>COUNTIF(BR398:BR398,1)+COUNTIF(BR398:BR398,2)</f>
        <v>1</v>
      </c>
      <c r="DU398">
        <f>COUNTIF(BU398:BU398,1)+COUNTIF(BU398:BU398,2)</f>
        <v>1</v>
      </c>
      <c r="DV398">
        <f>COUNTIF(BO398:BT398,1)+COUNTIF(BO398:BT398,2)</f>
        <v>2</v>
      </c>
      <c r="DW398">
        <f>COUNTIF(BO398:BT398,1)+COUNTIF(BO398:BT398,2)+COUNTIF(BO398:BT398,3)</f>
        <v>3</v>
      </c>
      <c r="EE398" s="7">
        <f>SUM(BO398:BT398)/(1+2+3+4+5)</f>
        <v>1.2</v>
      </c>
      <c r="EF398">
        <f>MIN(BO398:BT398)</f>
        <v>1</v>
      </c>
    </row>
    <row r="399" spans="1:136" x14ac:dyDescent="0.25">
      <c r="A399">
        <v>10954138392</v>
      </c>
      <c r="B399">
        <v>244414649</v>
      </c>
      <c r="C399" s="1">
        <v>43705.595625000002</v>
      </c>
      <c r="D399" s="1">
        <v>43705.605555555558</v>
      </c>
      <c r="J399" t="s">
        <v>740</v>
      </c>
      <c r="S399">
        <v>9</v>
      </c>
      <c r="U399" t="str">
        <f t="shared" si="231"/>
        <v>,,,,,,,,9,</v>
      </c>
      <c r="AA399">
        <v>5</v>
      </c>
      <c r="AF399">
        <v>3</v>
      </c>
      <c r="AG399">
        <v>2</v>
      </c>
      <c r="AH399">
        <v>1</v>
      </c>
      <c r="AI399">
        <v>1</v>
      </c>
      <c r="AN399">
        <v>6</v>
      </c>
      <c r="AO399">
        <v>7</v>
      </c>
      <c r="AS399">
        <v>4</v>
      </c>
      <c r="AT399">
        <v>0</v>
      </c>
      <c r="AU399">
        <v>1</v>
      </c>
      <c r="AV399">
        <v>3</v>
      </c>
      <c r="AW399">
        <v>3</v>
      </c>
      <c r="AX399">
        <v>2</v>
      </c>
      <c r="AY399">
        <v>3</v>
      </c>
      <c r="AZ399">
        <v>1</v>
      </c>
      <c r="BA399">
        <v>0</v>
      </c>
      <c r="BB399">
        <v>2</v>
      </c>
      <c r="BC399">
        <v>1</v>
      </c>
      <c r="BD399">
        <v>1</v>
      </c>
      <c r="BE399">
        <v>2</v>
      </c>
      <c r="BF399">
        <v>3</v>
      </c>
      <c r="BG399">
        <v>2</v>
      </c>
      <c r="BH399">
        <v>1</v>
      </c>
      <c r="BI399">
        <v>2</v>
      </c>
      <c r="BJ399">
        <v>2</v>
      </c>
      <c r="BK399">
        <v>2</v>
      </c>
      <c r="BL399">
        <v>1</v>
      </c>
      <c r="BM399">
        <v>3</v>
      </c>
      <c r="BN399">
        <v>3</v>
      </c>
      <c r="BO399">
        <v>4</v>
      </c>
      <c r="BP399">
        <v>4</v>
      </c>
      <c r="BQ399">
        <v>2</v>
      </c>
      <c r="BR399">
        <v>5</v>
      </c>
      <c r="BS399">
        <v>5</v>
      </c>
      <c r="BT399">
        <v>5</v>
      </c>
      <c r="BU399">
        <v>5</v>
      </c>
      <c r="BW399">
        <v>2</v>
      </c>
      <c r="BY399">
        <f t="shared" si="232"/>
        <v>0</v>
      </c>
      <c r="BZ399">
        <f t="shared" si="233"/>
        <v>0</v>
      </c>
      <c r="CA399">
        <f t="shared" si="234"/>
        <v>0</v>
      </c>
      <c r="CB399">
        <f t="shared" si="235"/>
        <v>0</v>
      </c>
      <c r="CC399">
        <f t="shared" si="236"/>
        <v>0</v>
      </c>
      <c r="CD399">
        <f t="shared" si="237"/>
        <v>0</v>
      </c>
      <c r="CE399">
        <f t="shared" si="238"/>
        <v>0</v>
      </c>
      <c r="CF399">
        <f t="shared" si="239"/>
        <v>0</v>
      </c>
      <c r="CG399">
        <f t="shared" si="240"/>
        <v>0</v>
      </c>
      <c r="CH399">
        <f t="shared" si="241"/>
        <v>0</v>
      </c>
      <c r="CI399">
        <f t="shared" si="242"/>
        <v>0</v>
      </c>
      <c r="CJ399">
        <f t="shared" si="243"/>
        <v>0</v>
      </c>
      <c r="CK399">
        <f t="shared" si="244"/>
        <v>0</v>
      </c>
      <c r="CL399">
        <f t="shared" si="245"/>
        <v>1</v>
      </c>
      <c r="CM399">
        <f t="shared" si="246"/>
        <v>0</v>
      </c>
      <c r="CN399">
        <f t="shared" si="247"/>
        <v>0</v>
      </c>
      <c r="CO399">
        <f t="shared" si="248"/>
        <v>0</v>
      </c>
      <c r="CP399">
        <f t="shared" si="249"/>
        <v>0</v>
      </c>
      <c r="CQ399">
        <f t="shared" si="250"/>
        <v>0</v>
      </c>
      <c r="CR399">
        <f t="shared" si="251"/>
        <v>0</v>
      </c>
      <c r="CS399">
        <f t="shared" si="252"/>
        <v>0</v>
      </c>
      <c r="CT399">
        <f t="shared" si="253"/>
        <v>0</v>
      </c>
      <c r="CU399">
        <f t="shared" si="254"/>
        <v>0</v>
      </c>
      <c r="CV399">
        <f t="shared" si="255"/>
        <v>0</v>
      </c>
      <c r="CW399">
        <f t="shared" si="256"/>
        <v>0</v>
      </c>
      <c r="CX399">
        <f t="shared" si="257"/>
        <v>0</v>
      </c>
      <c r="CY399">
        <f t="shared" si="258"/>
        <v>0</v>
      </c>
      <c r="CZ399">
        <f t="shared" si="259"/>
        <v>0</v>
      </c>
      <c r="DA399">
        <f t="shared" si="260"/>
        <v>0</v>
      </c>
      <c r="DB399">
        <f t="shared" si="261"/>
        <v>0</v>
      </c>
      <c r="DC399">
        <f t="shared" si="262"/>
        <v>0</v>
      </c>
      <c r="DD399">
        <f t="shared" si="263"/>
        <v>0</v>
      </c>
      <c r="DE399">
        <f t="shared" si="264"/>
        <v>0</v>
      </c>
      <c r="DF399">
        <f t="shared" si="265"/>
        <v>0</v>
      </c>
      <c r="DG399">
        <f t="shared" si="266"/>
        <v>0</v>
      </c>
      <c r="DH399">
        <f>COUNTIF(BO399:BO399,1)+COUNTIF(BO399:BO399,2)+COUNTIF(BO399:BO399,3)</f>
        <v>0</v>
      </c>
      <c r="DI399">
        <f>COUNTIF(BP399:BP399,1)+COUNTIF(BP399:BP399,2)+COUNTIF(BP399:BP399,3)</f>
        <v>0</v>
      </c>
      <c r="DJ399">
        <f>COUNTIF(BQ399:BQ399,1)+COUNTIF(BQ399:BQ399,2)+COUNTIF(BQ399:BQ399,3)</f>
        <v>1</v>
      </c>
      <c r="DK399">
        <f>COUNTIF(BS399:BS399,1)+COUNTIF(BS399:BS399,2)+COUNTIF(BS399:BS399,3)</f>
        <v>0</v>
      </c>
      <c r="DL399">
        <f>COUNTIF(BT399:BT399,1)+COUNTIF(BT399:BT399,2)+COUNTIF(BT399:BT399,3)</f>
        <v>0</v>
      </c>
      <c r="DM399">
        <f>COUNTIF(BR399:BR399,1)+COUNTIF(BR399:BR399,2)+COUNTIF(BR399:BR399,3)</f>
        <v>0</v>
      </c>
      <c r="DN399">
        <f>COUNTIF(BU399:BU399,1)+COUNTIF(BU399:BU399,2)+COUNTIF(BU399:BU399,3)</f>
        <v>0</v>
      </c>
      <c r="DO399">
        <f>COUNTIF(BO399:BO399,1)+COUNTIF(BO399:BO399,2)</f>
        <v>0</v>
      </c>
      <c r="DP399">
        <f>COUNTIF(BP399:BP399,1)+COUNTIF(BP399:BP399,2)</f>
        <v>0</v>
      </c>
      <c r="DQ399">
        <f>COUNTIF(BQ399:BQ399,1)+COUNTIF(BQ399:BQ399,2)</f>
        <v>1</v>
      </c>
      <c r="DR399">
        <f>COUNTIF(BS399:BS399,1)+COUNTIF(BS399:BS399,2)</f>
        <v>0</v>
      </c>
      <c r="DS399">
        <f>COUNTIF(BT399:BT399,1)+COUNTIF(BT399:BT399,2)</f>
        <v>0</v>
      </c>
      <c r="DT399">
        <f>COUNTIF(BR399:BR399,1)+COUNTIF(BR399:BR399,2)</f>
        <v>0</v>
      </c>
      <c r="DU399">
        <f>COUNTIF(BU399:BU399,1)+COUNTIF(BU399:BU399,2)</f>
        <v>0</v>
      </c>
      <c r="DV399">
        <f>COUNTIF(BO399:BT399,1)+COUNTIF(BO399:BT399,2)</f>
        <v>1</v>
      </c>
      <c r="DW399">
        <f>COUNTIF(BO399:BT399,1)+COUNTIF(BO399:BT399,2)+COUNTIF(BO399:BT399,3)</f>
        <v>1</v>
      </c>
      <c r="EE399" s="7">
        <f>SUM(BO399:BT399)/(1+2+3+4+5)</f>
        <v>1.6666666666666667</v>
      </c>
      <c r="EF399">
        <f>MIN(BO399:BT399)</f>
        <v>2</v>
      </c>
    </row>
    <row r="400" spans="1:136" x14ac:dyDescent="0.25">
      <c r="A400">
        <v>10954123397</v>
      </c>
      <c r="B400">
        <v>244414649</v>
      </c>
      <c r="C400" s="1">
        <v>43705.59175925926</v>
      </c>
      <c r="D400" s="1">
        <v>43705.734398148146</v>
      </c>
      <c r="J400" t="s">
        <v>741</v>
      </c>
      <c r="T400">
        <v>0</v>
      </c>
      <c r="U400" t="str">
        <f t="shared" si="231"/>
        <v>,,,,,,,,,0</v>
      </c>
      <c r="Z400">
        <v>4</v>
      </c>
      <c r="AC400">
        <v>7</v>
      </c>
      <c r="AF400">
        <v>1</v>
      </c>
      <c r="AG400">
        <v>0</v>
      </c>
      <c r="AH400">
        <v>3</v>
      </c>
      <c r="AI400">
        <v>1</v>
      </c>
      <c r="AJ400">
        <v>2</v>
      </c>
      <c r="AK400">
        <v>3</v>
      </c>
      <c r="AL400">
        <v>4</v>
      </c>
      <c r="AM400">
        <v>5</v>
      </c>
      <c r="AO400">
        <v>7</v>
      </c>
      <c r="AS400">
        <v>2</v>
      </c>
      <c r="AT400">
        <v>0</v>
      </c>
      <c r="AU400">
        <v>2</v>
      </c>
      <c r="AV400">
        <v>1</v>
      </c>
      <c r="AW400">
        <v>3</v>
      </c>
      <c r="AX400">
        <v>0</v>
      </c>
      <c r="AY400">
        <v>3</v>
      </c>
      <c r="AZ400">
        <v>2</v>
      </c>
      <c r="BA400">
        <v>0</v>
      </c>
      <c r="BB400">
        <v>0</v>
      </c>
      <c r="BC400">
        <v>1</v>
      </c>
      <c r="BD400">
        <v>3</v>
      </c>
      <c r="BE400">
        <v>2</v>
      </c>
      <c r="BF400">
        <v>3</v>
      </c>
      <c r="BG400">
        <v>0</v>
      </c>
      <c r="BH400">
        <v>1</v>
      </c>
      <c r="BI400">
        <v>2</v>
      </c>
      <c r="BJ400">
        <v>2</v>
      </c>
      <c r="BK400">
        <v>3</v>
      </c>
      <c r="BL400">
        <v>2</v>
      </c>
      <c r="BM400">
        <v>3</v>
      </c>
      <c r="BN400">
        <v>3</v>
      </c>
      <c r="BO400">
        <v>2</v>
      </c>
      <c r="BP400">
        <v>1</v>
      </c>
      <c r="BQ400">
        <v>3</v>
      </c>
      <c r="BR400">
        <v>5</v>
      </c>
      <c r="BS400">
        <v>4</v>
      </c>
      <c r="BT400">
        <v>2</v>
      </c>
      <c r="BU400">
        <v>3</v>
      </c>
      <c r="BV400" t="s">
        <v>742</v>
      </c>
      <c r="BW400">
        <v>2</v>
      </c>
      <c r="BY400">
        <f t="shared" si="232"/>
        <v>0</v>
      </c>
      <c r="BZ400">
        <f t="shared" si="233"/>
        <v>0</v>
      </c>
      <c r="CA400">
        <f t="shared" si="234"/>
        <v>0</v>
      </c>
      <c r="CB400">
        <f t="shared" si="235"/>
        <v>0</v>
      </c>
      <c r="CC400">
        <f t="shared" si="236"/>
        <v>1</v>
      </c>
      <c r="CD400">
        <f t="shared" si="237"/>
        <v>0</v>
      </c>
      <c r="CE400">
        <f t="shared" si="238"/>
        <v>0</v>
      </c>
      <c r="CF400">
        <f t="shared" si="239"/>
        <v>0</v>
      </c>
      <c r="CG400">
        <f t="shared" si="240"/>
        <v>0</v>
      </c>
      <c r="CH400">
        <f t="shared" si="241"/>
        <v>1</v>
      </c>
      <c r="CI400">
        <f t="shared" si="242"/>
        <v>0</v>
      </c>
      <c r="CJ400">
        <f t="shared" si="243"/>
        <v>0</v>
      </c>
      <c r="CK400">
        <f t="shared" si="244"/>
        <v>0</v>
      </c>
      <c r="CL400">
        <f t="shared" si="245"/>
        <v>0</v>
      </c>
      <c r="CM400">
        <f t="shared" si="246"/>
        <v>1</v>
      </c>
      <c r="CN400">
        <f t="shared" si="247"/>
        <v>0</v>
      </c>
      <c r="CO400">
        <f t="shared" si="248"/>
        <v>0</v>
      </c>
      <c r="CP400">
        <f t="shared" si="249"/>
        <v>0</v>
      </c>
      <c r="CQ400">
        <f t="shared" si="250"/>
        <v>0</v>
      </c>
      <c r="CR400">
        <f t="shared" si="251"/>
        <v>0</v>
      </c>
      <c r="CS400">
        <f t="shared" si="252"/>
        <v>0</v>
      </c>
      <c r="CT400">
        <f t="shared" si="253"/>
        <v>0</v>
      </c>
      <c r="CU400">
        <f t="shared" si="254"/>
        <v>0</v>
      </c>
      <c r="CV400">
        <f t="shared" si="255"/>
        <v>0</v>
      </c>
      <c r="CW400">
        <f t="shared" si="256"/>
        <v>1</v>
      </c>
      <c r="CX400">
        <f t="shared" si="257"/>
        <v>0</v>
      </c>
      <c r="CY400">
        <f t="shared" si="258"/>
        <v>0</v>
      </c>
      <c r="CZ400">
        <f t="shared" si="259"/>
        <v>0</v>
      </c>
      <c r="DA400">
        <f t="shared" si="260"/>
        <v>0</v>
      </c>
      <c r="DB400">
        <f t="shared" si="261"/>
        <v>0</v>
      </c>
      <c r="DC400">
        <f t="shared" si="262"/>
        <v>0</v>
      </c>
      <c r="DD400">
        <f t="shared" si="263"/>
        <v>0</v>
      </c>
      <c r="DE400">
        <f t="shared" si="264"/>
        <v>0</v>
      </c>
      <c r="DF400">
        <f t="shared" si="265"/>
        <v>0</v>
      </c>
      <c r="DG400">
        <f t="shared" si="266"/>
        <v>1</v>
      </c>
      <c r="DH400">
        <f>COUNTIF(BO400:BO400,1)+COUNTIF(BO400:BO400,2)+COUNTIF(BO400:BO400,3)</f>
        <v>1</v>
      </c>
      <c r="DI400">
        <f>COUNTIF(BP400:BP400,1)+COUNTIF(BP400:BP400,2)+COUNTIF(BP400:BP400,3)</f>
        <v>1</v>
      </c>
      <c r="DJ400">
        <f>COUNTIF(BQ400:BQ400,1)+COUNTIF(BQ400:BQ400,2)+COUNTIF(BQ400:BQ400,3)</f>
        <v>1</v>
      </c>
      <c r="DK400">
        <f>COUNTIF(BS400:BS400,1)+COUNTIF(BS400:BS400,2)+COUNTIF(BS400:BS400,3)</f>
        <v>0</v>
      </c>
      <c r="DL400">
        <f>COUNTIF(BT400:BT400,1)+COUNTIF(BT400:BT400,2)+COUNTIF(BT400:BT400,3)</f>
        <v>1</v>
      </c>
      <c r="DM400">
        <f>COUNTIF(BR400:BR400,1)+COUNTIF(BR400:BR400,2)+COUNTIF(BR400:BR400,3)</f>
        <v>0</v>
      </c>
      <c r="DN400">
        <f>COUNTIF(BU400:BU400,1)+COUNTIF(BU400:BU400,2)+COUNTIF(BU400:BU400,3)</f>
        <v>1</v>
      </c>
      <c r="DO400">
        <f>COUNTIF(BO400:BO400,1)+COUNTIF(BO400:BO400,2)</f>
        <v>1</v>
      </c>
      <c r="DP400">
        <f>COUNTIF(BP400:BP400,1)+COUNTIF(BP400:BP400,2)</f>
        <v>1</v>
      </c>
      <c r="DQ400">
        <f>COUNTIF(BQ400:BQ400,1)+COUNTIF(BQ400:BQ400,2)</f>
        <v>0</v>
      </c>
      <c r="DR400">
        <f>COUNTIF(BS400:BS400,1)+COUNTIF(BS400:BS400,2)</f>
        <v>0</v>
      </c>
      <c r="DS400">
        <f>COUNTIF(BT400:BT400,1)+COUNTIF(BT400:BT400,2)</f>
        <v>1</v>
      </c>
      <c r="DT400">
        <f>COUNTIF(BR400:BR400,1)+COUNTIF(BR400:BR400,2)</f>
        <v>0</v>
      </c>
      <c r="DU400">
        <f>COUNTIF(BU400:BU400,1)+COUNTIF(BU400:BU400,2)</f>
        <v>0</v>
      </c>
      <c r="DV400">
        <f>COUNTIF(BO400:BT400,1)+COUNTIF(BO400:BT400,2)</f>
        <v>3</v>
      </c>
      <c r="DW400">
        <f>COUNTIF(BO400:BT400,1)+COUNTIF(BO400:BT400,2)+COUNTIF(BO400:BT400,3)</f>
        <v>4</v>
      </c>
      <c r="EE400" s="7">
        <f>SUM(BO400:BT400)/(1+2+3+4+5)</f>
        <v>1.1333333333333333</v>
      </c>
      <c r="EF400">
        <f>MIN(BO400:BT400)</f>
        <v>1</v>
      </c>
    </row>
    <row r="401" spans="1:136" x14ac:dyDescent="0.25">
      <c r="A401">
        <v>10954119470</v>
      </c>
      <c r="B401">
        <v>244414649</v>
      </c>
      <c r="C401" s="1">
        <v>43705.590162037035</v>
      </c>
      <c r="D401" s="1">
        <v>43705.597939814812</v>
      </c>
      <c r="J401" t="s">
        <v>394</v>
      </c>
      <c r="Q401">
        <v>7</v>
      </c>
      <c r="R401">
        <v>8</v>
      </c>
      <c r="U401" t="str">
        <f t="shared" si="231"/>
        <v>,,,,,,7,8,,</v>
      </c>
      <c r="X401">
        <v>2</v>
      </c>
      <c r="Z401">
        <v>4</v>
      </c>
      <c r="AB401">
        <v>6</v>
      </c>
      <c r="AE401">
        <v>9</v>
      </c>
      <c r="AF401">
        <v>2</v>
      </c>
      <c r="AG401">
        <v>2</v>
      </c>
      <c r="AH401">
        <v>2</v>
      </c>
      <c r="AI401">
        <v>1</v>
      </c>
      <c r="AK401">
        <v>3</v>
      </c>
      <c r="AM401">
        <v>5</v>
      </c>
      <c r="AN401">
        <v>6</v>
      </c>
      <c r="AO401">
        <v>7</v>
      </c>
      <c r="AQ401">
        <v>9</v>
      </c>
      <c r="AS401">
        <v>3</v>
      </c>
      <c r="AU401">
        <v>2</v>
      </c>
      <c r="AV401">
        <v>3</v>
      </c>
      <c r="AW401">
        <v>3</v>
      </c>
      <c r="AX401">
        <v>2</v>
      </c>
      <c r="AY401">
        <v>1</v>
      </c>
      <c r="AZ401">
        <v>1</v>
      </c>
      <c r="BB401">
        <v>2</v>
      </c>
      <c r="BC401">
        <v>2</v>
      </c>
      <c r="BD401">
        <v>1</v>
      </c>
      <c r="BE401">
        <v>1</v>
      </c>
      <c r="BF401">
        <v>3</v>
      </c>
      <c r="BG401">
        <v>1</v>
      </c>
      <c r="BH401">
        <v>1</v>
      </c>
      <c r="BI401">
        <v>2</v>
      </c>
      <c r="BJ401">
        <v>2</v>
      </c>
      <c r="BK401">
        <v>3</v>
      </c>
      <c r="BL401">
        <v>2</v>
      </c>
      <c r="BM401">
        <v>2</v>
      </c>
      <c r="BN401">
        <v>1</v>
      </c>
      <c r="BO401">
        <v>2</v>
      </c>
      <c r="BP401">
        <v>2</v>
      </c>
      <c r="BQ401">
        <v>2</v>
      </c>
      <c r="BR401">
        <v>3</v>
      </c>
      <c r="BS401">
        <v>5</v>
      </c>
      <c r="BT401">
        <v>4</v>
      </c>
      <c r="BU401">
        <v>3</v>
      </c>
      <c r="BV401" t="s">
        <v>107</v>
      </c>
      <c r="BW401">
        <v>1</v>
      </c>
      <c r="BX401" t="s">
        <v>743</v>
      </c>
      <c r="BY401">
        <f t="shared" si="232"/>
        <v>0</v>
      </c>
      <c r="BZ401">
        <f t="shared" si="233"/>
        <v>0</v>
      </c>
      <c r="CA401">
        <f t="shared" si="234"/>
        <v>0</v>
      </c>
      <c r="CB401">
        <f t="shared" si="235"/>
        <v>1</v>
      </c>
      <c r="CC401">
        <f t="shared" si="236"/>
        <v>0</v>
      </c>
      <c r="CD401">
        <f t="shared" si="237"/>
        <v>0</v>
      </c>
      <c r="CE401">
        <f t="shared" si="238"/>
        <v>0</v>
      </c>
      <c r="CF401">
        <f t="shared" si="239"/>
        <v>0</v>
      </c>
      <c r="CG401">
        <f t="shared" si="240"/>
        <v>1</v>
      </c>
      <c r="CH401">
        <f t="shared" si="241"/>
        <v>0</v>
      </c>
      <c r="CI401">
        <f t="shared" si="242"/>
        <v>0</v>
      </c>
      <c r="CJ401">
        <f t="shared" si="243"/>
        <v>0</v>
      </c>
      <c r="CK401">
        <f t="shared" si="244"/>
        <v>0</v>
      </c>
      <c r="CL401">
        <f t="shared" si="245"/>
        <v>1</v>
      </c>
      <c r="CM401">
        <f t="shared" si="246"/>
        <v>0</v>
      </c>
      <c r="CN401">
        <f t="shared" si="247"/>
        <v>0</v>
      </c>
      <c r="CO401">
        <f t="shared" si="248"/>
        <v>0</v>
      </c>
      <c r="CP401">
        <f t="shared" si="249"/>
        <v>0</v>
      </c>
      <c r="CQ401">
        <f t="shared" si="250"/>
        <v>0</v>
      </c>
      <c r="CR401">
        <f t="shared" si="251"/>
        <v>0</v>
      </c>
      <c r="CS401">
        <f t="shared" si="252"/>
        <v>0</v>
      </c>
      <c r="CT401">
        <f t="shared" si="253"/>
        <v>0</v>
      </c>
      <c r="CU401">
        <f t="shared" si="254"/>
        <v>0</v>
      </c>
      <c r="CV401">
        <f t="shared" si="255"/>
        <v>0</v>
      </c>
      <c r="CW401">
        <f t="shared" si="256"/>
        <v>0</v>
      </c>
      <c r="CX401">
        <f t="shared" si="257"/>
        <v>0</v>
      </c>
      <c r="CY401">
        <f t="shared" si="258"/>
        <v>0</v>
      </c>
      <c r="CZ401">
        <f t="shared" si="259"/>
        <v>0</v>
      </c>
      <c r="DA401">
        <f t="shared" si="260"/>
        <v>1</v>
      </c>
      <c r="DB401">
        <f t="shared" si="261"/>
        <v>0</v>
      </c>
      <c r="DC401">
        <f t="shared" si="262"/>
        <v>0</v>
      </c>
      <c r="DD401">
        <f t="shared" si="263"/>
        <v>0</v>
      </c>
      <c r="DE401">
        <f t="shared" si="264"/>
        <v>0</v>
      </c>
      <c r="DF401">
        <f t="shared" si="265"/>
        <v>1</v>
      </c>
      <c r="DG401">
        <f t="shared" si="266"/>
        <v>0</v>
      </c>
      <c r="DH401">
        <f>COUNTIF(BO401:BO401,1)+COUNTIF(BO401:BO401,2)+COUNTIF(BO401:BO401,3)</f>
        <v>1</v>
      </c>
      <c r="DI401">
        <f>COUNTIF(BP401:BP401,1)+COUNTIF(BP401:BP401,2)+COUNTIF(BP401:BP401,3)</f>
        <v>1</v>
      </c>
      <c r="DJ401">
        <f>COUNTIF(BQ401:BQ401,1)+COUNTIF(BQ401:BQ401,2)+COUNTIF(BQ401:BQ401,3)</f>
        <v>1</v>
      </c>
      <c r="DK401">
        <f>COUNTIF(BS401:BS401,1)+COUNTIF(BS401:BS401,2)+COUNTIF(BS401:BS401,3)</f>
        <v>0</v>
      </c>
      <c r="DL401">
        <f>COUNTIF(BT401:BT401,1)+COUNTIF(BT401:BT401,2)+COUNTIF(BT401:BT401,3)</f>
        <v>0</v>
      </c>
      <c r="DM401">
        <f>COUNTIF(BR401:BR401,1)+COUNTIF(BR401:BR401,2)+COUNTIF(BR401:BR401,3)</f>
        <v>1</v>
      </c>
      <c r="DN401">
        <f>COUNTIF(BU401:BU401,1)+COUNTIF(BU401:BU401,2)+COUNTIF(BU401:BU401,3)</f>
        <v>1</v>
      </c>
      <c r="DO401">
        <f>COUNTIF(BO401:BO401,1)+COUNTIF(BO401:BO401,2)</f>
        <v>1</v>
      </c>
      <c r="DP401">
        <f>COUNTIF(BP401:BP401,1)+COUNTIF(BP401:BP401,2)</f>
        <v>1</v>
      </c>
      <c r="DQ401">
        <f>COUNTIF(BQ401:BQ401,1)+COUNTIF(BQ401:BQ401,2)</f>
        <v>1</v>
      </c>
      <c r="DR401">
        <f>COUNTIF(BS401:BS401,1)+COUNTIF(BS401:BS401,2)</f>
        <v>0</v>
      </c>
      <c r="DS401">
        <f>COUNTIF(BT401:BT401,1)+COUNTIF(BT401:BT401,2)</f>
        <v>0</v>
      </c>
      <c r="DT401">
        <f>COUNTIF(BR401:BR401,1)+COUNTIF(BR401:BR401,2)</f>
        <v>0</v>
      </c>
      <c r="DU401">
        <f>COUNTIF(BU401:BU401,1)+COUNTIF(BU401:BU401,2)</f>
        <v>0</v>
      </c>
      <c r="DV401">
        <f>COUNTIF(BO401:BT401,1)+COUNTIF(BO401:BT401,2)</f>
        <v>3</v>
      </c>
      <c r="DW401">
        <f>COUNTIF(BO401:BT401,1)+COUNTIF(BO401:BT401,2)+COUNTIF(BO401:BT401,3)</f>
        <v>4</v>
      </c>
      <c r="EE401" s="7">
        <f>SUM(BO401:BT401)/(1+2+3+4+5)</f>
        <v>1.2</v>
      </c>
      <c r="EF401">
        <f>MIN(BO401:BT401)</f>
        <v>2</v>
      </c>
    </row>
    <row r="402" spans="1:136" x14ac:dyDescent="0.25">
      <c r="A402">
        <v>10954072857</v>
      </c>
      <c r="B402">
        <v>244414649</v>
      </c>
      <c r="C402" s="1">
        <v>43705.573634259257</v>
      </c>
      <c r="D402" s="1">
        <v>43705.576493055552</v>
      </c>
      <c r="J402" t="s">
        <v>744</v>
      </c>
      <c r="R402">
        <v>8</v>
      </c>
      <c r="U402" t="str">
        <f t="shared" si="231"/>
        <v>,,,,,,,8,,</v>
      </c>
      <c r="AB402">
        <v>6</v>
      </c>
      <c r="AD402">
        <v>8</v>
      </c>
      <c r="AF402">
        <v>2</v>
      </c>
      <c r="AG402">
        <v>1</v>
      </c>
      <c r="AH402">
        <v>2</v>
      </c>
      <c r="AI402">
        <v>1</v>
      </c>
      <c r="AN402">
        <v>6</v>
      </c>
      <c r="AR402" t="s">
        <v>745</v>
      </c>
      <c r="AS402">
        <v>2</v>
      </c>
      <c r="AT402">
        <v>0</v>
      </c>
      <c r="AU402">
        <v>2</v>
      </c>
      <c r="AV402">
        <v>2</v>
      </c>
      <c r="AW402">
        <v>2</v>
      </c>
      <c r="AX402">
        <v>2</v>
      </c>
      <c r="AY402">
        <v>2</v>
      </c>
      <c r="AZ402">
        <v>2</v>
      </c>
      <c r="BA402">
        <v>0</v>
      </c>
      <c r="BB402">
        <v>2</v>
      </c>
      <c r="BC402">
        <v>1</v>
      </c>
      <c r="BD402">
        <v>1</v>
      </c>
      <c r="BE402">
        <v>1</v>
      </c>
      <c r="BF402">
        <v>2</v>
      </c>
      <c r="BG402">
        <v>0</v>
      </c>
      <c r="BH402">
        <v>0</v>
      </c>
      <c r="BI402">
        <v>3</v>
      </c>
      <c r="BJ402">
        <v>1</v>
      </c>
      <c r="BK402">
        <v>2</v>
      </c>
      <c r="BL402">
        <v>1</v>
      </c>
      <c r="BM402">
        <v>4</v>
      </c>
      <c r="BN402">
        <v>2</v>
      </c>
      <c r="BO402">
        <v>4</v>
      </c>
      <c r="BP402">
        <v>2</v>
      </c>
      <c r="BQ402">
        <v>4</v>
      </c>
      <c r="BR402">
        <v>3</v>
      </c>
      <c r="BS402">
        <v>4</v>
      </c>
      <c r="BT402">
        <v>3</v>
      </c>
      <c r="BU402">
        <v>4</v>
      </c>
      <c r="BW402">
        <v>2</v>
      </c>
      <c r="BY402">
        <f t="shared" si="232"/>
        <v>0</v>
      </c>
      <c r="BZ402">
        <f t="shared" si="233"/>
        <v>0</v>
      </c>
      <c r="CA402">
        <f t="shared" si="234"/>
        <v>0</v>
      </c>
      <c r="CB402">
        <f t="shared" si="235"/>
        <v>0</v>
      </c>
      <c r="CC402">
        <f t="shared" si="236"/>
        <v>0</v>
      </c>
      <c r="CD402">
        <f t="shared" si="237"/>
        <v>0</v>
      </c>
      <c r="CE402">
        <f t="shared" si="238"/>
        <v>0</v>
      </c>
      <c r="CF402">
        <f t="shared" si="239"/>
        <v>0</v>
      </c>
      <c r="CG402">
        <f t="shared" si="240"/>
        <v>1</v>
      </c>
      <c r="CH402">
        <f t="shared" si="241"/>
        <v>0</v>
      </c>
      <c r="CI402">
        <f t="shared" si="242"/>
        <v>0</v>
      </c>
      <c r="CJ402">
        <f t="shared" si="243"/>
        <v>0</v>
      </c>
      <c r="CK402">
        <f t="shared" si="244"/>
        <v>0</v>
      </c>
      <c r="CL402">
        <f t="shared" si="245"/>
        <v>0</v>
      </c>
      <c r="CM402">
        <f t="shared" si="246"/>
        <v>0</v>
      </c>
      <c r="CN402">
        <f t="shared" si="247"/>
        <v>0</v>
      </c>
      <c r="CO402">
        <f t="shared" si="248"/>
        <v>0</v>
      </c>
      <c r="CP402">
        <f t="shared" si="249"/>
        <v>0</v>
      </c>
      <c r="CQ402">
        <f t="shared" si="250"/>
        <v>0</v>
      </c>
      <c r="CR402">
        <f t="shared" si="251"/>
        <v>0</v>
      </c>
      <c r="CS402">
        <f t="shared" si="252"/>
        <v>0</v>
      </c>
      <c r="CT402">
        <f t="shared" si="253"/>
        <v>0</v>
      </c>
      <c r="CU402">
        <f t="shared" si="254"/>
        <v>0</v>
      </c>
      <c r="CV402">
        <f t="shared" si="255"/>
        <v>1</v>
      </c>
      <c r="CW402">
        <f t="shared" si="256"/>
        <v>0</v>
      </c>
      <c r="CX402">
        <f t="shared" si="257"/>
        <v>0</v>
      </c>
      <c r="CY402">
        <f t="shared" si="258"/>
        <v>0</v>
      </c>
      <c r="CZ402">
        <f t="shared" si="259"/>
        <v>0</v>
      </c>
      <c r="DA402">
        <f t="shared" si="260"/>
        <v>1</v>
      </c>
      <c r="DB402">
        <f t="shared" si="261"/>
        <v>0</v>
      </c>
      <c r="DC402">
        <f t="shared" si="262"/>
        <v>0</v>
      </c>
      <c r="DD402">
        <f t="shared" si="263"/>
        <v>0</v>
      </c>
      <c r="DE402">
        <f t="shared" si="264"/>
        <v>0</v>
      </c>
      <c r="DF402">
        <f t="shared" si="265"/>
        <v>0</v>
      </c>
      <c r="DG402">
        <f t="shared" si="266"/>
        <v>0</v>
      </c>
      <c r="DH402">
        <f>COUNTIF(BO402:BO402,1)+COUNTIF(BO402:BO402,2)+COUNTIF(BO402:BO402,3)</f>
        <v>0</v>
      </c>
      <c r="DI402">
        <f>COUNTIF(BP402:BP402,1)+COUNTIF(BP402:BP402,2)+COUNTIF(BP402:BP402,3)</f>
        <v>1</v>
      </c>
      <c r="DJ402">
        <f>COUNTIF(BQ402:BQ402,1)+COUNTIF(BQ402:BQ402,2)+COUNTIF(BQ402:BQ402,3)</f>
        <v>0</v>
      </c>
      <c r="DK402">
        <f>COUNTIF(BS402:BS402,1)+COUNTIF(BS402:BS402,2)+COUNTIF(BS402:BS402,3)</f>
        <v>0</v>
      </c>
      <c r="DL402">
        <f>COUNTIF(BT402:BT402,1)+COUNTIF(BT402:BT402,2)+COUNTIF(BT402:BT402,3)</f>
        <v>1</v>
      </c>
      <c r="DM402">
        <f>COUNTIF(BR402:BR402,1)+COUNTIF(BR402:BR402,2)+COUNTIF(BR402:BR402,3)</f>
        <v>1</v>
      </c>
      <c r="DN402">
        <f>COUNTIF(BU402:BU402,1)+COUNTIF(BU402:BU402,2)+COUNTIF(BU402:BU402,3)</f>
        <v>0</v>
      </c>
      <c r="DO402">
        <f>COUNTIF(BO402:BO402,1)+COUNTIF(BO402:BO402,2)</f>
        <v>0</v>
      </c>
      <c r="DP402">
        <f>COUNTIF(BP402:BP402,1)+COUNTIF(BP402:BP402,2)</f>
        <v>1</v>
      </c>
      <c r="DQ402">
        <f>COUNTIF(BQ402:BQ402,1)+COUNTIF(BQ402:BQ402,2)</f>
        <v>0</v>
      </c>
      <c r="DR402">
        <f>COUNTIF(BS402:BS402,1)+COUNTIF(BS402:BS402,2)</f>
        <v>0</v>
      </c>
      <c r="DS402">
        <f>COUNTIF(BT402:BT402,1)+COUNTIF(BT402:BT402,2)</f>
        <v>0</v>
      </c>
      <c r="DT402">
        <f>COUNTIF(BR402:BR402,1)+COUNTIF(BR402:BR402,2)</f>
        <v>0</v>
      </c>
      <c r="DU402">
        <f>COUNTIF(BU402:BU402,1)+COUNTIF(BU402:BU402,2)</f>
        <v>0</v>
      </c>
      <c r="DV402">
        <f>COUNTIF(BO402:BT402,1)+COUNTIF(BO402:BT402,2)</f>
        <v>1</v>
      </c>
      <c r="DW402">
        <f>COUNTIF(BO402:BT402,1)+COUNTIF(BO402:BT402,2)+COUNTIF(BO402:BT402,3)</f>
        <v>3</v>
      </c>
      <c r="EE402" s="7">
        <f>SUM(BO402:BT402)/(1+2+3+4+5)</f>
        <v>1.3333333333333333</v>
      </c>
      <c r="EF402">
        <f>MIN(BO402:BT402)</f>
        <v>2</v>
      </c>
    </row>
    <row r="403" spans="1:136" x14ac:dyDescent="0.25">
      <c r="A403">
        <v>10954061392</v>
      </c>
      <c r="B403">
        <v>244414649</v>
      </c>
      <c r="C403" s="1">
        <v>43705.56858796296</v>
      </c>
      <c r="D403" s="1">
        <v>43705.573055555556</v>
      </c>
      <c r="J403" t="s">
        <v>746</v>
      </c>
      <c r="T403">
        <v>0</v>
      </c>
      <c r="U403" t="str">
        <f t="shared" si="231"/>
        <v>,,,,,,,,,0</v>
      </c>
      <c r="AC403">
        <v>7</v>
      </c>
      <c r="AF403">
        <v>2</v>
      </c>
      <c r="AG403">
        <v>1</v>
      </c>
      <c r="AH403">
        <v>2</v>
      </c>
      <c r="AL403">
        <v>4</v>
      </c>
      <c r="AN403">
        <v>6</v>
      </c>
      <c r="AP403">
        <v>8</v>
      </c>
      <c r="AQ403">
        <v>9</v>
      </c>
      <c r="AS403">
        <v>3</v>
      </c>
      <c r="AU403">
        <v>1</v>
      </c>
      <c r="AV403">
        <v>3</v>
      </c>
      <c r="AY403">
        <v>3</v>
      </c>
      <c r="BA403">
        <v>1</v>
      </c>
      <c r="BB403">
        <v>2</v>
      </c>
      <c r="BC403">
        <v>0</v>
      </c>
      <c r="BD403">
        <v>0</v>
      </c>
      <c r="BE403">
        <v>0</v>
      </c>
      <c r="BF403">
        <v>3</v>
      </c>
      <c r="BG403">
        <v>1</v>
      </c>
      <c r="BH403">
        <v>0</v>
      </c>
      <c r="BI403">
        <v>3</v>
      </c>
      <c r="BJ403">
        <v>1</v>
      </c>
      <c r="BK403">
        <v>2</v>
      </c>
      <c r="BL403">
        <v>0</v>
      </c>
      <c r="BM403">
        <v>3</v>
      </c>
      <c r="BN403">
        <v>2</v>
      </c>
      <c r="BO403">
        <v>2</v>
      </c>
      <c r="BP403">
        <v>2</v>
      </c>
      <c r="BQ403">
        <v>1</v>
      </c>
      <c r="BR403">
        <v>2</v>
      </c>
      <c r="BS403">
        <v>4</v>
      </c>
      <c r="BT403">
        <v>2</v>
      </c>
      <c r="BU403">
        <v>2</v>
      </c>
      <c r="BW403">
        <v>2</v>
      </c>
      <c r="BY403">
        <f t="shared" si="232"/>
        <v>0</v>
      </c>
      <c r="BZ403">
        <f t="shared" si="233"/>
        <v>0</v>
      </c>
      <c r="CA403">
        <f t="shared" si="234"/>
        <v>0</v>
      </c>
      <c r="CB403">
        <f t="shared" si="235"/>
        <v>0</v>
      </c>
      <c r="CC403">
        <f t="shared" si="236"/>
        <v>1</v>
      </c>
      <c r="CD403">
        <f t="shared" si="237"/>
        <v>0</v>
      </c>
      <c r="CE403">
        <f t="shared" si="238"/>
        <v>0</v>
      </c>
      <c r="CF403">
        <f t="shared" si="239"/>
        <v>0</v>
      </c>
      <c r="CG403">
        <f t="shared" si="240"/>
        <v>0</v>
      </c>
      <c r="CH403">
        <f t="shared" si="241"/>
        <v>1</v>
      </c>
      <c r="CI403">
        <f t="shared" si="242"/>
        <v>0</v>
      </c>
      <c r="CJ403">
        <f t="shared" si="243"/>
        <v>0</v>
      </c>
      <c r="CK403">
        <f t="shared" si="244"/>
        <v>0</v>
      </c>
      <c r="CL403">
        <f t="shared" si="245"/>
        <v>0</v>
      </c>
      <c r="CM403">
        <f t="shared" si="246"/>
        <v>1</v>
      </c>
      <c r="CN403">
        <f t="shared" si="247"/>
        <v>0</v>
      </c>
      <c r="CO403">
        <f t="shared" si="248"/>
        <v>0</v>
      </c>
      <c r="CP403">
        <f t="shared" si="249"/>
        <v>0</v>
      </c>
      <c r="CQ403">
        <f t="shared" si="250"/>
        <v>0</v>
      </c>
      <c r="CR403">
        <f t="shared" si="251"/>
        <v>1</v>
      </c>
      <c r="CS403">
        <f t="shared" si="252"/>
        <v>0</v>
      </c>
      <c r="CT403">
        <f t="shared" si="253"/>
        <v>0</v>
      </c>
      <c r="CU403">
        <f t="shared" si="254"/>
        <v>0</v>
      </c>
      <c r="CV403">
        <f t="shared" si="255"/>
        <v>0</v>
      </c>
      <c r="CW403">
        <f t="shared" si="256"/>
        <v>1</v>
      </c>
      <c r="CX403">
        <f t="shared" si="257"/>
        <v>0</v>
      </c>
      <c r="CY403">
        <f t="shared" si="258"/>
        <v>0</v>
      </c>
      <c r="CZ403">
        <f t="shared" si="259"/>
        <v>0</v>
      </c>
      <c r="DA403">
        <f t="shared" si="260"/>
        <v>0</v>
      </c>
      <c r="DB403">
        <f t="shared" si="261"/>
        <v>1</v>
      </c>
      <c r="DC403">
        <f t="shared" si="262"/>
        <v>0</v>
      </c>
      <c r="DD403">
        <f t="shared" si="263"/>
        <v>0</v>
      </c>
      <c r="DE403">
        <f t="shared" si="264"/>
        <v>0</v>
      </c>
      <c r="DF403">
        <f t="shared" si="265"/>
        <v>0</v>
      </c>
      <c r="DG403">
        <f t="shared" si="266"/>
        <v>1</v>
      </c>
      <c r="DH403">
        <f>COUNTIF(BO403:BO403,1)+COUNTIF(BO403:BO403,2)+COUNTIF(BO403:BO403,3)</f>
        <v>1</v>
      </c>
      <c r="DI403">
        <f>COUNTIF(BP403:BP403,1)+COUNTIF(BP403:BP403,2)+COUNTIF(BP403:BP403,3)</f>
        <v>1</v>
      </c>
      <c r="DJ403">
        <f>COUNTIF(BQ403:BQ403,1)+COUNTIF(BQ403:BQ403,2)+COUNTIF(BQ403:BQ403,3)</f>
        <v>1</v>
      </c>
      <c r="DK403">
        <f>COUNTIF(BS403:BS403,1)+COUNTIF(BS403:BS403,2)+COUNTIF(BS403:BS403,3)</f>
        <v>0</v>
      </c>
      <c r="DL403">
        <f>COUNTIF(BT403:BT403,1)+COUNTIF(BT403:BT403,2)+COUNTIF(BT403:BT403,3)</f>
        <v>1</v>
      </c>
      <c r="DM403">
        <f>COUNTIF(BR403:BR403,1)+COUNTIF(BR403:BR403,2)+COUNTIF(BR403:BR403,3)</f>
        <v>1</v>
      </c>
      <c r="DN403">
        <f>COUNTIF(BU403:BU403,1)+COUNTIF(BU403:BU403,2)+COUNTIF(BU403:BU403,3)</f>
        <v>1</v>
      </c>
      <c r="DO403">
        <f>COUNTIF(BO403:BO403,1)+COUNTIF(BO403:BO403,2)</f>
        <v>1</v>
      </c>
      <c r="DP403">
        <f>COUNTIF(BP403:BP403,1)+COUNTIF(BP403:BP403,2)</f>
        <v>1</v>
      </c>
      <c r="DQ403">
        <f>COUNTIF(BQ403:BQ403,1)+COUNTIF(BQ403:BQ403,2)</f>
        <v>1</v>
      </c>
      <c r="DR403">
        <f>COUNTIF(BS403:BS403,1)+COUNTIF(BS403:BS403,2)</f>
        <v>0</v>
      </c>
      <c r="DS403">
        <f>COUNTIF(BT403:BT403,1)+COUNTIF(BT403:BT403,2)</f>
        <v>1</v>
      </c>
      <c r="DT403">
        <f>COUNTIF(BR403:BR403,1)+COUNTIF(BR403:BR403,2)</f>
        <v>1</v>
      </c>
      <c r="DU403">
        <f>COUNTIF(BU403:BU403,1)+COUNTIF(BU403:BU403,2)</f>
        <v>1</v>
      </c>
      <c r="DV403">
        <f>COUNTIF(BO403:BT403,1)+COUNTIF(BO403:BT403,2)</f>
        <v>5</v>
      </c>
      <c r="DW403">
        <f>COUNTIF(BO403:BT403,1)+COUNTIF(BO403:BT403,2)+COUNTIF(BO403:BT403,3)</f>
        <v>5</v>
      </c>
      <c r="EE403" s="7">
        <f>SUM(BO403:BT403)/(1+2+3+4+5)</f>
        <v>0.8666666666666667</v>
      </c>
      <c r="EF403">
        <f>MIN(BO403:BT403)</f>
        <v>1</v>
      </c>
    </row>
    <row r="404" spans="1:136" x14ac:dyDescent="0.25">
      <c r="A404">
        <v>10954037119</v>
      </c>
      <c r="B404">
        <v>244414649</v>
      </c>
      <c r="C404" s="1">
        <v>43705.559039351851</v>
      </c>
      <c r="D404" s="1">
        <v>43705.575115740743</v>
      </c>
      <c r="J404" t="s">
        <v>747</v>
      </c>
      <c r="K404">
        <v>1</v>
      </c>
      <c r="U404" t="str">
        <f t="shared" si="231"/>
        <v>1,,,,,,,,,</v>
      </c>
      <c r="Y404">
        <v>3</v>
      </c>
      <c r="AB404">
        <v>6</v>
      </c>
      <c r="AD404">
        <v>8</v>
      </c>
      <c r="AF404">
        <v>2</v>
      </c>
      <c r="AG404">
        <v>3</v>
      </c>
      <c r="AH404">
        <v>1</v>
      </c>
      <c r="AI404">
        <v>1</v>
      </c>
      <c r="AK404">
        <v>3</v>
      </c>
      <c r="AM404">
        <v>5</v>
      </c>
      <c r="AN404">
        <v>6</v>
      </c>
      <c r="AO404">
        <v>7</v>
      </c>
      <c r="AS404">
        <v>3</v>
      </c>
      <c r="AU404">
        <v>0</v>
      </c>
      <c r="AV404">
        <v>3</v>
      </c>
      <c r="AW404">
        <v>3</v>
      </c>
      <c r="AX404">
        <v>3</v>
      </c>
      <c r="AY404">
        <v>3</v>
      </c>
      <c r="AZ404">
        <v>2</v>
      </c>
      <c r="BB404">
        <v>1</v>
      </c>
      <c r="BC404">
        <v>2</v>
      </c>
      <c r="BD404">
        <v>2</v>
      </c>
      <c r="BE404">
        <v>1</v>
      </c>
      <c r="BF404">
        <v>3</v>
      </c>
      <c r="BG404">
        <v>0</v>
      </c>
      <c r="BH404">
        <v>1</v>
      </c>
      <c r="BI404">
        <v>3</v>
      </c>
      <c r="BJ404">
        <v>1</v>
      </c>
      <c r="BK404">
        <v>3</v>
      </c>
      <c r="BL404">
        <v>1</v>
      </c>
      <c r="BM404">
        <v>2</v>
      </c>
      <c r="BN404">
        <v>2</v>
      </c>
      <c r="BO404">
        <v>2</v>
      </c>
      <c r="BP404">
        <v>3</v>
      </c>
      <c r="BQ404">
        <v>4</v>
      </c>
      <c r="BR404">
        <v>4</v>
      </c>
      <c r="BS404">
        <v>2</v>
      </c>
      <c r="BT404">
        <v>4</v>
      </c>
      <c r="BU404">
        <v>4</v>
      </c>
      <c r="BW404">
        <v>1</v>
      </c>
      <c r="BX404" t="s">
        <v>748</v>
      </c>
      <c r="BY404">
        <f t="shared" si="232"/>
        <v>1</v>
      </c>
      <c r="BZ404">
        <f t="shared" si="233"/>
        <v>0</v>
      </c>
      <c r="CA404">
        <f t="shared" si="234"/>
        <v>0</v>
      </c>
      <c r="CB404">
        <f t="shared" si="235"/>
        <v>0</v>
      </c>
      <c r="CC404">
        <f t="shared" si="236"/>
        <v>0</v>
      </c>
      <c r="CD404">
        <f t="shared" si="237"/>
        <v>1</v>
      </c>
      <c r="CE404">
        <f t="shared" si="238"/>
        <v>0</v>
      </c>
      <c r="CF404">
        <f t="shared" si="239"/>
        <v>0</v>
      </c>
      <c r="CG404">
        <f t="shared" si="240"/>
        <v>0</v>
      </c>
      <c r="CH404">
        <f t="shared" si="241"/>
        <v>0</v>
      </c>
      <c r="CI404">
        <f t="shared" si="242"/>
        <v>0</v>
      </c>
      <c r="CJ404">
        <f t="shared" si="243"/>
        <v>0</v>
      </c>
      <c r="CK404">
        <f t="shared" si="244"/>
        <v>0</v>
      </c>
      <c r="CL404">
        <f t="shared" si="245"/>
        <v>0</v>
      </c>
      <c r="CM404">
        <f t="shared" si="246"/>
        <v>0</v>
      </c>
      <c r="CN404">
        <f t="shared" si="247"/>
        <v>0</v>
      </c>
      <c r="CO404">
        <f t="shared" si="248"/>
        <v>0</v>
      </c>
      <c r="CP404">
        <f t="shared" si="249"/>
        <v>0</v>
      </c>
      <c r="CQ404">
        <f t="shared" si="250"/>
        <v>0</v>
      </c>
      <c r="CR404">
        <f t="shared" si="251"/>
        <v>0</v>
      </c>
      <c r="CS404">
        <f t="shared" si="252"/>
        <v>0</v>
      </c>
      <c r="CT404">
        <f t="shared" si="253"/>
        <v>0</v>
      </c>
      <c r="CU404">
        <f t="shared" si="254"/>
        <v>0</v>
      </c>
      <c r="CV404">
        <f t="shared" si="255"/>
        <v>0</v>
      </c>
      <c r="CW404">
        <f t="shared" si="256"/>
        <v>0</v>
      </c>
      <c r="CX404">
        <f t="shared" si="257"/>
        <v>0</v>
      </c>
      <c r="CY404">
        <f t="shared" si="258"/>
        <v>0</v>
      </c>
      <c r="CZ404">
        <f t="shared" si="259"/>
        <v>0</v>
      </c>
      <c r="DA404">
        <f t="shared" si="260"/>
        <v>0</v>
      </c>
      <c r="DB404">
        <f t="shared" si="261"/>
        <v>0</v>
      </c>
      <c r="DC404">
        <f t="shared" si="262"/>
        <v>0</v>
      </c>
      <c r="DD404">
        <f t="shared" si="263"/>
        <v>0</v>
      </c>
      <c r="DE404">
        <f t="shared" si="264"/>
        <v>0</v>
      </c>
      <c r="DF404">
        <f t="shared" si="265"/>
        <v>0</v>
      </c>
      <c r="DG404">
        <f t="shared" si="266"/>
        <v>0</v>
      </c>
      <c r="DH404">
        <f>COUNTIF(BO404:BO404,1)+COUNTIF(BO404:BO404,2)+COUNTIF(BO404:BO404,3)</f>
        <v>1</v>
      </c>
      <c r="DI404">
        <f>COUNTIF(BP404:BP404,1)+COUNTIF(BP404:BP404,2)+COUNTIF(BP404:BP404,3)</f>
        <v>1</v>
      </c>
      <c r="DJ404">
        <f>COUNTIF(BQ404:BQ404,1)+COUNTIF(BQ404:BQ404,2)+COUNTIF(BQ404:BQ404,3)</f>
        <v>0</v>
      </c>
      <c r="DK404">
        <f>COUNTIF(BS404:BS404,1)+COUNTIF(BS404:BS404,2)+COUNTIF(BS404:BS404,3)</f>
        <v>1</v>
      </c>
      <c r="DL404">
        <f>COUNTIF(BT404:BT404,1)+COUNTIF(BT404:BT404,2)+COUNTIF(BT404:BT404,3)</f>
        <v>0</v>
      </c>
      <c r="DM404">
        <f>COUNTIF(BR404:BR404,1)+COUNTIF(BR404:BR404,2)+COUNTIF(BR404:BR404,3)</f>
        <v>0</v>
      </c>
      <c r="DN404">
        <f>COUNTIF(BU404:BU404,1)+COUNTIF(BU404:BU404,2)+COUNTIF(BU404:BU404,3)</f>
        <v>0</v>
      </c>
      <c r="DO404">
        <f>COUNTIF(BO404:BO404,1)+COUNTIF(BO404:BO404,2)</f>
        <v>1</v>
      </c>
      <c r="DP404">
        <f>COUNTIF(BP404:BP404,1)+COUNTIF(BP404:BP404,2)</f>
        <v>0</v>
      </c>
      <c r="DQ404">
        <f>COUNTIF(BQ404:BQ404,1)+COUNTIF(BQ404:BQ404,2)</f>
        <v>0</v>
      </c>
      <c r="DR404">
        <f>COUNTIF(BS404:BS404,1)+COUNTIF(BS404:BS404,2)</f>
        <v>1</v>
      </c>
      <c r="DS404">
        <f>COUNTIF(BT404:BT404,1)+COUNTIF(BT404:BT404,2)</f>
        <v>0</v>
      </c>
      <c r="DT404">
        <f>COUNTIF(BR404:BR404,1)+COUNTIF(BR404:BR404,2)</f>
        <v>0</v>
      </c>
      <c r="DU404">
        <f>COUNTIF(BU404:BU404,1)+COUNTIF(BU404:BU404,2)</f>
        <v>0</v>
      </c>
      <c r="DV404">
        <f>COUNTIF(BO404:BT404,1)+COUNTIF(BO404:BT404,2)</f>
        <v>2</v>
      </c>
      <c r="DW404">
        <f>COUNTIF(BO404:BT404,1)+COUNTIF(BO404:BT404,2)+COUNTIF(BO404:BT404,3)</f>
        <v>3</v>
      </c>
      <c r="EE404" s="7">
        <f>SUM(BO404:BT404)/(1+2+3+4+5)</f>
        <v>1.2666666666666666</v>
      </c>
      <c r="EF404">
        <f>MIN(BO404:BT404)</f>
        <v>2</v>
      </c>
    </row>
    <row r="405" spans="1:136" x14ac:dyDescent="0.25">
      <c r="A405">
        <v>10954026764</v>
      </c>
      <c r="B405">
        <v>244414649</v>
      </c>
      <c r="C405" s="1">
        <v>43705.554884259262</v>
      </c>
      <c r="D405" s="1">
        <v>43705.561249999999</v>
      </c>
      <c r="J405" t="s">
        <v>749</v>
      </c>
      <c r="K405">
        <v>1</v>
      </c>
      <c r="U405" t="str">
        <f t="shared" si="231"/>
        <v>1,,,,,,,,,</v>
      </c>
      <c r="W405">
        <v>1</v>
      </c>
      <c r="AB405">
        <v>6</v>
      </c>
      <c r="AD405">
        <v>8</v>
      </c>
      <c r="AF405">
        <v>3</v>
      </c>
      <c r="AG405">
        <v>3</v>
      </c>
      <c r="AH405">
        <v>2</v>
      </c>
      <c r="AN405">
        <v>6</v>
      </c>
      <c r="AO405">
        <v>7</v>
      </c>
      <c r="AR405" t="s">
        <v>750</v>
      </c>
      <c r="AS405">
        <v>3</v>
      </c>
      <c r="AV405">
        <v>3</v>
      </c>
      <c r="AW405">
        <v>1</v>
      </c>
      <c r="AY405">
        <v>2</v>
      </c>
      <c r="AZ405">
        <v>2</v>
      </c>
      <c r="BB405">
        <v>2</v>
      </c>
      <c r="BD405">
        <v>2</v>
      </c>
      <c r="BF405">
        <v>3</v>
      </c>
      <c r="BG405">
        <v>1</v>
      </c>
      <c r="BH405">
        <v>0</v>
      </c>
      <c r="BI405">
        <v>3</v>
      </c>
      <c r="BJ405">
        <v>0</v>
      </c>
      <c r="BK405">
        <v>1</v>
      </c>
      <c r="BL405">
        <v>1</v>
      </c>
      <c r="BM405">
        <v>4</v>
      </c>
      <c r="BN405">
        <v>3</v>
      </c>
      <c r="BO405">
        <v>2</v>
      </c>
      <c r="BP405">
        <v>2</v>
      </c>
      <c r="BQ405">
        <v>3</v>
      </c>
      <c r="BR405">
        <v>5</v>
      </c>
      <c r="BS405">
        <v>4</v>
      </c>
      <c r="BT405">
        <v>2</v>
      </c>
      <c r="BU405">
        <v>4</v>
      </c>
      <c r="BV405" t="s">
        <v>751</v>
      </c>
      <c r="BW405">
        <v>1</v>
      </c>
      <c r="BX405" t="s">
        <v>752</v>
      </c>
      <c r="BY405">
        <f t="shared" si="232"/>
        <v>1</v>
      </c>
      <c r="BZ405">
        <f t="shared" si="233"/>
        <v>0</v>
      </c>
      <c r="CA405">
        <f t="shared" si="234"/>
        <v>0</v>
      </c>
      <c r="CB405">
        <f t="shared" si="235"/>
        <v>0</v>
      </c>
      <c r="CC405">
        <f t="shared" si="236"/>
        <v>0</v>
      </c>
      <c r="CD405">
        <f t="shared" si="237"/>
        <v>1</v>
      </c>
      <c r="CE405">
        <f t="shared" si="238"/>
        <v>0</v>
      </c>
      <c r="CF405">
        <f t="shared" si="239"/>
        <v>0</v>
      </c>
      <c r="CG405">
        <f t="shared" si="240"/>
        <v>0</v>
      </c>
      <c r="CH405">
        <f t="shared" si="241"/>
        <v>0</v>
      </c>
      <c r="CI405">
        <f t="shared" si="242"/>
        <v>1</v>
      </c>
      <c r="CJ405">
        <f t="shared" si="243"/>
        <v>0</v>
      </c>
      <c r="CK405">
        <f t="shared" si="244"/>
        <v>0</v>
      </c>
      <c r="CL405">
        <f t="shared" si="245"/>
        <v>0</v>
      </c>
      <c r="CM405">
        <f t="shared" si="246"/>
        <v>0</v>
      </c>
      <c r="CN405">
        <f t="shared" si="247"/>
        <v>0</v>
      </c>
      <c r="CO405">
        <f t="shared" si="248"/>
        <v>0</v>
      </c>
      <c r="CP405">
        <f t="shared" si="249"/>
        <v>0</v>
      </c>
      <c r="CQ405">
        <f t="shared" si="250"/>
        <v>0</v>
      </c>
      <c r="CR405">
        <f t="shared" si="251"/>
        <v>0</v>
      </c>
      <c r="CS405">
        <f t="shared" si="252"/>
        <v>1</v>
      </c>
      <c r="CT405">
        <f t="shared" si="253"/>
        <v>0</v>
      </c>
      <c r="CU405">
        <f t="shared" si="254"/>
        <v>0</v>
      </c>
      <c r="CV405">
        <f t="shared" si="255"/>
        <v>0</v>
      </c>
      <c r="CW405">
        <f t="shared" si="256"/>
        <v>0</v>
      </c>
      <c r="CX405">
        <f t="shared" si="257"/>
        <v>0</v>
      </c>
      <c r="CY405">
        <f t="shared" si="258"/>
        <v>0</v>
      </c>
      <c r="CZ405">
        <f t="shared" si="259"/>
        <v>0</v>
      </c>
      <c r="DA405">
        <f t="shared" si="260"/>
        <v>0</v>
      </c>
      <c r="DB405">
        <f t="shared" si="261"/>
        <v>0</v>
      </c>
      <c r="DC405">
        <f t="shared" si="262"/>
        <v>1</v>
      </c>
      <c r="DD405">
        <f t="shared" si="263"/>
        <v>0</v>
      </c>
      <c r="DE405">
        <f t="shared" si="264"/>
        <v>0</v>
      </c>
      <c r="DF405">
        <f t="shared" si="265"/>
        <v>0</v>
      </c>
      <c r="DG405">
        <f t="shared" si="266"/>
        <v>0</v>
      </c>
      <c r="DH405">
        <f>COUNTIF(BO405:BO405,1)+COUNTIF(BO405:BO405,2)+COUNTIF(BO405:BO405,3)</f>
        <v>1</v>
      </c>
      <c r="DI405">
        <f>COUNTIF(BP405:BP405,1)+COUNTIF(BP405:BP405,2)+COUNTIF(BP405:BP405,3)</f>
        <v>1</v>
      </c>
      <c r="DJ405">
        <f>COUNTIF(BQ405:BQ405,1)+COUNTIF(BQ405:BQ405,2)+COUNTIF(BQ405:BQ405,3)</f>
        <v>1</v>
      </c>
      <c r="DK405">
        <f>COUNTIF(BS405:BS405,1)+COUNTIF(BS405:BS405,2)+COUNTIF(BS405:BS405,3)</f>
        <v>0</v>
      </c>
      <c r="DL405">
        <f>COUNTIF(BT405:BT405,1)+COUNTIF(BT405:BT405,2)+COUNTIF(BT405:BT405,3)</f>
        <v>1</v>
      </c>
      <c r="DM405">
        <f>COUNTIF(BR405:BR405,1)+COUNTIF(BR405:BR405,2)+COUNTIF(BR405:BR405,3)</f>
        <v>0</v>
      </c>
      <c r="DN405">
        <f>COUNTIF(BU405:BU405,1)+COUNTIF(BU405:BU405,2)+COUNTIF(BU405:BU405,3)</f>
        <v>0</v>
      </c>
      <c r="DO405">
        <f>COUNTIF(BO405:BO405,1)+COUNTIF(BO405:BO405,2)</f>
        <v>1</v>
      </c>
      <c r="DP405">
        <f>COUNTIF(BP405:BP405,1)+COUNTIF(BP405:BP405,2)</f>
        <v>1</v>
      </c>
      <c r="DQ405">
        <f>COUNTIF(BQ405:BQ405,1)+COUNTIF(BQ405:BQ405,2)</f>
        <v>0</v>
      </c>
      <c r="DR405">
        <f>COUNTIF(BS405:BS405,1)+COUNTIF(BS405:BS405,2)</f>
        <v>0</v>
      </c>
      <c r="DS405">
        <f>COUNTIF(BT405:BT405,1)+COUNTIF(BT405:BT405,2)</f>
        <v>1</v>
      </c>
      <c r="DT405">
        <f>COUNTIF(BR405:BR405,1)+COUNTIF(BR405:BR405,2)</f>
        <v>0</v>
      </c>
      <c r="DU405">
        <f>COUNTIF(BU405:BU405,1)+COUNTIF(BU405:BU405,2)</f>
        <v>0</v>
      </c>
      <c r="DV405">
        <f>COUNTIF(BO405:BT405,1)+COUNTIF(BO405:BT405,2)</f>
        <v>3</v>
      </c>
      <c r="DW405">
        <f>COUNTIF(BO405:BT405,1)+COUNTIF(BO405:BT405,2)+COUNTIF(BO405:BT405,3)</f>
        <v>4</v>
      </c>
      <c r="EE405" s="7">
        <f>SUM(BO405:BT405)/(1+2+3+4+5)</f>
        <v>1.2</v>
      </c>
      <c r="EF405">
        <f>MIN(BO405:BT405)</f>
        <v>2</v>
      </c>
    </row>
    <row r="406" spans="1:136" x14ac:dyDescent="0.25">
      <c r="A406">
        <v>10953987802</v>
      </c>
      <c r="B406">
        <v>244414649</v>
      </c>
      <c r="C406" s="1">
        <v>43705.538703703707</v>
      </c>
      <c r="D406" s="1">
        <v>43705.543321759258</v>
      </c>
      <c r="J406" t="s">
        <v>753</v>
      </c>
      <c r="U406" t="str">
        <f t="shared" si="231"/>
        <v>,,,,,,,,,</v>
      </c>
      <c r="V406" t="s">
        <v>754</v>
      </c>
      <c r="W406">
        <v>1</v>
      </c>
      <c r="X406">
        <v>2</v>
      </c>
      <c r="Z406">
        <v>4</v>
      </c>
      <c r="AF406">
        <v>3</v>
      </c>
      <c r="AG406">
        <v>1</v>
      </c>
      <c r="AH406">
        <v>2</v>
      </c>
      <c r="AI406">
        <v>1</v>
      </c>
      <c r="AK406">
        <v>3</v>
      </c>
      <c r="AL406">
        <v>4</v>
      </c>
      <c r="AM406">
        <v>5</v>
      </c>
      <c r="AN406">
        <v>6</v>
      </c>
      <c r="AO406">
        <v>7</v>
      </c>
      <c r="AR406" t="s">
        <v>755</v>
      </c>
      <c r="AS406">
        <v>2</v>
      </c>
      <c r="AT406">
        <v>0</v>
      </c>
      <c r="AU406">
        <v>2</v>
      </c>
      <c r="AV406">
        <v>2</v>
      </c>
      <c r="AW406">
        <v>2</v>
      </c>
      <c r="AX406">
        <v>3</v>
      </c>
      <c r="AY406">
        <v>3</v>
      </c>
      <c r="AZ406">
        <v>1</v>
      </c>
      <c r="BA406">
        <v>2</v>
      </c>
      <c r="BB406">
        <v>1</v>
      </c>
      <c r="BC406">
        <v>1</v>
      </c>
      <c r="BD406">
        <v>1</v>
      </c>
      <c r="BE406">
        <v>1</v>
      </c>
      <c r="BF406">
        <v>3</v>
      </c>
      <c r="BG406">
        <v>2</v>
      </c>
      <c r="BH406">
        <v>1</v>
      </c>
      <c r="BI406">
        <v>3</v>
      </c>
      <c r="BJ406">
        <v>1</v>
      </c>
      <c r="BK406">
        <v>2</v>
      </c>
      <c r="BL406">
        <v>1</v>
      </c>
      <c r="BM406">
        <v>3</v>
      </c>
      <c r="BN406">
        <v>3</v>
      </c>
      <c r="BO406">
        <v>4</v>
      </c>
      <c r="BP406">
        <v>3</v>
      </c>
      <c r="BQ406">
        <v>4</v>
      </c>
      <c r="BR406">
        <v>5</v>
      </c>
      <c r="BS406">
        <v>5</v>
      </c>
      <c r="BT406">
        <v>4</v>
      </c>
      <c r="BU406">
        <v>2</v>
      </c>
      <c r="BV406" t="s">
        <v>128</v>
      </c>
      <c r="BW406">
        <v>2</v>
      </c>
      <c r="BY406">
        <f t="shared" si="232"/>
        <v>0</v>
      </c>
      <c r="BZ406">
        <f t="shared" si="233"/>
        <v>0</v>
      </c>
      <c r="CA406">
        <f t="shared" si="234"/>
        <v>0</v>
      </c>
      <c r="CB406">
        <f t="shared" si="235"/>
        <v>0</v>
      </c>
      <c r="CC406">
        <f t="shared" si="236"/>
        <v>0</v>
      </c>
      <c r="CD406">
        <f t="shared" si="237"/>
        <v>0</v>
      </c>
      <c r="CE406">
        <f t="shared" si="238"/>
        <v>0</v>
      </c>
      <c r="CF406">
        <f t="shared" si="239"/>
        <v>0</v>
      </c>
      <c r="CG406">
        <f t="shared" si="240"/>
        <v>0</v>
      </c>
      <c r="CH406">
        <f t="shared" si="241"/>
        <v>0</v>
      </c>
      <c r="CI406">
        <f t="shared" si="242"/>
        <v>0</v>
      </c>
      <c r="CJ406">
        <f t="shared" si="243"/>
        <v>0</v>
      </c>
      <c r="CK406">
        <f t="shared" si="244"/>
        <v>0</v>
      </c>
      <c r="CL406">
        <f t="shared" si="245"/>
        <v>0</v>
      </c>
      <c r="CM406">
        <f t="shared" si="246"/>
        <v>0</v>
      </c>
      <c r="CN406">
        <f t="shared" si="247"/>
        <v>0</v>
      </c>
      <c r="CO406">
        <f t="shared" si="248"/>
        <v>0</v>
      </c>
      <c r="CP406">
        <f t="shared" si="249"/>
        <v>0</v>
      </c>
      <c r="CQ406">
        <f t="shared" si="250"/>
        <v>0</v>
      </c>
      <c r="CR406">
        <f t="shared" si="251"/>
        <v>0</v>
      </c>
      <c r="CS406">
        <f t="shared" si="252"/>
        <v>0</v>
      </c>
      <c r="CT406">
        <f t="shared" si="253"/>
        <v>0</v>
      </c>
      <c r="CU406">
        <f t="shared" si="254"/>
        <v>0</v>
      </c>
      <c r="CV406">
        <f t="shared" si="255"/>
        <v>0</v>
      </c>
      <c r="CW406">
        <f t="shared" si="256"/>
        <v>0</v>
      </c>
      <c r="CX406">
        <f t="shared" si="257"/>
        <v>0</v>
      </c>
      <c r="CY406">
        <f t="shared" si="258"/>
        <v>0</v>
      </c>
      <c r="CZ406">
        <f t="shared" si="259"/>
        <v>0</v>
      </c>
      <c r="DA406">
        <f t="shared" si="260"/>
        <v>0</v>
      </c>
      <c r="DB406">
        <f t="shared" si="261"/>
        <v>0</v>
      </c>
      <c r="DC406">
        <f t="shared" si="262"/>
        <v>0</v>
      </c>
      <c r="DD406">
        <f t="shared" si="263"/>
        <v>0</v>
      </c>
      <c r="DE406">
        <f t="shared" si="264"/>
        <v>0</v>
      </c>
      <c r="DF406">
        <f t="shared" si="265"/>
        <v>0</v>
      </c>
      <c r="DG406">
        <f t="shared" si="266"/>
        <v>0</v>
      </c>
      <c r="DH406">
        <f>COUNTIF(BO406:BO406,1)+COUNTIF(BO406:BO406,2)+COUNTIF(BO406:BO406,3)</f>
        <v>0</v>
      </c>
      <c r="DI406">
        <f>COUNTIF(BP406:BP406,1)+COUNTIF(BP406:BP406,2)+COUNTIF(BP406:BP406,3)</f>
        <v>1</v>
      </c>
      <c r="DJ406">
        <f>COUNTIF(BQ406:BQ406,1)+COUNTIF(BQ406:BQ406,2)+COUNTIF(BQ406:BQ406,3)</f>
        <v>0</v>
      </c>
      <c r="DK406">
        <f>COUNTIF(BS406:BS406,1)+COUNTIF(BS406:BS406,2)+COUNTIF(BS406:BS406,3)</f>
        <v>0</v>
      </c>
      <c r="DL406">
        <f>COUNTIF(BT406:BT406,1)+COUNTIF(BT406:BT406,2)+COUNTIF(BT406:BT406,3)</f>
        <v>0</v>
      </c>
      <c r="DM406">
        <f>COUNTIF(BR406:BR406,1)+COUNTIF(BR406:BR406,2)+COUNTIF(BR406:BR406,3)</f>
        <v>0</v>
      </c>
      <c r="DN406">
        <f>COUNTIF(BU406:BU406,1)+COUNTIF(BU406:BU406,2)+COUNTIF(BU406:BU406,3)</f>
        <v>1</v>
      </c>
      <c r="DO406">
        <f>COUNTIF(BO406:BO406,1)+COUNTIF(BO406:BO406,2)</f>
        <v>0</v>
      </c>
      <c r="DP406">
        <f>COUNTIF(BP406:BP406,1)+COUNTIF(BP406:BP406,2)</f>
        <v>0</v>
      </c>
      <c r="DQ406">
        <f>COUNTIF(BQ406:BQ406,1)+COUNTIF(BQ406:BQ406,2)</f>
        <v>0</v>
      </c>
      <c r="DR406">
        <f>COUNTIF(BS406:BS406,1)+COUNTIF(BS406:BS406,2)</f>
        <v>0</v>
      </c>
      <c r="DS406">
        <f>COUNTIF(BT406:BT406,1)+COUNTIF(BT406:BT406,2)</f>
        <v>0</v>
      </c>
      <c r="DT406">
        <f>COUNTIF(BR406:BR406,1)+COUNTIF(BR406:BR406,2)</f>
        <v>0</v>
      </c>
      <c r="DU406">
        <f>COUNTIF(BU406:BU406,1)+COUNTIF(BU406:BU406,2)</f>
        <v>1</v>
      </c>
      <c r="DV406">
        <f>COUNTIF(BO406:BT406,1)+COUNTIF(BO406:BT406,2)</f>
        <v>0</v>
      </c>
      <c r="DW406">
        <f>COUNTIF(BO406:BT406,1)+COUNTIF(BO406:BT406,2)+COUNTIF(BO406:BT406,3)</f>
        <v>1</v>
      </c>
      <c r="EE406" s="7">
        <f>SUM(BO406:BT406)/(1+2+3+4+5)</f>
        <v>1.6666666666666667</v>
      </c>
      <c r="EF406">
        <f>MIN(BO406:BT406)</f>
        <v>3</v>
      </c>
    </row>
    <row r="407" spans="1:136" x14ac:dyDescent="0.25">
      <c r="A407">
        <v>10953979735</v>
      </c>
      <c r="B407">
        <v>244414649</v>
      </c>
      <c r="C407" s="1">
        <v>43705.535277777781</v>
      </c>
      <c r="D407" s="1">
        <v>43705.540694444448</v>
      </c>
      <c r="J407" t="s">
        <v>89</v>
      </c>
      <c r="L407">
        <v>2</v>
      </c>
      <c r="U407" t="str">
        <f t="shared" si="231"/>
        <v>,2,,,,,,,,</v>
      </c>
      <c r="AB407">
        <v>6</v>
      </c>
      <c r="AC407">
        <v>7</v>
      </c>
      <c r="AD407">
        <v>8</v>
      </c>
      <c r="AF407">
        <v>2</v>
      </c>
      <c r="AG407">
        <v>3</v>
      </c>
      <c r="AH407">
        <v>3</v>
      </c>
      <c r="AI407">
        <v>1</v>
      </c>
      <c r="AK407">
        <v>3</v>
      </c>
      <c r="AL407">
        <v>4</v>
      </c>
      <c r="AM407">
        <v>5</v>
      </c>
      <c r="AN407">
        <v>6</v>
      </c>
      <c r="AO407">
        <v>7</v>
      </c>
      <c r="AS407">
        <v>3</v>
      </c>
      <c r="AT407">
        <v>0</v>
      </c>
      <c r="AU407">
        <v>2</v>
      </c>
      <c r="AV407">
        <v>2</v>
      </c>
      <c r="AW407">
        <v>2</v>
      </c>
      <c r="AX407">
        <v>1</v>
      </c>
      <c r="AY407">
        <v>2</v>
      </c>
      <c r="AZ407">
        <v>3</v>
      </c>
      <c r="BA407">
        <v>2</v>
      </c>
      <c r="BB407">
        <v>1</v>
      </c>
      <c r="BC407">
        <v>1</v>
      </c>
      <c r="BD407">
        <v>1</v>
      </c>
      <c r="BE407">
        <v>1</v>
      </c>
      <c r="BF407">
        <v>2</v>
      </c>
      <c r="BG407">
        <v>1</v>
      </c>
      <c r="BH407">
        <v>1</v>
      </c>
      <c r="BI407">
        <v>2</v>
      </c>
      <c r="BJ407">
        <v>0</v>
      </c>
      <c r="BK407">
        <v>2</v>
      </c>
      <c r="BL407">
        <v>2</v>
      </c>
      <c r="BM407">
        <v>3</v>
      </c>
      <c r="BN407">
        <v>3</v>
      </c>
      <c r="BO407">
        <v>3</v>
      </c>
      <c r="BP407">
        <v>2</v>
      </c>
      <c r="BQ407">
        <v>5</v>
      </c>
      <c r="BR407">
        <v>5</v>
      </c>
      <c r="BS407">
        <v>3</v>
      </c>
      <c r="BT407">
        <v>1</v>
      </c>
      <c r="BU407">
        <v>3</v>
      </c>
      <c r="BW407">
        <v>1</v>
      </c>
      <c r="BX407" t="s">
        <v>756</v>
      </c>
      <c r="BY407">
        <f t="shared" si="232"/>
        <v>1</v>
      </c>
      <c r="BZ407">
        <f t="shared" si="233"/>
        <v>0</v>
      </c>
      <c r="CA407">
        <f t="shared" si="234"/>
        <v>0</v>
      </c>
      <c r="CB407">
        <f t="shared" si="235"/>
        <v>0</v>
      </c>
      <c r="CC407">
        <f t="shared" si="236"/>
        <v>0</v>
      </c>
      <c r="CD407">
        <f t="shared" si="237"/>
        <v>1</v>
      </c>
      <c r="CE407">
        <f t="shared" si="238"/>
        <v>0</v>
      </c>
      <c r="CF407">
        <f t="shared" si="239"/>
        <v>0</v>
      </c>
      <c r="CG407">
        <f t="shared" si="240"/>
        <v>0</v>
      </c>
      <c r="CH407">
        <f t="shared" si="241"/>
        <v>0</v>
      </c>
      <c r="CI407">
        <f t="shared" si="242"/>
        <v>0</v>
      </c>
      <c r="CJ407">
        <f t="shared" si="243"/>
        <v>0</v>
      </c>
      <c r="CK407">
        <f t="shared" si="244"/>
        <v>0</v>
      </c>
      <c r="CL407">
        <f t="shared" si="245"/>
        <v>0</v>
      </c>
      <c r="CM407">
        <f t="shared" si="246"/>
        <v>0</v>
      </c>
      <c r="CN407">
        <f t="shared" si="247"/>
        <v>1</v>
      </c>
      <c r="CO407">
        <f t="shared" si="248"/>
        <v>0</v>
      </c>
      <c r="CP407">
        <f t="shared" si="249"/>
        <v>0</v>
      </c>
      <c r="CQ407">
        <f t="shared" si="250"/>
        <v>0</v>
      </c>
      <c r="CR407">
        <f t="shared" si="251"/>
        <v>0</v>
      </c>
      <c r="CS407">
        <f t="shared" si="252"/>
        <v>1</v>
      </c>
      <c r="CT407">
        <f t="shared" si="253"/>
        <v>0</v>
      </c>
      <c r="CU407">
        <f t="shared" si="254"/>
        <v>0</v>
      </c>
      <c r="CV407">
        <f t="shared" si="255"/>
        <v>0</v>
      </c>
      <c r="CW407">
        <f t="shared" si="256"/>
        <v>0</v>
      </c>
      <c r="CX407">
        <f t="shared" si="257"/>
        <v>0</v>
      </c>
      <c r="CY407">
        <f t="shared" si="258"/>
        <v>0</v>
      </c>
      <c r="CZ407">
        <f t="shared" si="259"/>
        <v>0</v>
      </c>
      <c r="DA407">
        <f t="shared" si="260"/>
        <v>0</v>
      </c>
      <c r="DB407">
        <f t="shared" si="261"/>
        <v>0</v>
      </c>
      <c r="DC407">
        <f t="shared" si="262"/>
        <v>1</v>
      </c>
      <c r="DD407">
        <f t="shared" si="263"/>
        <v>0</v>
      </c>
      <c r="DE407">
        <f t="shared" si="264"/>
        <v>0</v>
      </c>
      <c r="DF407">
        <f t="shared" si="265"/>
        <v>0</v>
      </c>
      <c r="DG407">
        <f t="shared" si="266"/>
        <v>0</v>
      </c>
      <c r="DH407">
        <f>COUNTIF(BO407:BO407,1)+COUNTIF(BO407:BO407,2)+COUNTIF(BO407:BO407,3)</f>
        <v>1</v>
      </c>
      <c r="DI407">
        <f>COUNTIF(BP407:BP407,1)+COUNTIF(BP407:BP407,2)+COUNTIF(BP407:BP407,3)</f>
        <v>1</v>
      </c>
      <c r="DJ407">
        <f>COUNTIF(BQ407:BQ407,1)+COUNTIF(BQ407:BQ407,2)+COUNTIF(BQ407:BQ407,3)</f>
        <v>0</v>
      </c>
      <c r="DK407">
        <f>COUNTIF(BS407:BS407,1)+COUNTIF(BS407:BS407,2)+COUNTIF(BS407:BS407,3)</f>
        <v>1</v>
      </c>
      <c r="DL407">
        <f>COUNTIF(BT407:BT407,1)+COUNTIF(BT407:BT407,2)+COUNTIF(BT407:BT407,3)</f>
        <v>1</v>
      </c>
      <c r="DM407">
        <f>COUNTIF(BR407:BR407,1)+COUNTIF(BR407:BR407,2)+COUNTIF(BR407:BR407,3)</f>
        <v>0</v>
      </c>
      <c r="DN407">
        <f>COUNTIF(BU407:BU407,1)+COUNTIF(BU407:BU407,2)+COUNTIF(BU407:BU407,3)</f>
        <v>1</v>
      </c>
      <c r="DO407">
        <f>COUNTIF(BO407:BO407,1)+COUNTIF(BO407:BO407,2)</f>
        <v>0</v>
      </c>
      <c r="DP407">
        <f>COUNTIF(BP407:BP407,1)+COUNTIF(BP407:BP407,2)</f>
        <v>1</v>
      </c>
      <c r="DQ407">
        <f>COUNTIF(BQ407:BQ407,1)+COUNTIF(BQ407:BQ407,2)</f>
        <v>0</v>
      </c>
      <c r="DR407">
        <f>COUNTIF(BS407:BS407,1)+COUNTIF(BS407:BS407,2)</f>
        <v>0</v>
      </c>
      <c r="DS407">
        <f>COUNTIF(BT407:BT407,1)+COUNTIF(BT407:BT407,2)</f>
        <v>1</v>
      </c>
      <c r="DT407">
        <f>COUNTIF(BR407:BR407,1)+COUNTIF(BR407:BR407,2)</f>
        <v>0</v>
      </c>
      <c r="DU407">
        <f>COUNTIF(BU407:BU407,1)+COUNTIF(BU407:BU407,2)</f>
        <v>0</v>
      </c>
      <c r="DV407">
        <f>COUNTIF(BO407:BT407,1)+COUNTIF(BO407:BT407,2)</f>
        <v>2</v>
      </c>
      <c r="DW407">
        <f>COUNTIF(BO407:BT407,1)+COUNTIF(BO407:BT407,2)+COUNTIF(BO407:BT407,3)</f>
        <v>4</v>
      </c>
      <c r="EE407" s="7">
        <f>SUM(BO407:BT407)/(1+2+3+4+5)</f>
        <v>1.2666666666666666</v>
      </c>
      <c r="EF407">
        <f>MIN(BO407:BT407)</f>
        <v>1</v>
      </c>
    </row>
    <row r="408" spans="1:136" x14ac:dyDescent="0.25">
      <c r="A408">
        <v>10953803600</v>
      </c>
      <c r="B408">
        <v>244414649</v>
      </c>
      <c r="C408" s="1">
        <v>43705.445520833331</v>
      </c>
      <c r="D408" s="1">
        <v>43705.454062500001</v>
      </c>
      <c r="J408" t="s">
        <v>757</v>
      </c>
      <c r="N408">
        <v>4</v>
      </c>
      <c r="T408">
        <v>0</v>
      </c>
      <c r="U408" t="str">
        <f t="shared" si="231"/>
        <v>,,,4,,,,,,0</v>
      </c>
      <c r="AC408">
        <v>7</v>
      </c>
      <c r="AD408">
        <v>8</v>
      </c>
      <c r="AF408">
        <v>0</v>
      </c>
      <c r="AG408">
        <v>2</v>
      </c>
      <c r="AH408">
        <v>2</v>
      </c>
      <c r="AI408">
        <v>1</v>
      </c>
      <c r="AK408">
        <v>3</v>
      </c>
      <c r="AM408">
        <v>5</v>
      </c>
      <c r="AN408">
        <v>6</v>
      </c>
      <c r="AS408">
        <v>3</v>
      </c>
      <c r="AT408">
        <v>0</v>
      </c>
      <c r="AU408">
        <v>3</v>
      </c>
      <c r="AV408">
        <v>1</v>
      </c>
      <c r="AW408">
        <v>3</v>
      </c>
      <c r="AX408">
        <v>2</v>
      </c>
      <c r="AY408">
        <v>2</v>
      </c>
      <c r="AZ408">
        <v>2</v>
      </c>
      <c r="BA408">
        <v>0</v>
      </c>
      <c r="BB408">
        <v>2</v>
      </c>
      <c r="BC408">
        <v>0</v>
      </c>
      <c r="BD408">
        <v>0</v>
      </c>
      <c r="BE408">
        <v>0</v>
      </c>
      <c r="BF408">
        <v>3</v>
      </c>
      <c r="BG408">
        <v>0</v>
      </c>
      <c r="BH408">
        <v>0</v>
      </c>
      <c r="BI408">
        <v>2</v>
      </c>
      <c r="BJ408">
        <v>1</v>
      </c>
      <c r="BK408">
        <v>2</v>
      </c>
      <c r="BL408">
        <v>0</v>
      </c>
      <c r="BM408">
        <v>3</v>
      </c>
      <c r="BN408">
        <v>2</v>
      </c>
      <c r="BO408">
        <v>3</v>
      </c>
      <c r="BP408">
        <v>4</v>
      </c>
      <c r="BQ408">
        <v>4</v>
      </c>
      <c r="BR408">
        <v>4</v>
      </c>
      <c r="BS408">
        <v>4</v>
      </c>
      <c r="BT408">
        <v>2</v>
      </c>
      <c r="BU408">
        <v>3</v>
      </c>
      <c r="BW408">
        <v>1</v>
      </c>
      <c r="BX408" t="s">
        <v>758</v>
      </c>
      <c r="BY408">
        <f t="shared" si="232"/>
        <v>0</v>
      </c>
      <c r="BZ408">
        <f t="shared" si="233"/>
        <v>0</v>
      </c>
      <c r="CA408">
        <f t="shared" si="234"/>
        <v>0</v>
      </c>
      <c r="CB408">
        <f t="shared" si="235"/>
        <v>0</v>
      </c>
      <c r="CC408">
        <f t="shared" si="236"/>
        <v>1</v>
      </c>
      <c r="CD408">
        <f t="shared" si="237"/>
        <v>0</v>
      </c>
      <c r="CE408">
        <f t="shared" si="238"/>
        <v>0</v>
      </c>
      <c r="CF408">
        <f t="shared" si="239"/>
        <v>0</v>
      </c>
      <c r="CG408">
        <f t="shared" si="240"/>
        <v>0</v>
      </c>
      <c r="CH408">
        <f t="shared" si="241"/>
        <v>0</v>
      </c>
      <c r="CI408">
        <f t="shared" si="242"/>
        <v>0</v>
      </c>
      <c r="CJ408">
        <f t="shared" si="243"/>
        <v>0</v>
      </c>
      <c r="CK408">
        <f t="shared" si="244"/>
        <v>0</v>
      </c>
      <c r="CL408">
        <f t="shared" si="245"/>
        <v>0</v>
      </c>
      <c r="CM408">
        <f t="shared" si="246"/>
        <v>0</v>
      </c>
      <c r="CN408">
        <f t="shared" si="247"/>
        <v>0</v>
      </c>
      <c r="CO408">
        <f t="shared" si="248"/>
        <v>0</v>
      </c>
      <c r="CP408">
        <f t="shared" si="249"/>
        <v>0</v>
      </c>
      <c r="CQ408">
        <f t="shared" si="250"/>
        <v>0</v>
      </c>
      <c r="CR408">
        <f t="shared" si="251"/>
        <v>0</v>
      </c>
      <c r="CS408">
        <f t="shared" si="252"/>
        <v>0</v>
      </c>
      <c r="CT408">
        <f t="shared" si="253"/>
        <v>0</v>
      </c>
      <c r="CU408">
        <f t="shared" si="254"/>
        <v>0</v>
      </c>
      <c r="CV408">
        <f t="shared" si="255"/>
        <v>0</v>
      </c>
      <c r="CW408">
        <f t="shared" si="256"/>
        <v>1</v>
      </c>
      <c r="CX408">
        <f t="shared" si="257"/>
        <v>0</v>
      </c>
      <c r="CY408">
        <f t="shared" si="258"/>
        <v>0</v>
      </c>
      <c r="CZ408">
        <f t="shared" si="259"/>
        <v>0</v>
      </c>
      <c r="DA408">
        <f t="shared" si="260"/>
        <v>0</v>
      </c>
      <c r="DB408">
        <f t="shared" si="261"/>
        <v>0</v>
      </c>
      <c r="DC408">
        <f t="shared" si="262"/>
        <v>0</v>
      </c>
      <c r="DD408">
        <f t="shared" si="263"/>
        <v>0</v>
      </c>
      <c r="DE408">
        <f t="shared" si="264"/>
        <v>0</v>
      </c>
      <c r="DF408">
        <f t="shared" si="265"/>
        <v>0</v>
      </c>
      <c r="DG408">
        <f t="shared" si="266"/>
        <v>1</v>
      </c>
      <c r="DH408">
        <f>COUNTIF(BO408:BO408,1)+COUNTIF(BO408:BO408,2)+COUNTIF(BO408:BO408,3)</f>
        <v>1</v>
      </c>
      <c r="DI408">
        <f>COUNTIF(BP408:BP408,1)+COUNTIF(BP408:BP408,2)+COUNTIF(BP408:BP408,3)</f>
        <v>0</v>
      </c>
      <c r="DJ408">
        <f>COUNTIF(BQ408:BQ408,1)+COUNTIF(BQ408:BQ408,2)+COUNTIF(BQ408:BQ408,3)</f>
        <v>0</v>
      </c>
      <c r="DK408">
        <f>COUNTIF(BS408:BS408,1)+COUNTIF(BS408:BS408,2)+COUNTIF(BS408:BS408,3)</f>
        <v>0</v>
      </c>
      <c r="DL408">
        <f>COUNTIF(BT408:BT408,1)+COUNTIF(BT408:BT408,2)+COUNTIF(BT408:BT408,3)</f>
        <v>1</v>
      </c>
      <c r="DM408">
        <f>COUNTIF(BR408:BR408,1)+COUNTIF(BR408:BR408,2)+COUNTIF(BR408:BR408,3)</f>
        <v>0</v>
      </c>
      <c r="DN408">
        <f>COUNTIF(BU408:BU408,1)+COUNTIF(BU408:BU408,2)+COUNTIF(BU408:BU408,3)</f>
        <v>1</v>
      </c>
      <c r="DO408">
        <f>COUNTIF(BO408:BO408,1)+COUNTIF(BO408:BO408,2)</f>
        <v>0</v>
      </c>
      <c r="DP408">
        <f>COUNTIF(BP408:BP408,1)+COUNTIF(BP408:BP408,2)</f>
        <v>0</v>
      </c>
      <c r="DQ408">
        <f>COUNTIF(BQ408:BQ408,1)+COUNTIF(BQ408:BQ408,2)</f>
        <v>0</v>
      </c>
      <c r="DR408">
        <f>COUNTIF(BS408:BS408,1)+COUNTIF(BS408:BS408,2)</f>
        <v>0</v>
      </c>
      <c r="DS408">
        <f>COUNTIF(BT408:BT408,1)+COUNTIF(BT408:BT408,2)</f>
        <v>1</v>
      </c>
      <c r="DT408">
        <f>COUNTIF(BR408:BR408,1)+COUNTIF(BR408:BR408,2)</f>
        <v>0</v>
      </c>
      <c r="DU408">
        <f>COUNTIF(BU408:BU408,1)+COUNTIF(BU408:BU408,2)</f>
        <v>0</v>
      </c>
      <c r="DV408">
        <f>COUNTIF(BO408:BT408,1)+COUNTIF(BO408:BT408,2)</f>
        <v>1</v>
      </c>
      <c r="DW408">
        <f>COUNTIF(BO408:BT408,1)+COUNTIF(BO408:BT408,2)+COUNTIF(BO408:BT408,3)</f>
        <v>2</v>
      </c>
      <c r="EE408" s="7">
        <f>SUM(BO408:BT408)/(1+2+3+4+5)</f>
        <v>1.4</v>
      </c>
      <c r="EF408">
        <f>MIN(BO408:BT408)</f>
        <v>2</v>
      </c>
    </row>
    <row r="409" spans="1:136" x14ac:dyDescent="0.25">
      <c r="A409">
        <v>10953783552</v>
      </c>
      <c r="B409">
        <v>244414649</v>
      </c>
      <c r="C409" s="1">
        <v>43705.435486111113</v>
      </c>
      <c r="D409" s="1">
        <v>43705.44127314815</v>
      </c>
      <c r="J409" t="s">
        <v>759</v>
      </c>
      <c r="Q409">
        <v>7</v>
      </c>
      <c r="T409">
        <v>0</v>
      </c>
      <c r="U409" t="str">
        <f t="shared" si="231"/>
        <v>,,,,,,7,,,0</v>
      </c>
      <c r="Z409">
        <v>4</v>
      </c>
      <c r="AC409">
        <v>7</v>
      </c>
      <c r="AF409">
        <v>1</v>
      </c>
      <c r="AG409">
        <v>3</v>
      </c>
      <c r="AH409">
        <v>3</v>
      </c>
      <c r="AI409">
        <v>1</v>
      </c>
      <c r="AM409">
        <v>5</v>
      </c>
      <c r="AN409">
        <v>6</v>
      </c>
      <c r="AO409">
        <v>7</v>
      </c>
      <c r="AS409">
        <v>3</v>
      </c>
      <c r="AT409">
        <v>0</v>
      </c>
      <c r="AU409">
        <v>3</v>
      </c>
      <c r="AV409">
        <v>3</v>
      </c>
      <c r="AW409">
        <v>3</v>
      </c>
      <c r="AX409">
        <v>3</v>
      </c>
      <c r="AY409">
        <v>3</v>
      </c>
      <c r="AZ409">
        <v>3</v>
      </c>
      <c r="BA409">
        <v>1</v>
      </c>
      <c r="BB409">
        <v>3</v>
      </c>
      <c r="BC409">
        <v>3</v>
      </c>
      <c r="BD409">
        <v>3</v>
      </c>
      <c r="BE409">
        <v>3</v>
      </c>
      <c r="BF409">
        <v>2</v>
      </c>
      <c r="BG409">
        <v>2</v>
      </c>
      <c r="BH409">
        <v>1</v>
      </c>
      <c r="BI409">
        <v>2</v>
      </c>
      <c r="BJ409">
        <v>2</v>
      </c>
      <c r="BK409">
        <v>1</v>
      </c>
      <c r="BL409">
        <v>1</v>
      </c>
      <c r="BM409">
        <v>3</v>
      </c>
      <c r="BN409">
        <v>1</v>
      </c>
      <c r="BO409">
        <v>2</v>
      </c>
      <c r="BP409">
        <v>2</v>
      </c>
      <c r="BQ409">
        <v>2</v>
      </c>
      <c r="BR409">
        <v>4</v>
      </c>
      <c r="BS409">
        <v>5</v>
      </c>
      <c r="BT409">
        <v>1</v>
      </c>
      <c r="BU409">
        <v>4</v>
      </c>
      <c r="BW409">
        <v>1</v>
      </c>
      <c r="BX409" t="s">
        <v>760</v>
      </c>
      <c r="BY409">
        <f t="shared" si="232"/>
        <v>0</v>
      </c>
      <c r="BZ409">
        <f t="shared" si="233"/>
        <v>0</v>
      </c>
      <c r="CA409">
        <f t="shared" si="234"/>
        <v>0</v>
      </c>
      <c r="CB409">
        <f t="shared" si="235"/>
        <v>1</v>
      </c>
      <c r="CC409">
        <f t="shared" si="236"/>
        <v>1</v>
      </c>
      <c r="CD409">
        <f t="shared" si="237"/>
        <v>0</v>
      </c>
      <c r="CE409">
        <f t="shared" si="238"/>
        <v>0</v>
      </c>
      <c r="CF409">
        <f t="shared" si="239"/>
        <v>0</v>
      </c>
      <c r="CG409">
        <f t="shared" si="240"/>
        <v>1</v>
      </c>
      <c r="CH409">
        <f t="shared" si="241"/>
        <v>1</v>
      </c>
      <c r="CI409">
        <f t="shared" si="242"/>
        <v>0</v>
      </c>
      <c r="CJ409">
        <f t="shared" si="243"/>
        <v>0</v>
      </c>
      <c r="CK409">
        <f t="shared" si="244"/>
        <v>0</v>
      </c>
      <c r="CL409">
        <f t="shared" si="245"/>
        <v>1</v>
      </c>
      <c r="CM409">
        <f t="shared" si="246"/>
        <v>1</v>
      </c>
      <c r="CN409">
        <f t="shared" si="247"/>
        <v>0</v>
      </c>
      <c r="CO409">
        <f t="shared" si="248"/>
        <v>0</v>
      </c>
      <c r="CP409">
        <f t="shared" si="249"/>
        <v>0</v>
      </c>
      <c r="CQ409">
        <f t="shared" si="250"/>
        <v>0</v>
      </c>
      <c r="CR409">
        <f t="shared" si="251"/>
        <v>0</v>
      </c>
      <c r="CS409">
        <f t="shared" si="252"/>
        <v>0</v>
      </c>
      <c r="CT409">
        <f t="shared" si="253"/>
        <v>0</v>
      </c>
      <c r="CU409">
        <f t="shared" si="254"/>
        <v>0</v>
      </c>
      <c r="CV409">
        <f t="shared" si="255"/>
        <v>1</v>
      </c>
      <c r="CW409">
        <f t="shared" si="256"/>
        <v>1</v>
      </c>
      <c r="CX409">
        <f t="shared" si="257"/>
        <v>0</v>
      </c>
      <c r="CY409">
        <f t="shared" si="258"/>
        <v>0</v>
      </c>
      <c r="CZ409">
        <f t="shared" si="259"/>
        <v>0</v>
      </c>
      <c r="DA409">
        <f t="shared" si="260"/>
        <v>0</v>
      </c>
      <c r="DB409">
        <f t="shared" si="261"/>
        <v>0</v>
      </c>
      <c r="DC409">
        <f t="shared" si="262"/>
        <v>0</v>
      </c>
      <c r="DD409">
        <f t="shared" si="263"/>
        <v>0</v>
      </c>
      <c r="DE409">
        <f t="shared" si="264"/>
        <v>0</v>
      </c>
      <c r="DF409">
        <f t="shared" si="265"/>
        <v>0</v>
      </c>
      <c r="DG409">
        <f t="shared" si="266"/>
        <v>0</v>
      </c>
      <c r="DH409">
        <f>COUNTIF(BO409:BO409,1)+COUNTIF(BO409:BO409,2)+COUNTIF(BO409:BO409,3)</f>
        <v>1</v>
      </c>
      <c r="DI409">
        <f>COUNTIF(BP409:BP409,1)+COUNTIF(BP409:BP409,2)+COUNTIF(BP409:BP409,3)</f>
        <v>1</v>
      </c>
      <c r="DJ409">
        <f>COUNTIF(BQ409:BQ409,1)+COUNTIF(BQ409:BQ409,2)+COUNTIF(BQ409:BQ409,3)</f>
        <v>1</v>
      </c>
      <c r="DK409">
        <f>COUNTIF(BS409:BS409,1)+COUNTIF(BS409:BS409,2)+COUNTIF(BS409:BS409,3)</f>
        <v>0</v>
      </c>
      <c r="DL409">
        <f>COUNTIF(BT409:BT409,1)+COUNTIF(BT409:BT409,2)+COUNTIF(BT409:BT409,3)</f>
        <v>1</v>
      </c>
      <c r="DM409">
        <f>COUNTIF(BR409:BR409,1)+COUNTIF(BR409:BR409,2)+COUNTIF(BR409:BR409,3)</f>
        <v>0</v>
      </c>
      <c r="DN409">
        <f>COUNTIF(BU409:BU409,1)+COUNTIF(BU409:BU409,2)+COUNTIF(BU409:BU409,3)</f>
        <v>0</v>
      </c>
      <c r="DO409">
        <f>COUNTIF(BO409:BO409,1)+COUNTIF(BO409:BO409,2)</f>
        <v>1</v>
      </c>
      <c r="DP409">
        <f>COUNTIF(BP409:BP409,1)+COUNTIF(BP409:BP409,2)</f>
        <v>1</v>
      </c>
      <c r="DQ409">
        <f>COUNTIF(BQ409:BQ409,1)+COUNTIF(BQ409:BQ409,2)</f>
        <v>1</v>
      </c>
      <c r="DR409">
        <f>COUNTIF(BS409:BS409,1)+COUNTIF(BS409:BS409,2)</f>
        <v>0</v>
      </c>
      <c r="DS409">
        <f>COUNTIF(BT409:BT409,1)+COUNTIF(BT409:BT409,2)</f>
        <v>1</v>
      </c>
      <c r="DT409">
        <f>COUNTIF(BR409:BR409,1)+COUNTIF(BR409:BR409,2)</f>
        <v>0</v>
      </c>
      <c r="DU409">
        <f>COUNTIF(BU409:BU409,1)+COUNTIF(BU409:BU409,2)</f>
        <v>0</v>
      </c>
      <c r="DV409">
        <f>COUNTIF(BO409:BT409,1)+COUNTIF(BO409:BT409,2)</f>
        <v>4</v>
      </c>
      <c r="DW409">
        <f>COUNTIF(BO409:BT409,1)+COUNTIF(BO409:BT409,2)+COUNTIF(BO409:BT409,3)</f>
        <v>4</v>
      </c>
      <c r="EE409" s="7">
        <f>SUM(BO409:BT409)/(1+2+3+4+5)</f>
        <v>1.0666666666666667</v>
      </c>
      <c r="EF409">
        <f>MIN(BO409:BT409)</f>
        <v>1</v>
      </c>
    </row>
    <row r="410" spans="1:136" x14ac:dyDescent="0.25">
      <c r="A410">
        <v>10953777196</v>
      </c>
      <c r="B410">
        <v>244414649</v>
      </c>
      <c r="C410" s="1">
        <v>43705.431944444441</v>
      </c>
      <c r="D410" s="1">
        <v>43705.439560185187</v>
      </c>
      <c r="J410" t="s">
        <v>761</v>
      </c>
      <c r="T410">
        <v>0</v>
      </c>
      <c r="U410" t="str">
        <f t="shared" si="231"/>
        <v>,,,,,,,,,0</v>
      </c>
      <c r="W410">
        <v>1</v>
      </c>
      <c r="Y410">
        <v>3</v>
      </c>
      <c r="Z410">
        <v>4</v>
      </c>
      <c r="AC410">
        <v>7</v>
      </c>
      <c r="AF410">
        <v>3</v>
      </c>
      <c r="AG410">
        <v>2</v>
      </c>
      <c r="AH410">
        <v>2</v>
      </c>
      <c r="AN410">
        <v>6</v>
      </c>
      <c r="AO410">
        <v>7</v>
      </c>
      <c r="AP410">
        <v>8</v>
      </c>
      <c r="AR410" t="s">
        <v>762</v>
      </c>
      <c r="AS410">
        <v>2</v>
      </c>
      <c r="AV410">
        <v>3</v>
      </c>
      <c r="AX410">
        <v>3</v>
      </c>
      <c r="AY410">
        <v>3</v>
      </c>
      <c r="AZ410">
        <v>1</v>
      </c>
      <c r="BE410">
        <v>3</v>
      </c>
      <c r="BF410">
        <v>3</v>
      </c>
      <c r="BG410">
        <v>3</v>
      </c>
      <c r="BH410">
        <v>1</v>
      </c>
      <c r="BI410">
        <v>3</v>
      </c>
      <c r="BL410">
        <v>1</v>
      </c>
      <c r="BM410">
        <v>2</v>
      </c>
      <c r="BN410">
        <v>2</v>
      </c>
      <c r="BO410">
        <v>4</v>
      </c>
      <c r="BP410">
        <v>4</v>
      </c>
      <c r="BQ410">
        <v>1</v>
      </c>
      <c r="BR410">
        <v>3</v>
      </c>
      <c r="BS410">
        <v>5</v>
      </c>
      <c r="BT410">
        <v>5</v>
      </c>
      <c r="BU410">
        <v>4</v>
      </c>
      <c r="BV410" t="s">
        <v>763</v>
      </c>
      <c r="BW410">
        <v>1</v>
      </c>
      <c r="BX410" t="s">
        <v>764</v>
      </c>
      <c r="BY410">
        <f t="shared" si="232"/>
        <v>0</v>
      </c>
      <c r="BZ410">
        <f t="shared" si="233"/>
        <v>0</v>
      </c>
      <c r="CA410">
        <f t="shared" si="234"/>
        <v>0</v>
      </c>
      <c r="CB410">
        <f t="shared" si="235"/>
        <v>0</v>
      </c>
      <c r="CC410">
        <f t="shared" si="236"/>
        <v>0</v>
      </c>
      <c r="CD410">
        <f t="shared" si="237"/>
        <v>0</v>
      </c>
      <c r="CE410">
        <f t="shared" si="238"/>
        <v>0</v>
      </c>
      <c r="CF410">
        <f t="shared" si="239"/>
        <v>0</v>
      </c>
      <c r="CG410">
        <f t="shared" si="240"/>
        <v>0</v>
      </c>
      <c r="CH410">
        <f t="shared" si="241"/>
        <v>0</v>
      </c>
      <c r="CI410">
        <f t="shared" si="242"/>
        <v>0</v>
      </c>
      <c r="CJ410">
        <f t="shared" si="243"/>
        <v>0</v>
      </c>
      <c r="CK410">
        <f t="shared" si="244"/>
        <v>0</v>
      </c>
      <c r="CL410">
        <f t="shared" si="245"/>
        <v>0</v>
      </c>
      <c r="CM410">
        <f t="shared" si="246"/>
        <v>1</v>
      </c>
      <c r="CN410">
        <f t="shared" si="247"/>
        <v>0</v>
      </c>
      <c r="CO410">
        <f t="shared" si="248"/>
        <v>0</v>
      </c>
      <c r="CP410">
        <f t="shared" si="249"/>
        <v>0</v>
      </c>
      <c r="CQ410">
        <f t="shared" si="250"/>
        <v>0</v>
      </c>
      <c r="CR410">
        <f t="shared" si="251"/>
        <v>0</v>
      </c>
      <c r="CS410">
        <f t="shared" si="252"/>
        <v>0</v>
      </c>
      <c r="CT410">
        <f t="shared" si="253"/>
        <v>0</v>
      </c>
      <c r="CU410">
        <f t="shared" si="254"/>
        <v>0</v>
      </c>
      <c r="CV410">
        <f t="shared" si="255"/>
        <v>0</v>
      </c>
      <c r="CW410">
        <f t="shared" si="256"/>
        <v>0</v>
      </c>
      <c r="CX410">
        <f t="shared" si="257"/>
        <v>0</v>
      </c>
      <c r="CY410">
        <f t="shared" si="258"/>
        <v>0</v>
      </c>
      <c r="CZ410">
        <f t="shared" si="259"/>
        <v>0</v>
      </c>
      <c r="DA410">
        <f t="shared" si="260"/>
        <v>0</v>
      </c>
      <c r="DB410">
        <f t="shared" si="261"/>
        <v>1</v>
      </c>
      <c r="DC410">
        <f t="shared" si="262"/>
        <v>0</v>
      </c>
      <c r="DD410">
        <f t="shared" si="263"/>
        <v>0</v>
      </c>
      <c r="DE410">
        <f t="shared" si="264"/>
        <v>0</v>
      </c>
      <c r="DF410">
        <f t="shared" si="265"/>
        <v>0</v>
      </c>
      <c r="DG410">
        <f t="shared" si="266"/>
        <v>0</v>
      </c>
      <c r="DH410">
        <f>COUNTIF(BO410:BO410,1)+COUNTIF(BO410:BO410,2)+COUNTIF(BO410:BO410,3)</f>
        <v>0</v>
      </c>
      <c r="DI410">
        <f>COUNTIF(BP410:BP410,1)+COUNTIF(BP410:BP410,2)+COUNTIF(BP410:BP410,3)</f>
        <v>0</v>
      </c>
      <c r="DJ410">
        <f>COUNTIF(BQ410:BQ410,1)+COUNTIF(BQ410:BQ410,2)+COUNTIF(BQ410:BQ410,3)</f>
        <v>1</v>
      </c>
      <c r="DK410">
        <f>COUNTIF(BS410:BS410,1)+COUNTIF(BS410:BS410,2)+COUNTIF(BS410:BS410,3)</f>
        <v>0</v>
      </c>
      <c r="DL410">
        <f>COUNTIF(BT410:BT410,1)+COUNTIF(BT410:BT410,2)+COUNTIF(BT410:BT410,3)</f>
        <v>0</v>
      </c>
      <c r="DM410">
        <f>COUNTIF(BR410:BR410,1)+COUNTIF(BR410:BR410,2)+COUNTIF(BR410:BR410,3)</f>
        <v>1</v>
      </c>
      <c r="DN410">
        <f>COUNTIF(BU410:BU410,1)+COUNTIF(BU410:BU410,2)+COUNTIF(BU410:BU410,3)</f>
        <v>0</v>
      </c>
      <c r="DO410">
        <f>COUNTIF(BO410:BO410,1)+COUNTIF(BO410:BO410,2)</f>
        <v>0</v>
      </c>
      <c r="DP410">
        <f>COUNTIF(BP410:BP410,1)+COUNTIF(BP410:BP410,2)</f>
        <v>0</v>
      </c>
      <c r="DQ410">
        <f>COUNTIF(BQ410:BQ410,1)+COUNTIF(BQ410:BQ410,2)</f>
        <v>1</v>
      </c>
      <c r="DR410">
        <f>COUNTIF(BS410:BS410,1)+COUNTIF(BS410:BS410,2)</f>
        <v>0</v>
      </c>
      <c r="DS410">
        <f>COUNTIF(BT410:BT410,1)+COUNTIF(BT410:BT410,2)</f>
        <v>0</v>
      </c>
      <c r="DT410">
        <f>COUNTIF(BR410:BR410,1)+COUNTIF(BR410:BR410,2)</f>
        <v>0</v>
      </c>
      <c r="DU410">
        <f>COUNTIF(BU410:BU410,1)+COUNTIF(BU410:BU410,2)</f>
        <v>0</v>
      </c>
      <c r="DV410">
        <f>COUNTIF(BO410:BT410,1)+COUNTIF(BO410:BT410,2)</f>
        <v>1</v>
      </c>
      <c r="DW410">
        <f>COUNTIF(BO410:BT410,1)+COUNTIF(BO410:BT410,2)+COUNTIF(BO410:BT410,3)</f>
        <v>2</v>
      </c>
      <c r="EE410" s="7">
        <f>SUM(BO410:BT410)/(1+2+3+4+5)</f>
        <v>1.4666666666666666</v>
      </c>
      <c r="EF410">
        <f>MIN(BO410:BT410)</f>
        <v>1</v>
      </c>
    </row>
    <row r="411" spans="1:136" x14ac:dyDescent="0.25">
      <c r="A411">
        <v>10953770076</v>
      </c>
      <c r="B411">
        <v>244414649</v>
      </c>
      <c r="C411" s="1">
        <v>43705.428078703706</v>
      </c>
      <c r="D411" s="1">
        <v>43705.432881944442</v>
      </c>
      <c r="J411" t="s">
        <v>765</v>
      </c>
      <c r="K411">
        <v>1</v>
      </c>
      <c r="L411">
        <v>2</v>
      </c>
      <c r="O411">
        <v>5</v>
      </c>
      <c r="P411">
        <v>6</v>
      </c>
      <c r="Q411">
        <v>7</v>
      </c>
      <c r="R411">
        <v>8</v>
      </c>
      <c r="U411" t="str">
        <f t="shared" si="231"/>
        <v>1,2,,,5,6,7,8,,</v>
      </c>
      <c r="Z411">
        <v>4</v>
      </c>
      <c r="AB411">
        <v>6</v>
      </c>
      <c r="AC411">
        <v>7</v>
      </c>
      <c r="AD411">
        <v>8</v>
      </c>
      <c r="AF411">
        <v>1</v>
      </c>
      <c r="AG411">
        <v>3</v>
      </c>
      <c r="AH411">
        <v>3</v>
      </c>
      <c r="AI411">
        <v>1</v>
      </c>
      <c r="AK411">
        <v>3</v>
      </c>
      <c r="AL411">
        <v>4</v>
      </c>
      <c r="AM411">
        <v>5</v>
      </c>
      <c r="AN411">
        <v>6</v>
      </c>
      <c r="AO411">
        <v>7</v>
      </c>
      <c r="AP411">
        <v>8</v>
      </c>
      <c r="AQ411">
        <v>9</v>
      </c>
      <c r="AS411">
        <v>3</v>
      </c>
      <c r="AU411">
        <v>3</v>
      </c>
      <c r="AV411">
        <v>3</v>
      </c>
      <c r="AW411">
        <v>2</v>
      </c>
      <c r="AX411">
        <v>3</v>
      </c>
      <c r="AY411">
        <v>2</v>
      </c>
      <c r="AZ411">
        <v>2</v>
      </c>
      <c r="BB411">
        <v>2</v>
      </c>
      <c r="BC411">
        <v>1</v>
      </c>
      <c r="BD411">
        <v>1</v>
      </c>
      <c r="BE411">
        <v>3</v>
      </c>
      <c r="BF411">
        <v>2</v>
      </c>
      <c r="BG411">
        <v>0</v>
      </c>
      <c r="BH411">
        <v>0</v>
      </c>
      <c r="BI411">
        <v>2</v>
      </c>
      <c r="BJ411">
        <v>1</v>
      </c>
      <c r="BK411">
        <v>1</v>
      </c>
      <c r="BL411">
        <v>1</v>
      </c>
      <c r="BM411">
        <v>3</v>
      </c>
      <c r="BN411">
        <v>2</v>
      </c>
      <c r="BO411">
        <v>3</v>
      </c>
      <c r="BP411">
        <v>4</v>
      </c>
      <c r="BQ411">
        <v>2</v>
      </c>
      <c r="BR411">
        <v>4</v>
      </c>
      <c r="BS411">
        <v>5</v>
      </c>
      <c r="BT411">
        <v>5</v>
      </c>
      <c r="BU411">
        <v>5</v>
      </c>
      <c r="BW411">
        <v>2</v>
      </c>
      <c r="BY411">
        <f t="shared" si="232"/>
        <v>1</v>
      </c>
      <c r="BZ411">
        <f t="shared" si="233"/>
        <v>0</v>
      </c>
      <c r="CA411">
        <f t="shared" si="234"/>
        <v>1</v>
      </c>
      <c r="CB411">
        <f t="shared" si="235"/>
        <v>1</v>
      </c>
      <c r="CC411">
        <f t="shared" si="236"/>
        <v>0</v>
      </c>
      <c r="CD411">
        <f t="shared" si="237"/>
        <v>0</v>
      </c>
      <c r="CE411">
        <f t="shared" si="238"/>
        <v>0</v>
      </c>
      <c r="CF411">
        <f t="shared" si="239"/>
        <v>0</v>
      </c>
      <c r="CG411">
        <f t="shared" si="240"/>
        <v>0</v>
      </c>
      <c r="CH411">
        <f t="shared" si="241"/>
        <v>0</v>
      </c>
      <c r="CI411">
        <f t="shared" si="242"/>
        <v>1</v>
      </c>
      <c r="CJ411">
        <f t="shared" si="243"/>
        <v>0</v>
      </c>
      <c r="CK411">
        <f t="shared" si="244"/>
        <v>1</v>
      </c>
      <c r="CL411">
        <f t="shared" si="245"/>
        <v>1</v>
      </c>
      <c r="CM411">
        <f t="shared" si="246"/>
        <v>0</v>
      </c>
      <c r="CN411">
        <f t="shared" si="247"/>
        <v>0</v>
      </c>
      <c r="CO411">
        <f t="shared" si="248"/>
        <v>0</v>
      </c>
      <c r="CP411">
        <f t="shared" si="249"/>
        <v>0</v>
      </c>
      <c r="CQ411">
        <f t="shared" si="250"/>
        <v>0</v>
      </c>
      <c r="CR411">
        <f t="shared" si="251"/>
        <v>0</v>
      </c>
      <c r="CS411">
        <f t="shared" si="252"/>
        <v>0</v>
      </c>
      <c r="CT411">
        <f t="shared" si="253"/>
        <v>0</v>
      </c>
      <c r="CU411">
        <f t="shared" si="254"/>
        <v>0</v>
      </c>
      <c r="CV411">
        <f t="shared" si="255"/>
        <v>0</v>
      </c>
      <c r="CW411">
        <f t="shared" si="256"/>
        <v>0</v>
      </c>
      <c r="CX411">
        <f t="shared" si="257"/>
        <v>0</v>
      </c>
      <c r="CY411">
        <f t="shared" si="258"/>
        <v>0</v>
      </c>
      <c r="CZ411">
        <f t="shared" si="259"/>
        <v>0</v>
      </c>
      <c r="DA411">
        <f t="shared" si="260"/>
        <v>0</v>
      </c>
      <c r="DB411">
        <f t="shared" si="261"/>
        <v>0</v>
      </c>
      <c r="DC411">
        <f t="shared" si="262"/>
        <v>0</v>
      </c>
      <c r="DD411">
        <f t="shared" si="263"/>
        <v>0</v>
      </c>
      <c r="DE411">
        <f t="shared" si="264"/>
        <v>0</v>
      </c>
      <c r="DF411">
        <f t="shared" si="265"/>
        <v>0</v>
      </c>
      <c r="DG411">
        <f t="shared" si="266"/>
        <v>0</v>
      </c>
      <c r="DH411">
        <f>COUNTIF(BO411:BO411,1)+COUNTIF(BO411:BO411,2)+COUNTIF(BO411:BO411,3)</f>
        <v>1</v>
      </c>
      <c r="DI411">
        <f>COUNTIF(BP411:BP411,1)+COUNTIF(BP411:BP411,2)+COUNTIF(BP411:BP411,3)</f>
        <v>0</v>
      </c>
      <c r="DJ411">
        <f>COUNTIF(BQ411:BQ411,1)+COUNTIF(BQ411:BQ411,2)+COUNTIF(BQ411:BQ411,3)</f>
        <v>1</v>
      </c>
      <c r="DK411">
        <f>COUNTIF(BS411:BS411,1)+COUNTIF(BS411:BS411,2)+COUNTIF(BS411:BS411,3)</f>
        <v>0</v>
      </c>
      <c r="DL411">
        <f>COUNTIF(BT411:BT411,1)+COUNTIF(BT411:BT411,2)+COUNTIF(BT411:BT411,3)</f>
        <v>0</v>
      </c>
      <c r="DM411">
        <f>COUNTIF(BR411:BR411,1)+COUNTIF(BR411:BR411,2)+COUNTIF(BR411:BR411,3)</f>
        <v>0</v>
      </c>
      <c r="DN411">
        <f>COUNTIF(BU411:BU411,1)+COUNTIF(BU411:BU411,2)+COUNTIF(BU411:BU411,3)</f>
        <v>0</v>
      </c>
      <c r="DO411">
        <f>COUNTIF(BO411:BO411,1)+COUNTIF(BO411:BO411,2)</f>
        <v>0</v>
      </c>
      <c r="DP411">
        <f>COUNTIF(BP411:BP411,1)+COUNTIF(BP411:BP411,2)</f>
        <v>0</v>
      </c>
      <c r="DQ411">
        <f>COUNTIF(BQ411:BQ411,1)+COUNTIF(BQ411:BQ411,2)</f>
        <v>1</v>
      </c>
      <c r="DR411">
        <f>COUNTIF(BS411:BS411,1)+COUNTIF(BS411:BS411,2)</f>
        <v>0</v>
      </c>
      <c r="DS411">
        <f>COUNTIF(BT411:BT411,1)+COUNTIF(BT411:BT411,2)</f>
        <v>0</v>
      </c>
      <c r="DT411">
        <f>COUNTIF(BR411:BR411,1)+COUNTIF(BR411:BR411,2)</f>
        <v>0</v>
      </c>
      <c r="DU411">
        <f>COUNTIF(BU411:BU411,1)+COUNTIF(BU411:BU411,2)</f>
        <v>0</v>
      </c>
      <c r="DV411">
        <f>COUNTIF(BO411:BT411,1)+COUNTIF(BO411:BT411,2)</f>
        <v>1</v>
      </c>
      <c r="DW411">
        <f>COUNTIF(BO411:BT411,1)+COUNTIF(BO411:BT411,2)+COUNTIF(BO411:BT411,3)</f>
        <v>2</v>
      </c>
      <c r="EE411" s="7">
        <f>SUM(BO411:BT411)/(1+2+3+4+5)</f>
        <v>1.5333333333333334</v>
      </c>
      <c r="EF411">
        <f>MIN(BO411:BT411)</f>
        <v>2</v>
      </c>
    </row>
    <row r="412" spans="1:136" x14ac:dyDescent="0.25">
      <c r="A412">
        <v>10953746772</v>
      </c>
      <c r="B412">
        <v>244414649</v>
      </c>
      <c r="C412" s="1">
        <v>43705.414606481485</v>
      </c>
      <c r="D412" s="1">
        <v>43705.419930555552</v>
      </c>
      <c r="J412" t="s">
        <v>766</v>
      </c>
      <c r="K412">
        <v>1</v>
      </c>
      <c r="U412" t="str">
        <f t="shared" si="231"/>
        <v>1,,,,,,,,,</v>
      </c>
      <c r="Z412">
        <v>4</v>
      </c>
      <c r="AB412">
        <v>6</v>
      </c>
      <c r="AC412">
        <v>7</v>
      </c>
      <c r="AD412">
        <v>8</v>
      </c>
      <c r="AE412">
        <v>9</v>
      </c>
      <c r="AF412">
        <v>2</v>
      </c>
      <c r="AG412">
        <v>3</v>
      </c>
      <c r="AH412">
        <v>3</v>
      </c>
      <c r="AK412">
        <v>3</v>
      </c>
      <c r="AL412">
        <v>4</v>
      </c>
      <c r="AM412">
        <v>5</v>
      </c>
      <c r="AN412">
        <v>6</v>
      </c>
      <c r="AO412">
        <v>7</v>
      </c>
      <c r="AS412">
        <v>2</v>
      </c>
      <c r="AV412">
        <v>2</v>
      </c>
      <c r="AX412">
        <v>2</v>
      </c>
      <c r="AY412">
        <v>2</v>
      </c>
      <c r="AZ412">
        <v>2</v>
      </c>
      <c r="BB412">
        <v>2</v>
      </c>
      <c r="BF412">
        <v>3</v>
      </c>
      <c r="BI412">
        <v>3</v>
      </c>
      <c r="BK412">
        <v>2</v>
      </c>
      <c r="BM412">
        <v>3</v>
      </c>
      <c r="BN412">
        <v>2</v>
      </c>
      <c r="BO412">
        <v>2</v>
      </c>
      <c r="BP412">
        <v>4</v>
      </c>
      <c r="BQ412">
        <v>4</v>
      </c>
      <c r="BR412">
        <v>2</v>
      </c>
      <c r="BS412">
        <v>4</v>
      </c>
      <c r="BT412">
        <v>5</v>
      </c>
      <c r="BU412">
        <v>2</v>
      </c>
      <c r="BW412">
        <v>2</v>
      </c>
      <c r="BY412">
        <f t="shared" si="232"/>
        <v>1</v>
      </c>
      <c r="BZ412">
        <f t="shared" si="233"/>
        <v>0</v>
      </c>
      <c r="CA412">
        <f t="shared" si="234"/>
        <v>0</v>
      </c>
      <c r="CB412">
        <f t="shared" si="235"/>
        <v>0</v>
      </c>
      <c r="CC412">
        <f t="shared" si="236"/>
        <v>0</v>
      </c>
      <c r="CD412">
        <f t="shared" si="237"/>
        <v>0</v>
      </c>
      <c r="CE412">
        <f t="shared" si="238"/>
        <v>0</v>
      </c>
      <c r="CF412">
        <f t="shared" si="239"/>
        <v>0</v>
      </c>
      <c r="CG412">
        <f t="shared" si="240"/>
        <v>0</v>
      </c>
      <c r="CH412">
        <f t="shared" si="241"/>
        <v>0</v>
      </c>
      <c r="CI412">
        <f t="shared" si="242"/>
        <v>0</v>
      </c>
      <c r="CJ412">
        <f t="shared" si="243"/>
        <v>0</v>
      </c>
      <c r="CK412">
        <f t="shared" si="244"/>
        <v>0</v>
      </c>
      <c r="CL412">
        <f t="shared" si="245"/>
        <v>0</v>
      </c>
      <c r="CM412">
        <f t="shared" si="246"/>
        <v>0</v>
      </c>
      <c r="CN412">
        <f t="shared" si="247"/>
        <v>0</v>
      </c>
      <c r="CO412">
        <f t="shared" si="248"/>
        <v>0</v>
      </c>
      <c r="CP412">
        <f t="shared" si="249"/>
        <v>0</v>
      </c>
      <c r="CQ412">
        <f t="shared" si="250"/>
        <v>0</v>
      </c>
      <c r="CR412">
        <f t="shared" si="251"/>
        <v>0</v>
      </c>
      <c r="CS412">
        <f t="shared" si="252"/>
        <v>0</v>
      </c>
      <c r="CT412">
        <f t="shared" si="253"/>
        <v>0</v>
      </c>
      <c r="CU412">
        <f t="shared" si="254"/>
        <v>0</v>
      </c>
      <c r="CV412">
        <f t="shared" si="255"/>
        <v>0</v>
      </c>
      <c r="CW412">
        <f t="shared" si="256"/>
        <v>0</v>
      </c>
      <c r="CX412">
        <f t="shared" si="257"/>
        <v>1</v>
      </c>
      <c r="CY412">
        <f t="shared" si="258"/>
        <v>0</v>
      </c>
      <c r="CZ412">
        <f t="shared" si="259"/>
        <v>0</v>
      </c>
      <c r="DA412">
        <f t="shared" si="260"/>
        <v>0</v>
      </c>
      <c r="DB412">
        <f t="shared" si="261"/>
        <v>0</v>
      </c>
      <c r="DC412">
        <f t="shared" si="262"/>
        <v>0</v>
      </c>
      <c r="DD412">
        <f t="shared" si="263"/>
        <v>0</v>
      </c>
      <c r="DE412">
        <f t="shared" si="264"/>
        <v>0</v>
      </c>
      <c r="DF412">
        <f t="shared" si="265"/>
        <v>0</v>
      </c>
      <c r="DG412">
        <f t="shared" si="266"/>
        <v>0</v>
      </c>
      <c r="DH412">
        <f>COUNTIF(BO412:BO412,1)+COUNTIF(BO412:BO412,2)+COUNTIF(BO412:BO412,3)</f>
        <v>1</v>
      </c>
      <c r="DI412">
        <f>COUNTIF(BP412:BP412,1)+COUNTIF(BP412:BP412,2)+COUNTIF(BP412:BP412,3)</f>
        <v>0</v>
      </c>
      <c r="DJ412">
        <f>COUNTIF(BQ412:BQ412,1)+COUNTIF(BQ412:BQ412,2)+COUNTIF(BQ412:BQ412,3)</f>
        <v>0</v>
      </c>
      <c r="DK412">
        <f>COUNTIF(BS412:BS412,1)+COUNTIF(BS412:BS412,2)+COUNTIF(BS412:BS412,3)</f>
        <v>0</v>
      </c>
      <c r="DL412">
        <f>COUNTIF(BT412:BT412,1)+COUNTIF(BT412:BT412,2)+COUNTIF(BT412:BT412,3)</f>
        <v>0</v>
      </c>
      <c r="DM412">
        <f>COUNTIF(BR412:BR412,1)+COUNTIF(BR412:BR412,2)+COUNTIF(BR412:BR412,3)</f>
        <v>1</v>
      </c>
      <c r="DN412">
        <f>COUNTIF(BU412:BU412,1)+COUNTIF(BU412:BU412,2)+COUNTIF(BU412:BU412,3)</f>
        <v>1</v>
      </c>
      <c r="DO412">
        <f>COUNTIF(BO412:BO412,1)+COUNTIF(BO412:BO412,2)</f>
        <v>1</v>
      </c>
      <c r="DP412">
        <f>COUNTIF(BP412:BP412,1)+COUNTIF(BP412:BP412,2)</f>
        <v>0</v>
      </c>
      <c r="DQ412">
        <f>COUNTIF(BQ412:BQ412,1)+COUNTIF(BQ412:BQ412,2)</f>
        <v>0</v>
      </c>
      <c r="DR412">
        <f>COUNTIF(BS412:BS412,1)+COUNTIF(BS412:BS412,2)</f>
        <v>0</v>
      </c>
      <c r="DS412">
        <f>COUNTIF(BT412:BT412,1)+COUNTIF(BT412:BT412,2)</f>
        <v>0</v>
      </c>
      <c r="DT412">
        <f>COUNTIF(BR412:BR412,1)+COUNTIF(BR412:BR412,2)</f>
        <v>1</v>
      </c>
      <c r="DU412">
        <f>COUNTIF(BU412:BU412,1)+COUNTIF(BU412:BU412,2)</f>
        <v>1</v>
      </c>
      <c r="DV412">
        <f>COUNTIF(BO412:BT412,1)+COUNTIF(BO412:BT412,2)</f>
        <v>2</v>
      </c>
      <c r="DW412">
        <f>COUNTIF(BO412:BT412,1)+COUNTIF(BO412:BT412,2)+COUNTIF(BO412:BT412,3)</f>
        <v>2</v>
      </c>
      <c r="EE412" s="7">
        <f>SUM(BO412:BT412)/(1+2+3+4+5)</f>
        <v>1.4</v>
      </c>
      <c r="EF412">
        <f>MIN(BO412:BT412)</f>
        <v>2</v>
      </c>
    </row>
    <row r="413" spans="1:136" x14ac:dyDescent="0.25">
      <c r="A413">
        <v>10953746405</v>
      </c>
      <c r="B413">
        <v>244414649</v>
      </c>
      <c r="C413" s="1">
        <v>43705.414826388886</v>
      </c>
      <c r="D413" s="1">
        <v>43705.422083333331</v>
      </c>
      <c r="J413" t="s">
        <v>767</v>
      </c>
      <c r="R413">
        <v>8</v>
      </c>
      <c r="U413" t="str">
        <f t="shared" si="231"/>
        <v>,,,,,,,8,,</v>
      </c>
      <c r="Z413">
        <v>4</v>
      </c>
      <c r="AB413">
        <v>6</v>
      </c>
      <c r="AC413">
        <v>7</v>
      </c>
      <c r="AD413">
        <v>8</v>
      </c>
      <c r="AF413">
        <v>2</v>
      </c>
      <c r="AG413">
        <v>1</v>
      </c>
      <c r="AH413">
        <v>3</v>
      </c>
      <c r="AK413">
        <v>3</v>
      </c>
      <c r="AM413">
        <v>5</v>
      </c>
      <c r="AO413">
        <v>7</v>
      </c>
      <c r="AS413">
        <v>2</v>
      </c>
      <c r="AU413">
        <v>2</v>
      </c>
      <c r="AW413">
        <v>3</v>
      </c>
      <c r="AZ413">
        <v>3</v>
      </c>
      <c r="BA413">
        <v>0</v>
      </c>
      <c r="BB413">
        <v>3</v>
      </c>
      <c r="BD413">
        <v>1</v>
      </c>
      <c r="BE413">
        <v>0</v>
      </c>
      <c r="BF413">
        <v>3</v>
      </c>
      <c r="BG413">
        <v>0</v>
      </c>
      <c r="BH413">
        <v>0</v>
      </c>
      <c r="BI413">
        <v>3</v>
      </c>
      <c r="BJ413">
        <v>1</v>
      </c>
      <c r="BK413">
        <v>2</v>
      </c>
      <c r="BL413">
        <v>1</v>
      </c>
      <c r="BM413">
        <v>3</v>
      </c>
      <c r="BN413">
        <v>3</v>
      </c>
      <c r="BO413">
        <v>2</v>
      </c>
      <c r="BP413">
        <v>4</v>
      </c>
      <c r="BQ413">
        <v>4</v>
      </c>
      <c r="BR413">
        <v>4</v>
      </c>
      <c r="BS413">
        <v>3</v>
      </c>
      <c r="BT413">
        <v>3</v>
      </c>
      <c r="BU413">
        <v>5</v>
      </c>
      <c r="BW413">
        <v>2</v>
      </c>
      <c r="BY413">
        <f t="shared" si="232"/>
        <v>0</v>
      </c>
      <c r="BZ413">
        <f t="shared" si="233"/>
        <v>0</v>
      </c>
      <c r="CA413">
        <f t="shared" si="234"/>
        <v>0</v>
      </c>
      <c r="CB413">
        <f t="shared" si="235"/>
        <v>1</v>
      </c>
      <c r="CC413">
        <f t="shared" si="236"/>
        <v>0</v>
      </c>
      <c r="CD413">
        <f t="shared" si="237"/>
        <v>0</v>
      </c>
      <c r="CE413">
        <f t="shared" si="238"/>
        <v>0</v>
      </c>
      <c r="CF413">
        <f t="shared" si="239"/>
        <v>0</v>
      </c>
      <c r="CG413">
        <f t="shared" si="240"/>
        <v>0</v>
      </c>
      <c r="CH413">
        <f t="shared" si="241"/>
        <v>0</v>
      </c>
      <c r="CI413">
        <f t="shared" si="242"/>
        <v>0</v>
      </c>
      <c r="CJ413">
        <f t="shared" si="243"/>
        <v>0</v>
      </c>
      <c r="CK413">
        <f t="shared" si="244"/>
        <v>0</v>
      </c>
      <c r="CL413">
        <f t="shared" si="245"/>
        <v>0</v>
      </c>
      <c r="CM413">
        <f t="shared" si="246"/>
        <v>0</v>
      </c>
      <c r="CN413">
        <f t="shared" si="247"/>
        <v>0</v>
      </c>
      <c r="CO413">
        <f t="shared" si="248"/>
        <v>0</v>
      </c>
      <c r="CP413">
        <f t="shared" si="249"/>
        <v>0</v>
      </c>
      <c r="CQ413">
        <f t="shared" si="250"/>
        <v>1</v>
      </c>
      <c r="CR413">
        <f t="shared" si="251"/>
        <v>0</v>
      </c>
      <c r="CS413">
        <f t="shared" si="252"/>
        <v>0</v>
      </c>
      <c r="CT413">
        <f t="shared" si="253"/>
        <v>0</v>
      </c>
      <c r="CU413">
        <f t="shared" si="254"/>
        <v>0</v>
      </c>
      <c r="CV413">
        <f t="shared" si="255"/>
        <v>1</v>
      </c>
      <c r="CW413">
        <f t="shared" si="256"/>
        <v>0</v>
      </c>
      <c r="CX413">
        <f t="shared" si="257"/>
        <v>0</v>
      </c>
      <c r="CY413">
        <f t="shared" si="258"/>
        <v>0</v>
      </c>
      <c r="CZ413">
        <f t="shared" si="259"/>
        <v>0</v>
      </c>
      <c r="DA413">
        <f t="shared" si="260"/>
        <v>0</v>
      </c>
      <c r="DB413">
        <f t="shared" si="261"/>
        <v>0</v>
      </c>
      <c r="DC413">
        <f t="shared" si="262"/>
        <v>0</v>
      </c>
      <c r="DD413">
        <f t="shared" si="263"/>
        <v>0</v>
      </c>
      <c r="DE413">
        <f t="shared" si="264"/>
        <v>0</v>
      </c>
      <c r="DF413">
        <f t="shared" si="265"/>
        <v>0</v>
      </c>
      <c r="DG413">
        <f t="shared" si="266"/>
        <v>0</v>
      </c>
      <c r="DH413">
        <f>COUNTIF(BO413:BO413,1)+COUNTIF(BO413:BO413,2)+COUNTIF(BO413:BO413,3)</f>
        <v>1</v>
      </c>
      <c r="DI413">
        <f>COUNTIF(BP413:BP413,1)+COUNTIF(BP413:BP413,2)+COUNTIF(BP413:BP413,3)</f>
        <v>0</v>
      </c>
      <c r="DJ413">
        <f>COUNTIF(BQ413:BQ413,1)+COUNTIF(BQ413:BQ413,2)+COUNTIF(BQ413:BQ413,3)</f>
        <v>0</v>
      </c>
      <c r="DK413">
        <f>COUNTIF(BS413:BS413,1)+COUNTIF(BS413:BS413,2)+COUNTIF(BS413:BS413,3)</f>
        <v>1</v>
      </c>
      <c r="DL413">
        <f>COUNTIF(BT413:BT413,1)+COUNTIF(BT413:BT413,2)+COUNTIF(BT413:BT413,3)</f>
        <v>1</v>
      </c>
      <c r="DM413">
        <f>COUNTIF(BR413:BR413,1)+COUNTIF(BR413:BR413,2)+COUNTIF(BR413:BR413,3)</f>
        <v>0</v>
      </c>
      <c r="DN413">
        <f>COUNTIF(BU413:BU413,1)+COUNTIF(BU413:BU413,2)+COUNTIF(BU413:BU413,3)</f>
        <v>0</v>
      </c>
      <c r="DO413">
        <f>COUNTIF(BO413:BO413,1)+COUNTIF(BO413:BO413,2)</f>
        <v>1</v>
      </c>
      <c r="DP413">
        <f>COUNTIF(BP413:BP413,1)+COUNTIF(BP413:BP413,2)</f>
        <v>0</v>
      </c>
      <c r="DQ413">
        <f>COUNTIF(BQ413:BQ413,1)+COUNTIF(BQ413:BQ413,2)</f>
        <v>0</v>
      </c>
      <c r="DR413">
        <f>COUNTIF(BS413:BS413,1)+COUNTIF(BS413:BS413,2)</f>
        <v>0</v>
      </c>
      <c r="DS413">
        <f>COUNTIF(BT413:BT413,1)+COUNTIF(BT413:BT413,2)</f>
        <v>0</v>
      </c>
      <c r="DT413">
        <f>COUNTIF(BR413:BR413,1)+COUNTIF(BR413:BR413,2)</f>
        <v>0</v>
      </c>
      <c r="DU413">
        <f>COUNTIF(BU413:BU413,1)+COUNTIF(BU413:BU413,2)</f>
        <v>0</v>
      </c>
      <c r="DV413">
        <f>COUNTIF(BO413:BT413,1)+COUNTIF(BO413:BT413,2)</f>
        <v>1</v>
      </c>
      <c r="DW413">
        <f>COUNTIF(BO413:BT413,1)+COUNTIF(BO413:BT413,2)+COUNTIF(BO413:BT413,3)</f>
        <v>3</v>
      </c>
      <c r="EE413" s="7">
        <f>SUM(BO413:BT413)/(1+2+3+4+5)</f>
        <v>1.3333333333333333</v>
      </c>
      <c r="EF413">
        <f>MIN(BO413:BT413)</f>
        <v>2</v>
      </c>
    </row>
    <row r="414" spans="1:136" x14ac:dyDescent="0.25">
      <c r="A414">
        <v>10953710920</v>
      </c>
      <c r="B414">
        <v>244414649</v>
      </c>
      <c r="C414" s="1">
        <v>43705.391388888886</v>
      </c>
      <c r="D414" s="1">
        <v>43705.397430555553</v>
      </c>
      <c r="J414" t="s">
        <v>768</v>
      </c>
      <c r="L414">
        <v>2</v>
      </c>
      <c r="Q414">
        <v>7</v>
      </c>
      <c r="U414" t="str">
        <f t="shared" si="231"/>
        <v>,2,,,,,7,,,</v>
      </c>
      <c r="Z414">
        <v>4</v>
      </c>
      <c r="AC414">
        <v>7</v>
      </c>
      <c r="AD414">
        <v>8</v>
      </c>
      <c r="AF414">
        <v>1</v>
      </c>
      <c r="AG414">
        <v>3</v>
      </c>
      <c r="AH414">
        <v>3</v>
      </c>
      <c r="AI414">
        <v>1</v>
      </c>
      <c r="AK414">
        <v>3</v>
      </c>
      <c r="AM414">
        <v>5</v>
      </c>
      <c r="AN414">
        <v>6</v>
      </c>
      <c r="AO414">
        <v>7</v>
      </c>
      <c r="AP414">
        <v>8</v>
      </c>
      <c r="AS414">
        <v>3</v>
      </c>
      <c r="AV414">
        <v>3</v>
      </c>
      <c r="AW414">
        <v>3</v>
      </c>
      <c r="AX414">
        <v>3</v>
      </c>
      <c r="BA414">
        <v>2</v>
      </c>
      <c r="BB414">
        <v>1</v>
      </c>
      <c r="BC414">
        <v>0</v>
      </c>
      <c r="BD414">
        <v>0</v>
      </c>
      <c r="BE414">
        <v>0</v>
      </c>
      <c r="BF414">
        <v>3</v>
      </c>
      <c r="BG414">
        <v>0</v>
      </c>
      <c r="BH414">
        <v>0</v>
      </c>
      <c r="BI414">
        <v>3</v>
      </c>
      <c r="BJ414">
        <v>1</v>
      </c>
      <c r="BK414">
        <v>2</v>
      </c>
      <c r="BL414">
        <v>2</v>
      </c>
      <c r="BM414">
        <v>3</v>
      </c>
      <c r="BN414">
        <v>3</v>
      </c>
      <c r="BO414">
        <v>2</v>
      </c>
      <c r="BP414">
        <v>2</v>
      </c>
      <c r="BQ414">
        <v>4</v>
      </c>
      <c r="BR414">
        <v>5</v>
      </c>
      <c r="BS414">
        <v>4</v>
      </c>
      <c r="BT414">
        <v>4</v>
      </c>
      <c r="BU414">
        <v>5</v>
      </c>
      <c r="BW414">
        <v>2</v>
      </c>
      <c r="BY414">
        <f t="shared" si="232"/>
        <v>1</v>
      </c>
      <c r="BZ414">
        <f t="shared" si="233"/>
        <v>0</v>
      </c>
      <c r="CA414">
        <f t="shared" si="234"/>
        <v>0</v>
      </c>
      <c r="CB414">
        <f t="shared" si="235"/>
        <v>1</v>
      </c>
      <c r="CC414">
        <f t="shared" si="236"/>
        <v>0</v>
      </c>
      <c r="CD414">
        <f t="shared" si="237"/>
        <v>1</v>
      </c>
      <c r="CE414">
        <f t="shared" si="238"/>
        <v>0</v>
      </c>
      <c r="CF414">
        <f t="shared" si="239"/>
        <v>0</v>
      </c>
      <c r="CG414">
        <f t="shared" si="240"/>
        <v>1</v>
      </c>
      <c r="CH414">
        <f t="shared" si="241"/>
        <v>0</v>
      </c>
      <c r="CI414">
        <f t="shared" si="242"/>
        <v>0</v>
      </c>
      <c r="CJ414">
        <f t="shared" si="243"/>
        <v>0</v>
      </c>
      <c r="CK414">
        <f t="shared" si="244"/>
        <v>0</v>
      </c>
      <c r="CL414">
        <f t="shared" si="245"/>
        <v>0</v>
      </c>
      <c r="CM414">
        <f t="shared" si="246"/>
        <v>0</v>
      </c>
      <c r="CN414">
        <f t="shared" si="247"/>
        <v>1</v>
      </c>
      <c r="CO414">
        <f t="shared" si="248"/>
        <v>0</v>
      </c>
      <c r="CP414">
        <f t="shared" si="249"/>
        <v>0</v>
      </c>
      <c r="CQ414">
        <f t="shared" si="250"/>
        <v>1</v>
      </c>
      <c r="CR414">
        <f t="shared" si="251"/>
        <v>0</v>
      </c>
      <c r="CS414">
        <f t="shared" si="252"/>
        <v>0</v>
      </c>
      <c r="CT414">
        <f t="shared" si="253"/>
        <v>0</v>
      </c>
      <c r="CU414">
        <f t="shared" si="254"/>
        <v>0</v>
      </c>
      <c r="CV414">
        <f t="shared" si="255"/>
        <v>0</v>
      </c>
      <c r="CW414">
        <f t="shared" si="256"/>
        <v>0</v>
      </c>
      <c r="CX414">
        <f t="shared" si="257"/>
        <v>0</v>
      </c>
      <c r="CY414">
        <f t="shared" si="258"/>
        <v>0</v>
      </c>
      <c r="CZ414">
        <f t="shared" si="259"/>
        <v>0</v>
      </c>
      <c r="DA414">
        <f t="shared" si="260"/>
        <v>0</v>
      </c>
      <c r="DB414">
        <f t="shared" si="261"/>
        <v>0</v>
      </c>
      <c r="DC414">
        <f t="shared" si="262"/>
        <v>0</v>
      </c>
      <c r="DD414">
        <f t="shared" si="263"/>
        <v>0</v>
      </c>
      <c r="DE414">
        <f t="shared" si="264"/>
        <v>0</v>
      </c>
      <c r="DF414">
        <f t="shared" si="265"/>
        <v>0</v>
      </c>
      <c r="DG414">
        <f t="shared" si="266"/>
        <v>0</v>
      </c>
      <c r="DH414">
        <f>COUNTIF(BO414:BO414,1)+COUNTIF(BO414:BO414,2)+COUNTIF(BO414:BO414,3)</f>
        <v>1</v>
      </c>
      <c r="DI414">
        <f>COUNTIF(BP414:BP414,1)+COUNTIF(BP414:BP414,2)+COUNTIF(BP414:BP414,3)</f>
        <v>1</v>
      </c>
      <c r="DJ414">
        <f>COUNTIF(BQ414:BQ414,1)+COUNTIF(BQ414:BQ414,2)+COUNTIF(BQ414:BQ414,3)</f>
        <v>0</v>
      </c>
      <c r="DK414">
        <f>COUNTIF(BS414:BS414,1)+COUNTIF(BS414:BS414,2)+COUNTIF(BS414:BS414,3)</f>
        <v>0</v>
      </c>
      <c r="DL414">
        <f>COUNTIF(BT414:BT414,1)+COUNTIF(BT414:BT414,2)+COUNTIF(BT414:BT414,3)</f>
        <v>0</v>
      </c>
      <c r="DM414">
        <f>COUNTIF(BR414:BR414,1)+COUNTIF(BR414:BR414,2)+COUNTIF(BR414:BR414,3)</f>
        <v>0</v>
      </c>
      <c r="DN414">
        <f>COUNTIF(BU414:BU414,1)+COUNTIF(BU414:BU414,2)+COUNTIF(BU414:BU414,3)</f>
        <v>0</v>
      </c>
      <c r="DO414">
        <f>COUNTIF(BO414:BO414,1)+COUNTIF(BO414:BO414,2)</f>
        <v>1</v>
      </c>
      <c r="DP414">
        <f>COUNTIF(BP414:BP414,1)+COUNTIF(BP414:BP414,2)</f>
        <v>1</v>
      </c>
      <c r="DQ414">
        <f>COUNTIF(BQ414:BQ414,1)+COUNTIF(BQ414:BQ414,2)</f>
        <v>0</v>
      </c>
      <c r="DR414">
        <f>COUNTIF(BS414:BS414,1)+COUNTIF(BS414:BS414,2)</f>
        <v>0</v>
      </c>
      <c r="DS414">
        <f>COUNTIF(BT414:BT414,1)+COUNTIF(BT414:BT414,2)</f>
        <v>0</v>
      </c>
      <c r="DT414">
        <f>COUNTIF(BR414:BR414,1)+COUNTIF(BR414:BR414,2)</f>
        <v>0</v>
      </c>
      <c r="DU414">
        <f>COUNTIF(BU414:BU414,1)+COUNTIF(BU414:BU414,2)</f>
        <v>0</v>
      </c>
      <c r="DV414">
        <f>COUNTIF(BO414:BT414,1)+COUNTIF(BO414:BT414,2)</f>
        <v>2</v>
      </c>
      <c r="DW414">
        <f>COUNTIF(BO414:BT414,1)+COUNTIF(BO414:BT414,2)+COUNTIF(BO414:BT414,3)</f>
        <v>2</v>
      </c>
      <c r="EE414" s="7">
        <f>SUM(BO414:BT414)/(1+2+3+4+5)</f>
        <v>1.4</v>
      </c>
      <c r="EF414">
        <f>MIN(BO414:BT414)</f>
        <v>2</v>
      </c>
    </row>
    <row r="415" spans="1:136" x14ac:dyDescent="0.25">
      <c r="A415">
        <v>10953708260</v>
      </c>
      <c r="B415">
        <v>244414649</v>
      </c>
      <c r="C415" s="1">
        <v>43705.392638888887</v>
      </c>
      <c r="D415" s="1">
        <v>43705.396817129629</v>
      </c>
      <c r="J415" t="s">
        <v>769</v>
      </c>
      <c r="R415">
        <v>8</v>
      </c>
      <c r="U415" t="str">
        <f t="shared" si="231"/>
        <v>,,,,,,,8,,</v>
      </c>
      <c r="AB415">
        <v>6</v>
      </c>
      <c r="AF415">
        <v>3</v>
      </c>
      <c r="AG415">
        <v>2</v>
      </c>
      <c r="AH415">
        <v>2</v>
      </c>
      <c r="AI415">
        <v>1</v>
      </c>
      <c r="AJ415">
        <v>2</v>
      </c>
      <c r="AL415">
        <v>4</v>
      </c>
      <c r="AM415">
        <v>5</v>
      </c>
      <c r="AN415">
        <v>6</v>
      </c>
      <c r="AO415">
        <v>7</v>
      </c>
      <c r="AS415">
        <v>3</v>
      </c>
      <c r="AU415">
        <v>1</v>
      </c>
      <c r="AV415">
        <v>3</v>
      </c>
      <c r="AW415">
        <v>1</v>
      </c>
      <c r="AX415">
        <v>3</v>
      </c>
      <c r="AY415">
        <v>3</v>
      </c>
      <c r="AZ415">
        <v>2</v>
      </c>
      <c r="BA415">
        <v>0</v>
      </c>
      <c r="BB415">
        <v>3</v>
      </c>
      <c r="BC415">
        <v>0</v>
      </c>
      <c r="BD415">
        <v>1</v>
      </c>
      <c r="BE415">
        <v>1</v>
      </c>
      <c r="BF415">
        <v>3</v>
      </c>
      <c r="BG415">
        <v>3</v>
      </c>
      <c r="BH415">
        <v>1</v>
      </c>
      <c r="BI415">
        <v>3</v>
      </c>
      <c r="BJ415">
        <v>1</v>
      </c>
      <c r="BK415">
        <v>1</v>
      </c>
      <c r="BL415">
        <v>3</v>
      </c>
      <c r="BM415">
        <v>3</v>
      </c>
      <c r="BN415">
        <v>1</v>
      </c>
      <c r="BO415">
        <v>3</v>
      </c>
      <c r="BP415">
        <v>2</v>
      </c>
      <c r="BQ415">
        <v>4</v>
      </c>
      <c r="BR415">
        <v>3</v>
      </c>
      <c r="BS415">
        <v>5</v>
      </c>
      <c r="BT415">
        <v>4</v>
      </c>
      <c r="BU415">
        <v>4</v>
      </c>
      <c r="BW415">
        <v>2</v>
      </c>
      <c r="BY415">
        <f t="shared" si="232"/>
        <v>0</v>
      </c>
      <c r="BZ415">
        <f t="shared" si="233"/>
        <v>0</v>
      </c>
      <c r="CA415">
        <f t="shared" si="234"/>
        <v>0</v>
      </c>
      <c r="CB415">
        <f t="shared" si="235"/>
        <v>1</v>
      </c>
      <c r="CC415">
        <f t="shared" si="236"/>
        <v>0</v>
      </c>
      <c r="CD415">
        <f t="shared" si="237"/>
        <v>0</v>
      </c>
      <c r="CE415">
        <f t="shared" si="238"/>
        <v>0</v>
      </c>
      <c r="CF415">
        <f t="shared" si="239"/>
        <v>0</v>
      </c>
      <c r="CG415">
        <f t="shared" si="240"/>
        <v>1</v>
      </c>
      <c r="CH415">
        <f t="shared" si="241"/>
        <v>0</v>
      </c>
      <c r="CI415">
        <f t="shared" si="242"/>
        <v>0</v>
      </c>
      <c r="CJ415">
        <f t="shared" si="243"/>
        <v>0</v>
      </c>
      <c r="CK415">
        <f t="shared" si="244"/>
        <v>0</v>
      </c>
      <c r="CL415">
        <f t="shared" si="245"/>
        <v>0</v>
      </c>
      <c r="CM415">
        <f t="shared" si="246"/>
        <v>0</v>
      </c>
      <c r="CN415">
        <f t="shared" si="247"/>
        <v>0</v>
      </c>
      <c r="CO415">
        <f t="shared" si="248"/>
        <v>0</v>
      </c>
      <c r="CP415">
        <f t="shared" si="249"/>
        <v>0</v>
      </c>
      <c r="CQ415">
        <f t="shared" si="250"/>
        <v>0</v>
      </c>
      <c r="CR415">
        <f t="shared" si="251"/>
        <v>0</v>
      </c>
      <c r="CS415">
        <f t="shared" si="252"/>
        <v>0</v>
      </c>
      <c r="CT415">
        <f t="shared" si="253"/>
        <v>0</v>
      </c>
      <c r="CU415">
        <f t="shared" si="254"/>
        <v>0</v>
      </c>
      <c r="CV415">
        <f t="shared" si="255"/>
        <v>0</v>
      </c>
      <c r="CW415">
        <f t="shared" si="256"/>
        <v>0</v>
      </c>
      <c r="CX415">
        <f t="shared" si="257"/>
        <v>0</v>
      </c>
      <c r="CY415">
        <f t="shared" si="258"/>
        <v>0</v>
      </c>
      <c r="CZ415">
        <f t="shared" si="259"/>
        <v>0</v>
      </c>
      <c r="DA415">
        <f t="shared" si="260"/>
        <v>1</v>
      </c>
      <c r="DB415">
        <f t="shared" si="261"/>
        <v>0</v>
      </c>
      <c r="DC415">
        <f t="shared" si="262"/>
        <v>0</v>
      </c>
      <c r="DD415">
        <f t="shared" si="263"/>
        <v>0</v>
      </c>
      <c r="DE415">
        <f t="shared" si="264"/>
        <v>0</v>
      </c>
      <c r="DF415">
        <f t="shared" si="265"/>
        <v>0</v>
      </c>
      <c r="DG415">
        <f t="shared" si="266"/>
        <v>0</v>
      </c>
      <c r="DH415">
        <f>COUNTIF(BO415:BO415,1)+COUNTIF(BO415:BO415,2)+COUNTIF(BO415:BO415,3)</f>
        <v>1</v>
      </c>
      <c r="DI415">
        <f>COUNTIF(BP415:BP415,1)+COUNTIF(BP415:BP415,2)+COUNTIF(BP415:BP415,3)</f>
        <v>1</v>
      </c>
      <c r="DJ415">
        <f>COUNTIF(BQ415:BQ415,1)+COUNTIF(BQ415:BQ415,2)+COUNTIF(BQ415:BQ415,3)</f>
        <v>0</v>
      </c>
      <c r="DK415">
        <f>COUNTIF(BS415:BS415,1)+COUNTIF(BS415:BS415,2)+COUNTIF(BS415:BS415,3)</f>
        <v>0</v>
      </c>
      <c r="DL415">
        <f>COUNTIF(BT415:BT415,1)+COUNTIF(BT415:BT415,2)+COUNTIF(BT415:BT415,3)</f>
        <v>0</v>
      </c>
      <c r="DM415">
        <f>COUNTIF(BR415:BR415,1)+COUNTIF(BR415:BR415,2)+COUNTIF(BR415:BR415,3)</f>
        <v>1</v>
      </c>
      <c r="DN415">
        <f>COUNTIF(BU415:BU415,1)+COUNTIF(BU415:BU415,2)+COUNTIF(BU415:BU415,3)</f>
        <v>0</v>
      </c>
      <c r="DO415">
        <f>COUNTIF(BO415:BO415,1)+COUNTIF(BO415:BO415,2)</f>
        <v>0</v>
      </c>
      <c r="DP415">
        <f>COUNTIF(BP415:BP415,1)+COUNTIF(BP415:BP415,2)</f>
        <v>1</v>
      </c>
      <c r="DQ415">
        <f>COUNTIF(BQ415:BQ415,1)+COUNTIF(BQ415:BQ415,2)</f>
        <v>0</v>
      </c>
      <c r="DR415">
        <f>COUNTIF(BS415:BS415,1)+COUNTIF(BS415:BS415,2)</f>
        <v>0</v>
      </c>
      <c r="DS415">
        <f>COUNTIF(BT415:BT415,1)+COUNTIF(BT415:BT415,2)</f>
        <v>0</v>
      </c>
      <c r="DT415">
        <f>COUNTIF(BR415:BR415,1)+COUNTIF(BR415:BR415,2)</f>
        <v>0</v>
      </c>
      <c r="DU415">
        <f>COUNTIF(BU415:BU415,1)+COUNTIF(BU415:BU415,2)</f>
        <v>0</v>
      </c>
      <c r="DV415">
        <f>COUNTIF(BO415:BT415,1)+COUNTIF(BO415:BT415,2)</f>
        <v>1</v>
      </c>
      <c r="DW415">
        <f>COUNTIF(BO415:BT415,1)+COUNTIF(BO415:BT415,2)+COUNTIF(BO415:BT415,3)</f>
        <v>3</v>
      </c>
      <c r="EE415" s="7">
        <f>SUM(BO415:BT415)/(1+2+3+4+5)</f>
        <v>1.4</v>
      </c>
      <c r="EF415">
        <f>MIN(BO415:BT415)</f>
        <v>2</v>
      </c>
    </row>
    <row r="416" spans="1:136" x14ac:dyDescent="0.25">
      <c r="A416">
        <v>10953703101</v>
      </c>
      <c r="B416">
        <v>244414649</v>
      </c>
      <c r="C416" s="1">
        <v>43705.389351851853</v>
      </c>
      <c r="D416" s="1">
        <v>43705.393541666665</v>
      </c>
      <c r="J416" t="s">
        <v>770</v>
      </c>
      <c r="N416">
        <v>4</v>
      </c>
      <c r="R416">
        <v>8</v>
      </c>
      <c r="U416" t="str">
        <f t="shared" si="231"/>
        <v>,,,4,,,,8,,</v>
      </c>
      <c r="Z416">
        <v>4</v>
      </c>
      <c r="AC416">
        <v>7</v>
      </c>
      <c r="AD416">
        <v>8</v>
      </c>
      <c r="AF416">
        <v>1</v>
      </c>
      <c r="AG416">
        <v>2</v>
      </c>
      <c r="AH416">
        <v>3</v>
      </c>
      <c r="AM416">
        <v>5</v>
      </c>
      <c r="AN416">
        <v>6</v>
      </c>
      <c r="AO416">
        <v>7</v>
      </c>
      <c r="AS416">
        <v>4</v>
      </c>
      <c r="AT416">
        <v>0</v>
      </c>
      <c r="AU416">
        <v>0</v>
      </c>
      <c r="AV416">
        <v>1</v>
      </c>
      <c r="AW416">
        <v>3</v>
      </c>
      <c r="AX416">
        <v>1</v>
      </c>
      <c r="AY416">
        <v>2</v>
      </c>
      <c r="AZ416">
        <v>2</v>
      </c>
      <c r="BA416">
        <v>0</v>
      </c>
      <c r="BB416">
        <v>1</v>
      </c>
      <c r="BC416">
        <v>0</v>
      </c>
      <c r="BD416">
        <v>3</v>
      </c>
      <c r="BE416">
        <v>1</v>
      </c>
      <c r="BF416">
        <v>3</v>
      </c>
      <c r="BG416">
        <v>1</v>
      </c>
      <c r="BH416">
        <v>0</v>
      </c>
      <c r="BI416">
        <v>3</v>
      </c>
      <c r="BJ416">
        <v>1</v>
      </c>
      <c r="BK416">
        <v>1</v>
      </c>
      <c r="BL416">
        <v>1</v>
      </c>
      <c r="BM416">
        <v>3</v>
      </c>
      <c r="BN416">
        <v>2</v>
      </c>
      <c r="BO416">
        <v>3</v>
      </c>
      <c r="BP416">
        <v>3</v>
      </c>
      <c r="BQ416">
        <v>5</v>
      </c>
      <c r="BR416">
        <v>4</v>
      </c>
      <c r="BS416">
        <v>5</v>
      </c>
      <c r="BT416">
        <v>3</v>
      </c>
      <c r="BU416">
        <v>5</v>
      </c>
      <c r="BW416">
        <v>2</v>
      </c>
      <c r="BY416">
        <f t="shared" si="232"/>
        <v>0</v>
      </c>
      <c r="BZ416">
        <f t="shared" si="233"/>
        <v>0</v>
      </c>
      <c r="CA416">
        <f t="shared" si="234"/>
        <v>0</v>
      </c>
      <c r="CB416">
        <f t="shared" si="235"/>
        <v>1</v>
      </c>
      <c r="CC416">
        <f t="shared" si="236"/>
        <v>0</v>
      </c>
      <c r="CD416">
        <f t="shared" si="237"/>
        <v>0</v>
      </c>
      <c r="CE416">
        <f t="shared" si="238"/>
        <v>0</v>
      </c>
      <c r="CF416">
        <f t="shared" si="239"/>
        <v>0</v>
      </c>
      <c r="CG416">
        <f t="shared" si="240"/>
        <v>1</v>
      </c>
      <c r="CH416">
        <f t="shared" si="241"/>
        <v>0</v>
      </c>
      <c r="CI416">
        <f t="shared" si="242"/>
        <v>0</v>
      </c>
      <c r="CJ416">
        <f t="shared" si="243"/>
        <v>0</v>
      </c>
      <c r="CK416">
        <f t="shared" si="244"/>
        <v>0</v>
      </c>
      <c r="CL416">
        <f t="shared" si="245"/>
        <v>0</v>
      </c>
      <c r="CM416">
        <f t="shared" si="246"/>
        <v>0</v>
      </c>
      <c r="CN416">
        <f t="shared" si="247"/>
        <v>0</v>
      </c>
      <c r="CO416">
        <f t="shared" si="248"/>
        <v>0</v>
      </c>
      <c r="CP416">
        <f t="shared" si="249"/>
        <v>0</v>
      </c>
      <c r="CQ416">
        <f t="shared" si="250"/>
        <v>1</v>
      </c>
      <c r="CR416">
        <f t="shared" si="251"/>
        <v>0</v>
      </c>
      <c r="CS416">
        <f t="shared" si="252"/>
        <v>0</v>
      </c>
      <c r="CT416">
        <f t="shared" si="253"/>
        <v>0</v>
      </c>
      <c r="CU416">
        <f t="shared" si="254"/>
        <v>0</v>
      </c>
      <c r="CV416">
        <f t="shared" si="255"/>
        <v>1</v>
      </c>
      <c r="CW416">
        <f t="shared" si="256"/>
        <v>0</v>
      </c>
      <c r="CX416">
        <f t="shared" si="257"/>
        <v>0</v>
      </c>
      <c r="CY416">
        <f t="shared" si="258"/>
        <v>0</v>
      </c>
      <c r="CZ416">
        <f t="shared" si="259"/>
        <v>0</v>
      </c>
      <c r="DA416">
        <f t="shared" si="260"/>
        <v>0</v>
      </c>
      <c r="DB416">
        <f t="shared" si="261"/>
        <v>0</v>
      </c>
      <c r="DC416">
        <f t="shared" si="262"/>
        <v>0</v>
      </c>
      <c r="DD416">
        <f t="shared" si="263"/>
        <v>0</v>
      </c>
      <c r="DE416">
        <f t="shared" si="264"/>
        <v>0</v>
      </c>
      <c r="DF416">
        <f t="shared" si="265"/>
        <v>0</v>
      </c>
      <c r="DG416">
        <f t="shared" si="266"/>
        <v>0</v>
      </c>
      <c r="DH416">
        <f>COUNTIF(BO416:BO416,1)+COUNTIF(BO416:BO416,2)+COUNTIF(BO416:BO416,3)</f>
        <v>1</v>
      </c>
      <c r="DI416">
        <f>COUNTIF(BP416:BP416,1)+COUNTIF(BP416:BP416,2)+COUNTIF(BP416:BP416,3)</f>
        <v>1</v>
      </c>
      <c r="DJ416">
        <f>COUNTIF(BQ416:BQ416,1)+COUNTIF(BQ416:BQ416,2)+COUNTIF(BQ416:BQ416,3)</f>
        <v>0</v>
      </c>
      <c r="DK416">
        <f>COUNTIF(BS416:BS416,1)+COUNTIF(BS416:BS416,2)+COUNTIF(BS416:BS416,3)</f>
        <v>0</v>
      </c>
      <c r="DL416">
        <f>COUNTIF(BT416:BT416,1)+COUNTIF(BT416:BT416,2)+COUNTIF(BT416:BT416,3)</f>
        <v>1</v>
      </c>
      <c r="DM416">
        <f>COUNTIF(BR416:BR416,1)+COUNTIF(BR416:BR416,2)+COUNTIF(BR416:BR416,3)</f>
        <v>0</v>
      </c>
      <c r="DN416">
        <f>COUNTIF(BU416:BU416,1)+COUNTIF(BU416:BU416,2)+COUNTIF(BU416:BU416,3)</f>
        <v>0</v>
      </c>
      <c r="DO416">
        <f>COUNTIF(BO416:BO416,1)+COUNTIF(BO416:BO416,2)</f>
        <v>0</v>
      </c>
      <c r="DP416">
        <f>COUNTIF(BP416:BP416,1)+COUNTIF(BP416:BP416,2)</f>
        <v>0</v>
      </c>
      <c r="DQ416">
        <f>COUNTIF(BQ416:BQ416,1)+COUNTIF(BQ416:BQ416,2)</f>
        <v>0</v>
      </c>
      <c r="DR416">
        <f>COUNTIF(BS416:BS416,1)+COUNTIF(BS416:BS416,2)</f>
        <v>0</v>
      </c>
      <c r="DS416">
        <f>COUNTIF(BT416:BT416,1)+COUNTIF(BT416:BT416,2)</f>
        <v>0</v>
      </c>
      <c r="DT416">
        <f>COUNTIF(BR416:BR416,1)+COUNTIF(BR416:BR416,2)</f>
        <v>0</v>
      </c>
      <c r="DU416">
        <f>COUNTIF(BU416:BU416,1)+COUNTIF(BU416:BU416,2)</f>
        <v>0</v>
      </c>
      <c r="DV416">
        <f>COUNTIF(BO416:BT416,1)+COUNTIF(BO416:BT416,2)</f>
        <v>0</v>
      </c>
      <c r="DW416">
        <f>COUNTIF(BO416:BT416,1)+COUNTIF(BO416:BT416,2)+COUNTIF(BO416:BT416,3)</f>
        <v>3</v>
      </c>
      <c r="EE416" s="7">
        <f>SUM(BO416:BT416)/(1+2+3+4+5)</f>
        <v>1.5333333333333334</v>
      </c>
      <c r="EF416">
        <f>MIN(BO416:BT416)</f>
        <v>3</v>
      </c>
    </row>
    <row r="417" spans="1:136" x14ac:dyDescent="0.25">
      <c r="A417">
        <v>10953668267</v>
      </c>
      <c r="B417">
        <v>244414649</v>
      </c>
      <c r="C417" s="1">
        <v>43705.367708333331</v>
      </c>
      <c r="D417" s="1">
        <v>43705.410717592589</v>
      </c>
      <c r="J417" t="s">
        <v>771</v>
      </c>
      <c r="O417">
        <v>5</v>
      </c>
      <c r="P417">
        <v>6</v>
      </c>
      <c r="U417" t="str">
        <f t="shared" si="231"/>
        <v>,,,,5,6,,,,</v>
      </c>
      <c r="X417">
        <v>2</v>
      </c>
      <c r="Z417">
        <v>4</v>
      </c>
      <c r="AF417">
        <v>2</v>
      </c>
      <c r="AG417">
        <v>1</v>
      </c>
      <c r="AH417">
        <v>2</v>
      </c>
      <c r="AI417">
        <v>1</v>
      </c>
      <c r="AK417">
        <v>3</v>
      </c>
      <c r="AM417">
        <v>5</v>
      </c>
      <c r="AN417">
        <v>6</v>
      </c>
      <c r="AS417">
        <v>2</v>
      </c>
      <c r="AT417">
        <v>0</v>
      </c>
      <c r="AU417">
        <v>2</v>
      </c>
      <c r="AV417">
        <v>1</v>
      </c>
      <c r="AW417">
        <v>1</v>
      </c>
      <c r="AX417">
        <v>1</v>
      </c>
      <c r="AY417">
        <v>1</v>
      </c>
      <c r="AZ417">
        <v>2</v>
      </c>
      <c r="BA417">
        <v>0</v>
      </c>
      <c r="BB417">
        <v>1</v>
      </c>
      <c r="BC417">
        <v>1</v>
      </c>
      <c r="BD417">
        <v>2</v>
      </c>
      <c r="BE417">
        <v>2</v>
      </c>
      <c r="BF417">
        <v>3</v>
      </c>
      <c r="BG417">
        <v>0</v>
      </c>
      <c r="BH417">
        <v>0</v>
      </c>
      <c r="BI417">
        <v>2</v>
      </c>
      <c r="BJ417">
        <v>1</v>
      </c>
      <c r="BK417">
        <v>2</v>
      </c>
      <c r="BL417">
        <v>1</v>
      </c>
      <c r="BM417">
        <v>3</v>
      </c>
      <c r="BN417">
        <v>2</v>
      </c>
      <c r="BO417">
        <v>3</v>
      </c>
      <c r="BP417">
        <v>1</v>
      </c>
      <c r="BQ417">
        <v>4</v>
      </c>
      <c r="BR417">
        <v>3</v>
      </c>
      <c r="BS417">
        <v>2</v>
      </c>
      <c r="BT417">
        <v>1</v>
      </c>
      <c r="BU417">
        <v>2</v>
      </c>
      <c r="BW417">
        <v>2</v>
      </c>
      <c r="BY417">
        <f t="shared" si="232"/>
        <v>0</v>
      </c>
      <c r="BZ417">
        <f t="shared" si="233"/>
        <v>0</v>
      </c>
      <c r="CA417">
        <f t="shared" si="234"/>
        <v>1</v>
      </c>
      <c r="CB417">
        <f t="shared" si="235"/>
        <v>0</v>
      </c>
      <c r="CC417">
        <f t="shared" si="236"/>
        <v>0</v>
      </c>
      <c r="CD417">
        <f t="shared" si="237"/>
        <v>0</v>
      </c>
      <c r="CE417">
        <f t="shared" si="238"/>
        <v>0</v>
      </c>
      <c r="CF417">
        <f t="shared" si="239"/>
        <v>1</v>
      </c>
      <c r="CG417">
        <f t="shared" si="240"/>
        <v>0</v>
      </c>
      <c r="CH417">
        <f t="shared" si="241"/>
        <v>0</v>
      </c>
      <c r="CI417">
        <f t="shared" si="242"/>
        <v>0</v>
      </c>
      <c r="CJ417">
        <f t="shared" si="243"/>
        <v>0</v>
      </c>
      <c r="CK417">
        <f t="shared" si="244"/>
        <v>0</v>
      </c>
      <c r="CL417">
        <f t="shared" si="245"/>
        <v>0</v>
      </c>
      <c r="CM417">
        <f t="shared" si="246"/>
        <v>0</v>
      </c>
      <c r="CN417">
        <f t="shared" si="247"/>
        <v>0</v>
      </c>
      <c r="CO417">
        <f t="shared" si="248"/>
        <v>0</v>
      </c>
      <c r="CP417">
        <f t="shared" si="249"/>
        <v>0</v>
      </c>
      <c r="CQ417">
        <f t="shared" si="250"/>
        <v>0</v>
      </c>
      <c r="CR417">
        <f t="shared" si="251"/>
        <v>0</v>
      </c>
      <c r="CS417">
        <f t="shared" si="252"/>
        <v>0</v>
      </c>
      <c r="CT417">
        <f t="shared" si="253"/>
        <v>0</v>
      </c>
      <c r="CU417">
        <f t="shared" si="254"/>
        <v>1</v>
      </c>
      <c r="CV417">
        <f t="shared" si="255"/>
        <v>0</v>
      </c>
      <c r="CW417">
        <f t="shared" si="256"/>
        <v>0</v>
      </c>
      <c r="CX417">
        <f t="shared" si="257"/>
        <v>0</v>
      </c>
      <c r="CY417">
        <f t="shared" si="258"/>
        <v>0</v>
      </c>
      <c r="CZ417">
        <f t="shared" si="259"/>
        <v>1</v>
      </c>
      <c r="DA417">
        <f t="shared" si="260"/>
        <v>0</v>
      </c>
      <c r="DB417">
        <f t="shared" si="261"/>
        <v>0</v>
      </c>
      <c r="DC417">
        <f t="shared" si="262"/>
        <v>0</v>
      </c>
      <c r="DD417">
        <f t="shared" si="263"/>
        <v>0</v>
      </c>
      <c r="DE417">
        <f t="shared" si="264"/>
        <v>1</v>
      </c>
      <c r="DF417">
        <f t="shared" si="265"/>
        <v>0</v>
      </c>
      <c r="DG417">
        <f t="shared" si="266"/>
        <v>0</v>
      </c>
      <c r="DH417">
        <f>COUNTIF(BO417:BO417,1)+COUNTIF(BO417:BO417,2)+COUNTIF(BO417:BO417,3)</f>
        <v>1</v>
      </c>
      <c r="DI417">
        <f>COUNTIF(BP417:BP417,1)+COUNTIF(BP417:BP417,2)+COUNTIF(BP417:BP417,3)</f>
        <v>1</v>
      </c>
      <c r="DJ417">
        <f>COUNTIF(BQ417:BQ417,1)+COUNTIF(BQ417:BQ417,2)+COUNTIF(BQ417:BQ417,3)</f>
        <v>0</v>
      </c>
      <c r="DK417">
        <f>COUNTIF(BS417:BS417,1)+COUNTIF(BS417:BS417,2)+COUNTIF(BS417:BS417,3)</f>
        <v>1</v>
      </c>
      <c r="DL417">
        <f>COUNTIF(BT417:BT417,1)+COUNTIF(BT417:BT417,2)+COUNTIF(BT417:BT417,3)</f>
        <v>1</v>
      </c>
      <c r="DM417">
        <f>COUNTIF(BR417:BR417,1)+COUNTIF(BR417:BR417,2)+COUNTIF(BR417:BR417,3)</f>
        <v>1</v>
      </c>
      <c r="DN417">
        <f>COUNTIF(BU417:BU417,1)+COUNTIF(BU417:BU417,2)+COUNTIF(BU417:BU417,3)</f>
        <v>1</v>
      </c>
      <c r="DO417">
        <f>COUNTIF(BO417:BO417,1)+COUNTIF(BO417:BO417,2)</f>
        <v>0</v>
      </c>
      <c r="DP417">
        <f>COUNTIF(BP417:BP417,1)+COUNTIF(BP417:BP417,2)</f>
        <v>1</v>
      </c>
      <c r="DQ417">
        <f>COUNTIF(BQ417:BQ417,1)+COUNTIF(BQ417:BQ417,2)</f>
        <v>0</v>
      </c>
      <c r="DR417">
        <f>COUNTIF(BS417:BS417,1)+COUNTIF(BS417:BS417,2)</f>
        <v>1</v>
      </c>
      <c r="DS417">
        <f>COUNTIF(BT417:BT417,1)+COUNTIF(BT417:BT417,2)</f>
        <v>1</v>
      </c>
      <c r="DT417">
        <f>COUNTIF(BR417:BR417,1)+COUNTIF(BR417:BR417,2)</f>
        <v>0</v>
      </c>
      <c r="DU417">
        <f>COUNTIF(BU417:BU417,1)+COUNTIF(BU417:BU417,2)</f>
        <v>1</v>
      </c>
      <c r="DV417">
        <f>COUNTIF(BO417:BT417,1)+COUNTIF(BO417:BT417,2)</f>
        <v>3</v>
      </c>
      <c r="DW417">
        <f>COUNTIF(BO417:BT417,1)+COUNTIF(BO417:BT417,2)+COUNTIF(BO417:BT417,3)</f>
        <v>5</v>
      </c>
      <c r="EE417" s="7">
        <f>SUM(BO417:BT417)/(1+2+3+4+5)</f>
        <v>0.93333333333333335</v>
      </c>
      <c r="EF417">
        <f>MIN(BO417:BT417)</f>
        <v>1</v>
      </c>
    </row>
    <row r="418" spans="1:136" x14ac:dyDescent="0.25">
      <c r="A418">
        <v>10953666187</v>
      </c>
      <c r="B418">
        <v>244414649</v>
      </c>
      <c r="C418" s="1">
        <v>43705.36650462963</v>
      </c>
      <c r="D418" s="1">
        <v>43705.371423611112</v>
      </c>
      <c r="J418" t="s">
        <v>772</v>
      </c>
      <c r="T418">
        <v>0</v>
      </c>
      <c r="U418" t="str">
        <f t="shared" si="231"/>
        <v>,,,,,,,,,0</v>
      </c>
      <c r="Y418">
        <v>3</v>
      </c>
      <c r="Z418">
        <v>4</v>
      </c>
      <c r="AC418">
        <v>7</v>
      </c>
      <c r="AF418">
        <v>0</v>
      </c>
      <c r="AG418">
        <v>0</v>
      </c>
      <c r="AH418">
        <v>2</v>
      </c>
      <c r="AI418">
        <v>1</v>
      </c>
      <c r="AK418">
        <v>3</v>
      </c>
      <c r="AS418">
        <v>4</v>
      </c>
      <c r="AT418">
        <v>3</v>
      </c>
      <c r="BA418">
        <v>3</v>
      </c>
      <c r="BF418">
        <v>2</v>
      </c>
      <c r="BI418">
        <v>2</v>
      </c>
      <c r="BJ418">
        <v>2</v>
      </c>
      <c r="BK418">
        <v>2</v>
      </c>
      <c r="BM418">
        <v>3</v>
      </c>
      <c r="BN418">
        <v>3</v>
      </c>
      <c r="BO418">
        <v>3</v>
      </c>
      <c r="BP418">
        <v>4</v>
      </c>
      <c r="BQ418">
        <v>5</v>
      </c>
      <c r="BR418">
        <v>5</v>
      </c>
      <c r="BS418">
        <v>5</v>
      </c>
      <c r="BT418">
        <v>4</v>
      </c>
      <c r="BU418">
        <v>5</v>
      </c>
      <c r="BW418">
        <v>2</v>
      </c>
      <c r="BY418">
        <f t="shared" si="232"/>
        <v>0</v>
      </c>
      <c r="BZ418">
        <f t="shared" si="233"/>
        <v>0</v>
      </c>
      <c r="CA418">
        <f t="shared" si="234"/>
        <v>0</v>
      </c>
      <c r="CB418">
        <f t="shared" si="235"/>
        <v>0</v>
      </c>
      <c r="CC418">
        <f t="shared" si="236"/>
        <v>1</v>
      </c>
      <c r="CD418">
        <f t="shared" si="237"/>
        <v>0</v>
      </c>
      <c r="CE418">
        <f t="shared" si="238"/>
        <v>0</v>
      </c>
      <c r="CF418">
        <f t="shared" si="239"/>
        <v>0</v>
      </c>
      <c r="CG418">
        <f t="shared" si="240"/>
        <v>0</v>
      </c>
      <c r="CH418">
        <f t="shared" si="241"/>
        <v>0</v>
      </c>
      <c r="CI418">
        <f t="shared" si="242"/>
        <v>0</v>
      </c>
      <c r="CJ418">
        <f t="shared" si="243"/>
        <v>0</v>
      </c>
      <c r="CK418">
        <f t="shared" si="244"/>
        <v>0</v>
      </c>
      <c r="CL418">
        <f t="shared" si="245"/>
        <v>0</v>
      </c>
      <c r="CM418">
        <f t="shared" si="246"/>
        <v>0</v>
      </c>
      <c r="CN418">
        <f t="shared" si="247"/>
        <v>0</v>
      </c>
      <c r="CO418">
        <f t="shared" si="248"/>
        <v>0</v>
      </c>
      <c r="CP418">
        <f t="shared" si="249"/>
        <v>0</v>
      </c>
      <c r="CQ418">
        <f t="shared" si="250"/>
        <v>0</v>
      </c>
      <c r="CR418">
        <f t="shared" si="251"/>
        <v>0</v>
      </c>
      <c r="CS418">
        <f t="shared" si="252"/>
        <v>0</v>
      </c>
      <c r="CT418">
        <f t="shared" si="253"/>
        <v>0</v>
      </c>
      <c r="CU418">
        <f t="shared" si="254"/>
        <v>0</v>
      </c>
      <c r="CV418">
        <f t="shared" si="255"/>
        <v>0</v>
      </c>
      <c r="CW418">
        <f t="shared" si="256"/>
        <v>0</v>
      </c>
      <c r="CX418">
        <f t="shared" si="257"/>
        <v>0</v>
      </c>
      <c r="CY418">
        <f t="shared" si="258"/>
        <v>0</v>
      </c>
      <c r="CZ418">
        <f t="shared" si="259"/>
        <v>0</v>
      </c>
      <c r="DA418">
        <f t="shared" si="260"/>
        <v>0</v>
      </c>
      <c r="DB418">
        <f t="shared" si="261"/>
        <v>0</v>
      </c>
      <c r="DC418">
        <f t="shared" si="262"/>
        <v>0</v>
      </c>
      <c r="DD418">
        <f t="shared" si="263"/>
        <v>0</v>
      </c>
      <c r="DE418">
        <f t="shared" si="264"/>
        <v>0</v>
      </c>
      <c r="DF418">
        <f t="shared" si="265"/>
        <v>0</v>
      </c>
      <c r="DG418">
        <f t="shared" si="266"/>
        <v>0</v>
      </c>
      <c r="DH418">
        <f>COUNTIF(BO418:BO418,1)+COUNTIF(BO418:BO418,2)+COUNTIF(BO418:BO418,3)</f>
        <v>1</v>
      </c>
      <c r="DI418">
        <f>COUNTIF(BP418:BP418,1)+COUNTIF(BP418:BP418,2)+COUNTIF(BP418:BP418,3)</f>
        <v>0</v>
      </c>
      <c r="DJ418">
        <f>COUNTIF(BQ418:BQ418,1)+COUNTIF(BQ418:BQ418,2)+COUNTIF(BQ418:BQ418,3)</f>
        <v>0</v>
      </c>
      <c r="DK418">
        <f>COUNTIF(BS418:BS418,1)+COUNTIF(BS418:BS418,2)+COUNTIF(BS418:BS418,3)</f>
        <v>0</v>
      </c>
      <c r="DL418">
        <f>COUNTIF(BT418:BT418,1)+COUNTIF(BT418:BT418,2)+COUNTIF(BT418:BT418,3)</f>
        <v>0</v>
      </c>
      <c r="DM418">
        <f>COUNTIF(BR418:BR418,1)+COUNTIF(BR418:BR418,2)+COUNTIF(BR418:BR418,3)</f>
        <v>0</v>
      </c>
      <c r="DN418">
        <f>COUNTIF(BU418:BU418,1)+COUNTIF(BU418:BU418,2)+COUNTIF(BU418:BU418,3)</f>
        <v>0</v>
      </c>
      <c r="DO418">
        <f>COUNTIF(BO418:BO418,1)+COUNTIF(BO418:BO418,2)</f>
        <v>0</v>
      </c>
      <c r="DP418">
        <f>COUNTIF(BP418:BP418,1)+COUNTIF(BP418:BP418,2)</f>
        <v>0</v>
      </c>
      <c r="DQ418">
        <f>COUNTIF(BQ418:BQ418,1)+COUNTIF(BQ418:BQ418,2)</f>
        <v>0</v>
      </c>
      <c r="DR418">
        <f>COUNTIF(BS418:BS418,1)+COUNTIF(BS418:BS418,2)</f>
        <v>0</v>
      </c>
      <c r="DS418">
        <f>COUNTIF(BT418:BT418,1)+COUNTIF(BT418:BT418,2)</f>
        <v>0</v>
      </c>
      <c r="DT418">
        <f>COUNTIF(BR418:BR418,1)+COUNTIF(BR418:BR418,2)</f>
        <v>0</v>
      </c>
      <c r="DU418">
        <f>COUNTIF(BU418:BU418,1)+COUNTIF(BU418:BU418,2)</f>
        <v>0</v>
      </c>
      <c r="DV418">
        <f>COUNTIF(BO418:BT418,1)+COUNTIF(BO418:BT418,2)</f>
        <v>0</v>
      </c>
      <c r="DW418">
        <f>COUNTIF(BO418:BT418,1)+COUNTIF(BO418:BT418,2)+COUNTIF(BO418:BT418,3)</f>
        <v>1</v>
      </c>
      <c r="EE418" s="7">
        <f>SUM(BO418:BT418)/(1+2+3+4+5)</f>
        <v>1.7333333333333334</v>
      </c>
      <c r="EF418">
        <f>MIN(BO418:BT418)</f>
        <v>3</v>
      </c>
    </row>
    <row r="419" spans="1:136" x14ac:dyDescent="0.25">
      <c r="A419">
        <v>10953661420</v>
      </c>
      <c r="B419">
        <v>244414649</v>
      </c>
      <c r="C419" s="1">
        <v>43705.364085648151</v>
      </c>
      <c r="D419" s="1">
        <v>43705.37164351852</v>
      </c>
      <c r="J419" t="s">
        <v>773</v>
      </c>
      <c r="R419">
        <v>8</v>
      </c>
      <c r="U419" t="str">
        <f t="shared" si="231"/>
        <v>,,,,,,,8,,</v>
      </c>
      <c r="Z419">
        <v>4</v>
      </c>
      <c r="AB419">
        <v>6</v>
      </c>
      <c r="AH419">
        <v>3</v>
      </c>
      <c r="AI419">
        <v>1</v>
      </c>
      <c r="AS419">
        <v>4</v>
      </c>
      <c r="AU419">
        <v>0</v>
      </c>
      <c r="AV419">
        <v>3</v>
      </c>
      <c r="AW419">
        <v>1</v>
      </c>
      <c r="AX419">
        <v>3</v>
      </c>
      <c r="AY419">
        <v>3</v>
      </c>
      <c r="AZ419">
        <v>3</v>
      </c>
      <c r="BA419">
        <v>0</v>
      </c>
      <c r="BB419">
        <v>3</v>
      </c>
      <c r="BC419">
        <v>0</v>
      </c>
      <c r="BD419">
        <v>1</v>
      </c>
      <c r="BE419">
        <v>0</v>
      </c>
      <c r="BF419">
        <v>3</v>
      </c>
      <c r="BG419">
        <v>0</v>
      </c>
      <c r="BH419">
        <v>0</v>
      </c>
      <c r="BI419">
        <v>1</v>
      </c>
      <c r="BJ419">
        <v>2</v>
      </c>
      <c r="BK419">
        <v>3</v>
      </c>
      <c r="BL419">
        <v>2</v>
      </c>
      <c r="BM419">
        <v>3</v>
      </c>
      <c r="BN419">
        <v>3</v>
      </c>
      <c r="BO419">
        <v>2</v>
      </c>
      <c r="BP419">
        <v>2</v>
      </c>
      <c r="BQ419">
        <v>4</v>
      </c>
      <c r="BR419">
        <v>4</v>
      </c>
      <c r="BS419">
        <v>5</v>
      </c>
      <c r="BT419">
        <v>2</v>
      </c>
      <c r="BU419">
        <v>4</v>
      </c>
      <c r="BW419">
        <v>2</v>
      </c>
      <c r="BY419">
        <f t="shared" si="232"/>
        <v>0</v>
      </c>
      <c r="BZ419">
        <f t="shared" si="233"/>
        <v>0</v>
      </c>
      <c r="CA419">
        <f t="shared" si="234"/>
        <v>0</v>
      </c>
      <c r="CB419">
        <f t="shared" si="235"/>
        <v>1</v>
      </c>
      <c r="CC419">
        <f t="shared" si="236"/>
        <v>0</v>
      </c>
      <c r="CD419">
        <f t="shared" si="237"/>
        <v>0</v>
      </c>
      <c r="CE419">
        <f t="shared" si="238"/>
        <v>0</v>
      </c>
      <c r="CF419">
        <f t="shared" si="239"/>
        <v>0</v>
      </c>
      <c r="CG419">
        <f t="shared" si="240"/>
        <v>1</v>
      </c>
      <c r="CH419">
        <f t="shared" si="241"/>
        <v>0</v>
      </c>
      <c r="CI419">
        <f t="shared" si="242"/>
        <v>0</v>
      </c>
      <c r="CJ419">
        <f t="shared" si="243"/>
        <v>0</v>
      </c>
      <c r="CK419">
        <f t="shared" si="244"/>
        <v>0</v>
      </c>
      <c r="CL419">
        <f t="shared" si="245"/>
        <v>0</v>
      </c>
      <c r="CM419">
        <f t="shared" si="246"/>
        <v>0</v>
      </c>
      <c r="CN419">
        <f t="shared" si="247"/>
        <v>0</v>
      </c>
      <c r="CO419">
        <f t="shared" si="248"/>
        <v>0</v>
      </c>
      <c r="CP419">
        <f t="shared" si="249"/>
        <v>0</v>
      </c>
      <c r="CQ419">
        <f t="shared" si="250"/>
        <v>0</v>
      </c>
      <c r="CR419">
        <f t="shared" si="251"/>
        <v>0</v>
      </c>
      <c r="CS419">
        <f t="shared" si="252"/>
        <v>0</v>
      </c>
      <c r="CT419">
        <f t="shared" si="253"/>
        <v>0</v>
      </c>
      <c r="CU419">
        <f t="shared" si="254"/>
        <v>0</v>
      </c>
      <c r="CV419">
        <f t="shared" si="255"/>
        <v>1</v>
      </c>
      <c r="CW419">
        <f t="shared" si="256"/>
        <v>0</v>
      </c>
      <c r="CX419">
        <f t="shared" si="257"/>
        <v>0</v>
      </c>
      <c r="CY419">
        <f t="shared" si="258"/>
        <v>0</v>
      </c>
      <c r="CZ419">
        <f t="shared" si="259"/>
        <v>0</v>
      </c>
      <c r="DA419">
        <f t="shared" si="260"/>
        <v>0</v>
      </c>
      <c r="DB419">
        <f t="shared" si="261"/>
        <v>0</v>
      </c>
      <c r="DC419">
        <f t="shared" si="262"/>
        <v>0</v>
      </c>
      <c r="DD419">
        <f t="shared" si="263"/>
        <v>0</v>
      </c>
      <c r="DE419">
        <f t="shared" si="264"/>
        <v>0</v>
      </c>
      <c r="DF419">
        <f t="shared" si="265"/>
        <v>0</v>
      </c>
      <c r="DG419">
        <f t="shared" si="266"/>
        <v>0</v>
      </c>
      <c r="DH419">
        <f>COUNTIF(BO419:BO419,1)+COUNTIF(BO419:BO419,2)+COUNTIF(BO419:BO419,3)</f>
        <v>1</v>
      </c>
      <c r="DI419">
        <f>COUNTIF(BP419:BP419,1)+COUNTIF(BP419:BP419,2)+COUNTIF(BP419:BP419,3)</f>
        <v>1</v>
      </c>
      <c r="DJ419">
        <f>COUNTIF(BQ419:BQ419,1)+COUNTIF(BQ419:BQ419,2)+COUNTIF(BQ419:BQ419,3)</f>
        <v>0</v>
      </c>
      <c r="DK419">
        <f>COUNTIF(BS419:BS419,1)+COUNTIF(BS419:BS419,2)+COUNTIF(BS419:BS419,3)</f>
        <v>0</v>
      </c>
      <c r="DL419">
        <f>COUNTIF(BT419:BT419,1)+COUNTIF(BT419:BT419,2)+COUNTIF(BT419:BT419,3)</f>
        <v>1</v>
      </c>
      <c r="DM419">
        <f>COUNTIF(BR419:BR419,1)+COUNTIF(BR419:BR419,2)+COUNTIF(BR419:BR419,3)</f>
        <v>0</v>
      </c>
      <c r="DN419">
        <f>COUNTIF(BU419:BU419,1)+COUNTIF(BU419:BU419,2)+COUNTIF(BU419:BU419,3)</f>
        <v>0</v>
      </c>
      <c r="DO419">
        <f>COUNTIF(BO419:BO419,1)+COUNTIF(BO419:BO419,2)</f>
        <v>1</v>
      </c>
      <c r="DP419">
        <f>COUNTIF(BP419:BP419,1)+COUNTIF(BP419:BP419,2)</f>
        <v>1</v>
      </c>
      <c r="DQ419">
        <f>COUNTIF(BQ419:BQ419,1)+COUNTIF(BQ419:BQ419,2)</f>
        <v>0</v>
      </c>
      <c r="DR419">
        <f>COUNTIF(BS419:BS419,1)+COUNTIF(BS419:BS419,2)</f>
        <v>0</v>
      </c>
      <c r="DS419">
        <f>COUNTIF(BT419:BT419,1)+COUNTIF(BT419:BT419,2)</f>
        <v>1</v>
      </c>
      <c r="DT419">
        <f>COUNTIF(BR419:BR419,1)+COUNTIF(BR419:BR419,2)</f>
        <v>0</v>
      </c>
      <c r="DU419">
        <f>COUNTIF(BU419:BU419,1)+COUNTIF(BU419:BU419,2)</f>
        <v>0</v>
      </c>
      <c r="DV419">
        <f>COUNTIF(BO419:BT419,1)+COUNTIF(BO419:BT419,2)</f>
        <v>3</v>
      </c>
      <c r="DW419">
        <f>COUNTIF(BO419:BT419,1)+COUNTIF(BO419:BT419,2)+COUNTIF(BO419:BT419,3)</f>
        <v>3</v>
      </c>
      <c r="EE419" s="7">
        <f>SUM(BO419:BT419)/(1+2+3+4+5)</f>
        <v>1.2666666666666666</v>
      </c>
      <c r="EF419">
        <f>MIN(BO419:BT419)</f>
        <v>2</v>
      </c>
    </row>
    <row r="420" spans="1:136" x14ac:dyDescent="0.25">
      <c r="A420">
        <v>10953574154</v>
      </c>
      <c r="B420">
        <v>244414649</v>
      </c>
      <c r="C420" s="1">
        <v>43705.307534722226</v>
      </c>
      <c r="D420" s="1">
        <v>43705.316354166665</v>
      </c>
      <c r="J420" t="s">
        <v>194</v>
      </c>
      <c r="S420">
        <v>9</v>
      </c>
      <c r="U420" t="str">
        <f t="shared" si="231"/>
        <v>,,,,,,,,9,</v>
      </c>
      <c r="AB420">
        <v>6</v>
      </c>
      <c r="AF420">
        <v>0</v>
      </c>
      <c r="AG420">
        <v>2</v>
      </c>
      <c r="AH420">
        <v>3</v>
      </c>
      <c r="AI420">
        <v>1</v>
      </c>
      <c r="AN420">
        <v>6</v>
      </c>
      <c r="AS420">
        <v>3</v>
      </c>
      <c r="AT420">
        <v>0</v>
      </c>
      <c r="AU420">
        <v>1</v>
      </c>
      <c r="AV420">
        <v>3</v>
      </c>
      <c r="AW420">
        <v>2</v>
      </c>
      <c r="AX420">
        <v>0</v>
      </c>
      <c r="AY420">
        <v>3</v>
      </c>
      <c r="AZ420">
        <v>1</v>
      </c>
      <c r="BA420">
        <v>1</v>
      </c>
      <c r="BB420">
        <v>2</v>
      </c>
      <c r="BC420">
        <v>0</v>
      </c>
      <c r="BD420">
        <v>2</v>
      </c>
      <c r="BE420">
        <v>1</v>
      </c>
      <c r="BF420">
        <v>3</v>
      </c>
      <c r="BG420">
        <v>2</v>
      </c>
      <c r="BH420">
        <v>1</v>
      </c>
      <c r="BI420">
        <v>2</v>
      </c>
      <c r="BJ420">
        <v>1</v>
      </c>
      <c r="BK420">
        <v>1</v>
      </c>
      <c r="BL420">
        <v>0</v>
      </c>
      <c r="BM420">
        <v>4</v>
      </c>
      <c r="BN420">
        <v>3</v>
      </c>
      <c r="BO420">
        <v>2</v>
      </c>
      <c r="BP420">
        <v>4</v>
      </c>
      <c r="BQ420">
        <v>2</v>
      </c>
      <c r="BR420">
        <v>5</v>
      </c>
      <c r="BS420">
        <v>4</v>
      </c>
      <c r="BT420">
        <v>2</v>
      </c>
      <c r="BU420">
        <v>4</v>
      </c>
      <c r="BV420" t="s">
        <v>104</v>
      </c>
      <c r="BW420">
        <v>2</v>
      </c>
      <c r="BY420">
        <f t="shared" si="232"/>
        <v>0</v>
      </c>
      <c r="BZ420">
        <f t="shared" si="233"/>
        <v>0</v>
      </c>
      <c r="CA420">
        <f t="shared" si="234"/>
        <v>0</v>
      </c>
      <c r="CB420">
        <f t="shared" si="235"/>
        <v>1</v>
      </c>
      <c r="CC420">
        <f t="shared" si="236"/>
        <v>0</v>
      </c>
      <c r="CD420">
        <f t="shared" si="237"/>
        <v>0</v>
      </c>
      <c r="CE420">
        <f t="shared" si="238"/>
        <v>0</v>
      </c>
      <c r="CF420">
        <f t="shared" si="239"/>
        <v>0</v>
      </c>
      <c r="CG420">
        <f t="shared" si="240"/>
        <v>0</v>
      </c>
      <c r="CH420">
        <f t="shared" si="241"/>
        <v>0</v>
      </c>
      <c r="CI420">
        <f t="shared" si="242"/>
        <v>0</v>
      </c>
      <c r="CJ420">
        <f t="shared" si="243"/>
        <v>0</v>
      </c>
      <c r="CK420">
        <f t="shared" si="244"/>
        <v>0</v>
      </c>
      <c r="CL420">
        <f t="shared" si="245"/>
        <v>1</v>
      </c>
      <c r="CM420">
        <f t="shared" si="246"/>
        <v>0</v>
      </c>
      <c r="CN420">
        <f t="shared" si="247"/>
        <v>0</v>
      </c>
      <c r="CO420">
        <f t="shared" si="248"/>
        <v>0</v>
      </c>
      <c r="CP420">
        <f t="shared" si="249"/>
        <v>0</v>
      </c>
      <c r="CQ420">
        <f t="shared" si="250"/>
        <v>1</v>
      </c>
      <c r="CR420">
        <f t="shared" si="251"/>
        <v>0</v>
      </c>
      <c r="CS420">
        <f t="shared" si="252"/>
        <v>0</v>
      </c>
      <c r="CT420">
        <f t="shared" si="253"/>
        <v>0</v>
      </c>
      <c r="CU420">
        <f t="shared" si="254"/>
        <v>0</v>
      </c>
      <c r="CV420">
        <f t="shared" si="255"/>
        <v>1</v>
      </c>
      <c r="CW420">
        <f t="shared" si="256"/>
        <v>0</v>
      </c>
      <c r="CX420">
        <f t="shared" si="257"/>
        <v>0</v>
      </c>
      <c r="CY420">
        <f t="shared" si="258"/>
        <v>0</v>
      </c>
      <c r="CZ420">
        <f t="shared" si="259"/>
        <v>0</v>
      </c>
      <c r="DA420">
        <f t="shared" si="260"/>
        <v>0</v>
      </c>
      <c r="DB420">
        <f t="shared" si="261"/>
        <v>0</v>
      </c>
      <c r="DC420">
        <f t="shared" si="262"/>
        <v>0</v>
      </c>
      <c r="DD420">
        <f t="shared" si="263"/>
        <v>0</v>
      </c>
      <c r="DE420">
        <f t="shared" si="264"/>
        <v>0</v>
      </c>
      <c r="DF420">
        <f t="shared" si="265"/>
        <v>0</v>
      </c>
      <c r="DG420">
        <f t="shared" si="266"/>
        <v>0</v>
      </c>
      <c r="DH420">
        <f>COUNTIF(BO420:BO420,1)+COUNTIF(BO420:BO420,2)+COUNTIF(BO420:BO420,3)</f>
        <v>1</v>
      </c>
      <c r="DI420">
        <f>COUNTIF(BP420:BP420,1)+COUNTIF(BP420:BP420,2)+COUNTIF(BP420:BP420,3)</f>
        <v>0</v>
      </c>
      <c r="DJ420">
        <f>COUNTIF(BQ420:BQ420,1)+COUNTIF(BQ420:BQ420,2)+COUNTIF(BQ420:BQ420,3)</f>
        <v>1</v>
      </c>
      <c r="DK420">
        <f>COUNTIF(BS420:BS420,1)+COUNTIF(BS420:BS420,2)+COUNTIF(BS420:BS420,3)</f>
        <v>0</v>
      </c>
      <c r="DL420">
        <f>COUNTIF(BT420:BT420,1)+COUNTIF(BT420:BT420,2)+COUNTIF(BT420:BT420,3)</f>
        <v>1</v>
      </c>
      <c r="DM420">
        <f>COUNTIF(BR420:BR420,1)+COUNTIF(BR420:BR420,2)+COUNTIF(BR420:BR420,3)</f>
        <v>0</v>
      </c>
      <c r="DN420">
        <f>COUNTIF(BU420:BU420,1)+COUNTIF(BU420:BU420,2)+COUNTIF(BU420:BU420,3)</f>
        <v>0</v>
      </c>
      <c r="DO420">
        <f>COUNTIF(BO420:BO420,1)+COUNTIF(BO420:BO420,2)</f>
        <v>1</v>
      </c>
      <c r="DP420">
        <f>COUNTIF(BP420:BP420,1)+COUNTIF(BP420:BP420,2)</f>
        <v>0</v>
      </c>
      <c r="DQ420">
        <f>COUNTIF(BQ420:BQ420,1)+COUNTIF(BQ420:BQ420,2)</f>
        <v>1</v>
      </c>
      <c r="DR420">
        <f>COUNTIF(BS420:BS420,1)+COUNTIF(BS420:BS420,2)</f>
        <v>0</v>
      </c>
      <c r="DS420">
        <f>COUNTIF(BT420:BT420,1)+COUNTIF(BT420:BT420,2)</f>
        <v>1</v>
      </c>
      <c r="DT420">
        <f>COUNTIF(BR420:BR420,1)+COUNTIF(BR420:BR420,2)</f>
        <v>0</v>
      </c>
      <c r="DU420">
        <f>COUNTIF(BU420:BU420,1)+COUNTIF(BU420:BU420,2)</f>
        <v>0</v>
      </c>
      <c r="DV420">
        <f>COUNTIF(BO420:BT420,1)+COUNTIF(BO420:BT420,2)</f>
        <v>3</v>
      </c>
      <c r="DW420">
        <f>COUNTIF(BO420:BT420,1)+COUNTIF(BO420:BT420,2)+COUNTIF(BO420:BT420,3)</f>
        <v>3</v>
      </c>
      <c r="EE420" s="7">
        <f>SUM(BO420:BT420)/(1+2+3+4+5)</f>
        <v>1.2666666666666666</v>
      </c>
      <c r="EF420">
        <f>MIN(BO420:BT420)</f>
        <v>2</v>
      </c>
    </row>
    <row r="421" spans="1:136" x14ac:dyDescent="0.25">
      <c r="A421">
        <v>10953518110</v>
      </c>
      <c r="B421">
        <v>244414649</v>
      </c>
      <c r="C421" s="1">
        <v>43705.270486111112</v>
      </c>
      <c r="D421" s="1">
        <v>43705.275590277779</v>
      </c>
      <c r="J421" t="s">
        <v>774</v>
      </c>
      <c r="L421">
        <v>2</v>
      </c>
      <c r="Q421">
        <v>7</v>
      </c>
      <c r="U421" t="str">
        <f t="shared" si="231"/>
        <v>,2,,,,,7,,,</v>
      </c>
      <c r="Y421">
        <v>3</v>
      </c>
      <c r="Z421">
        <v>4</v>
      </c>
      <c r="AB421">
        <v>6</v>
      </c>
      <c r="AF421">
        <v>0</v>
      </c>
      <c r="AG421">
        <v>2</v>
      </c>
      <c r="AH421">
        <v>3</v>
      </c>
      <c r="AI421">
        <v>1</v>
      </c>
      <c r="AK421">
        <v>3</v>
      </c>
      <c r="AL421">
        <v>4</v>
      </c>
      <c r="AM421">
        <v>5</v>
      </c>
      <c r="AN421">
        <v>6</v>
      </c>
      <c r="AO421">
        <v>7</v>
      </c>
      <c r="AS421">
        <v>3</v>
      </c>
      <c r="AT421">
        <v>0</v>
      </c>
      <c r="AU421">
        <v>1</v>
      </c>
      <c r="AV421">
        <v>3</v>
      </c>
      <c r="AW421">
        <v>3</v>
      </c>
      <c r="AX421">
        <v>1</v>
      </c>
      <c r="AY421">
        <v>3</v>
      </c>
      <c r="AZ421">
        <v>1</v>
      </c>
      <c r="BA421">
        <v>0</v>
      </c>
      <c r="BB421">
        <v>2</v>
      </c>
      <c r="BC421">
        <v>2</v>
      </c>
      <c r="BD421">
        <v>0</v>
      </c>
      <c r="BE421">
        <v>0</v>
      </c>
      <c r="BF421">
        <v>2</v>
      </c>
      <c r="BG421">
        <v>2</v>
      </c>
      <c r="BH421">
        <v>2</v>
      </c>
      <c r="BI421">
        <v>2</v>
      </c>
      <c r="BJ421">
        <v>2</v>
      </c>
      <c r="BK421">
        <v>1</v>
      </c>
      <c r="BL421">
        <v>2</v>
      </c>
      <c r="BM421">
        <v>3</v>
      </c>
      <c r="BN421">
        <v>1</v>
      </c>
      <c r="BO421">
        <v>3</v>
      </c>
      <c r="BP421">
        <v>2</v>
      </c>
      <c r="BQ421">
        <v>2</v>
      </c>
      <c r="BR421">
        <v>2</v>
      </c>
      <c r="BS421">
        <v>4</v>
      </c>
      <c r="BT421">
        <v>4</v>
      </c>
      <c r="BU421">
        <v>4</v>
      </c>
      <c r="BW421">
        <v>2</v>
      </c>
      <c r="BY421">
        <f t="shared" si="232"/>
        <v>1</v>
      </c>
      <c r="BZ421">
        <f t="shared" si="233"/>
        <v>0</v>
      </c>
      <c r="CA421">
        <f t="shared" si="234"/>
        <v>0</v>
      </c>
      <c r="CB421">
        <f t="shared" si="235"/>
        <v>1</v>
      </c>
      <c r="CC421">
        <f t="shared" si="236"/>
        <v>0</v>
      </c>
      <c r="CD421">
        <f t="shared" si="237"/>
        <v>1</v>
      </c>
      <c r="CE421">
        <f t="shared" si="238"/>
        <v>0</v>
      </c>
      <c r="CF421">
        <f t="shared" si="239"/>
        <v>0</v>
      </c>
      <c r="CG421">
        <f t="shared" si="240"/>
        <v>1</v>
      </c>
      <c r="CH421">
        <f t="shared" si="241"/>
        <v>0</v>
      </c>
      <c r="CI421">
        <f t="shared" si="242"/>
        <v>1</v>
      </c>
      <c r="CJ421">
        <f t="shared" si="243"/>
        <v>0</v>
      </c>
      <c r="CK421">
        <f t="shared" si="244"/>
        <v>0</v>
      </c>
      <c r="CL421">
        <f t="shared" si="245"/>
        <v>1</v>
      </c>
      <c r="CM421">
        <f t="shared" si="246"/>
        <v>0</v>
      </c>
      <c r="CN421">
        <f t="shared" si="247"/>
        <v>0</v>
      </c>
      <c r="CO421">
        <f t="shared" si="248"/>
        <v>0</v>
      </c>
      <c r="CP421">
        <f t="shared" si="249"/>
        <v>0</v>
      </c>
      <c r="CQ421">
        <f t="shared" si="250"/>
        <v>0</v>
      </c>
      <c r="CR421">
        <f t="shared" si="251"/>
        <v>0</v>
      </c>
      <c r="CS421">
        <f t="shared" si="252"/>
        <v>0</v>
      </c>
      <c r="CT421">
        <f t="shared" si="253"/>
        <v>0</v>
      </c>
      <c r="CU421">
        <f t="shared" si="254"/>
        <v>0</v>
      </c>
      <c r="CV421">
        <f t="shared" si="255"/>
        <v>0</v>
      </c>
      <c r="CW421">
        <f t="shared" si="256"/>
        <v>0</v>
      </c>
      <c r="CX421">
        <f t="shared" si="257"/>
        <v>1</v>
      </c>
      <c r="CY421">
        <f t="shared" si="258"/>
        <v>0</v>
      </c>
      <c r="CZ421">
        <f t="shared" si="259"/>
        <v>0</v>
      </c>
      <c r="DA421">
        <f t="shared" si="260"/>
        <v>1</v>
      </c>
      <c r="DB421">
        <f t="shared" si="261"/>
        <v>0</v>
      </c>
      <c r="DC421">
        <f t="shared" si="262"/>
        <v>0</v>
      </c>
      <c r="DD421">
        <f t="shared" si="263"/>
        <v>0</v>
      </c>
      <c r="DE421">
        <f t="shared" si="264"/>
        <v>0</v>
      </c>
      <c r="DF421">
        <f t="shared" si="265"/>
        <v>0</v>
      </c>
      <c r="DG421">
        <f t="shared" si="266"/>
        <v>0</v>
      </c>
      <c r="DH421">
        <f>COUNTIF(BO421:BO421,1)+COUNTIF(BO421:BO421,2)+COUNTIF(BO421:BO421,3)</f>
        <v>1</v>
      </c>
      <c r="DI421">
        <f>COUNTIF(BP421:BP421,1)+COUNTIF(BP421:BP421,2)+COUNTIF(BP421:BP421,3)</f>
        <v>1</v>
      </c>
      <c r="DJ421">
        <f>COUNTIF(BQ421:BQ421,1)+COUNTIF(BQ421:BQ421,2)+COUNTIF(BQ421:BQ421,3)</f>
        <v>1</v>
      </c>
      <c r="DK421">
        <f>COUNTIF(BS421:BS421,1)+COUNTIF(BS421:BS421,2)+COUNTIF(BS421:BS421,3)</f>
        <v>0</v>
      </c>
      <c r="DL421">
        <f>COUNTIF(BT421:BT421,1)+COUNTIF(BT421:BT421,2)+COUNTIF(BT421:BT421,3)</f>
        <v>0</v>
      </c>
      <c r="DM421">
        <f>COUNTIF(BR421:BR421,1)+COUNTIF(BR421:BR421,2)+COUNTIF(BR421:BR421,3)</f>
        <v>1</v>
      </c>
      <c r="DN421">
        <f>COUNTIF(BU421:BU421,1)+COUNTIF(BU421:BU421,2)+COUNTIF(BU421:BU421,3)</f>
        <v>0</v>
      </c>
      <c r="DO421">
        <f>COUNTIF(BO421:BO421,1)+COUNTIF(BO421:BO421,2)</f>
        <v>0</v>
      </c>
      <c r="DP421">
        <f>COUNTIF(BP421:BP421,1)+COUNTIF(BP421:BP421,2)</f>
        <v>1</v>
      </c>
      <c r="DQ421">
        <f>COUNTIF(BQ421:BQ421,1)+COUNTIF(BQ421:BQ421,2)</f>
        <v>1</v>
      </c>
      <c r="DR421">
        <f>COUNTIF(BS421:BS421,1)+COUNTIF(BS421:BS421,2)</f>
        <v>0</v>
      </c>
      <c r="DS421">
        <f>COUNTIF(BT421:BT421,1)+COUNTIF(BT421:BT421,2)</f>
        <v>0</v>
      </c>
      <c r="DT421">
        <f>COUNTIF(BR421:BR421,1)+COUNTIF(BR421:BR421,2)</f>
        <v>1</v>
      </c>
      <c r="DU421">
        <f>COUNTIF(BU421:BU421,1)+COUNTIF(BU421:BU421,2)</f>
        <v>0</v>
      </c>
      <c r="DV421">
        <f>COUNTIF(BO421:BT421,1)+COUNTIF(BO421:BT421,2)</f>
        <v>3</v>
      </c>
      <c r="DW421">
        <f>COUNTIF(BO421:BT421,1)+COUNTIF(BO421:BT421,2)+COUNTIF(BO421:BT421,3)</f>
        <v>4</v>
      </c>
      <c r="EE421" s="7">
        <f>SUM(BO421:BT421)/(1+2+3+4+5)</f>
        <v>1.1333333333333333</v>
      </c>
      <c r="EF421">
        <f>MIN(BO421:BT421)</f>
        <v>2</v>
      </c>
    </row>
    <row r="422" spans="1:136" x14ac:dyDescent="0.25">
      <c r="A422">
        <v>10952772812</v>
      </c>
      <c r="B422">
        <v>244414649</v>
      </c>
      <c r="C422" s="1">
        <v>43704.944398148145</v>
      </c>
      <c r="D422" s="1">
        <v>43705.002071759256</v>
      </c>
      <c r="J422" t="s">
        <v>775</v>
      </c>
      <c r="M422">
        <v>3</v>
      </c>
      <c r="N422">
        <v>4</v>
      </c>
      <c r="T422">
        <v>0</v>
      </c>
      <c r="U422" t="str">
        <f t="shared" si="231"/>
        <v>,,3,4,,,,,,0</v>
      </c>
      <c r="AC422">
        <v>7</v>
      </c>
      <c r="AD422">
        <v>8</v>
      </c>
      <c r="AF422">
        <v>1</v>
      </c>
      <c r="AG422">
        <v>2</v>
      </c>
      <c r="AH422">
        <v>3</v>
      </c>
      <c r="AI422">
        <v>1</v>
      </c>
      <c r="AK422">
        <v>3</v>
      </c>
      <c r="AM422">
        <v>5</v>
      </c>
      <c r="AO422">
        <v>7</v>
      </c>
      <c r="AS422">
        <v>2</v>
      </c>
      <c r="AT422">
        <v>0</v>
      </c>
      <c r="AU422">
        <v>2</v>
      </c>
      <c r="AV422">
        <v>2</v>
      </c>
      <c r="AW422">
        <v>2</v>
      </c>
      <c r="AX422">
        <v>2</v>
      </c>
      <c r="AY422">
        <v>2</v>
      </c>
      <c r="AZ422">
        <v>2</v>
      </c>
      <c r="BA422">
        <v>0</v>
      </c>
      <c r="BB422">
        <v>1</v>
      </c>
      <c r="BC422">
        <v>1</v>
      </c>
      <c r="BD422">
        <v>2</v>
      </c>
      <c r="BE422">
        <v>1</v>
      </c>
      <c r="BF422">
        <v>2</v>
      </c>
      <c r="BG422">
        <v>1</v>
      </c>
      <c r="BH422">
        <v>1</v>
      </c>
      <c r="BI422">
        <v>2</v>
      </c>
      <c r="BJ422">
        <v>1</v>
      </c>
      <c r="BK422">
        <v>2</v>
      </c>
      <c r="BL422">
        <v>1</v>
      </c>
      <c r="BM422">
        <v>3</v>
      </c>
      <c r="BN422">
        <v>2</v>
      </c>
      <c r="BO422">
        <v>2</v>
      </c>
      <c r="BP422">
        <v>3</v>
      </c>
      <c r="BQ422">
        <v>3</v>
      </c>
      <c r="BR422">
        <v>4</v>
      </c>
      <c r="BS422">
        <v>3</v>
      </c>
      <c r="BT422">
        <v>4</v>
      </c>
      <c r="BU422">
        <v>3</v>
      </c>
      <c r="BW422">
        <v>2</v>
      </c>
      <c r="BY422">
        <f t="shared" si="232"/>
        <v>0</v>
      </c>
      <c r="BZ422">
        <f t="shared" si="233"/>
        <v>1</v>
      </c>
      <c r="CA422">
        <f t="shared" si="234"/>
        <v>0</v>
      </c>
      <c r="CB422">
        <f t="shared" si="235"/>
        <v>0</v>
      </c>
      <c r="CC422">
        <f t="shared" si="236"/>
        <v>1</v>
      </c>
      <c r="CD422">
        <f t="shared" si="237"/>
        <v>0</v>
      </c>
      <c r="CE422">
        <f t="shared" si="238"/>
        <v>1</v>
      </c>
      <c r="CF422">
        <f t="shared" si="239"/>
        <v>0</v>
      </c>
      <c r="CG422">
        <f t="shared" si="240"/>
        <v>0</v>
      </c>
      <c r="CH422">
        <f t="shared" si="241"/>
        <v>1</v>
      </c>
      <c r="CI422">
        <f t="shared" si="242"/>
        <v>0</v>
      </c>
      <c r="CJ422">
        <f t="shared" si="243"/>
        <v>1</v>
      </c>
      <c r="CK422">
        <f t="shared" si="244"/>
        <v>0</v>
      </c>
      <c r="CL422">
        <f t="shared" si="245"/>
        <v>0</v>
      </c>
      <c r="CM422">
        <f t="shared" si="246"/>
        <v>1</v>
      </c>
      <c r="CN422">
        <f t="shared" si="247"/>
        <v>0</v>
      </c>
      <c r="CO422">
        <f t="shared" si="248"/>
        <v>0</v>
      </c>
      <c r="CP422">
        <f t="shared" si="249"/>
        <v>0</v>
      </c>
      <c r="CQ422">
        <f t="shared" si="250"/>
        <v>0</v>
      </c>
      <c r="CR422">
        <f t="shared" si="251"/>
        <v>0</v>
      </c>
      <c r="CS422">
        <f t="shared" si="252"/>
        <v>0</v>
      </c>
      <c r="CT422">
        <f t="shared" si="253"/>
        <v>0</v>
      </c>
      <c r="CU422">
        <f t="shared" si="254"/>
        <v>0</v>
      </c>
      <c r="CV422">
        <f t="shared" si="255"/>
        <v>0</v>
      </c>
      <c r="CW422">
        <f t="shared" si="256"/>
        <v>0</v>
      </c>
      <c r="CX422">
        <f t="shared" si="257"/>
        <v>0</v>
      </c>
      <c r="CY422">
        <f t="shared" si="258"/>
        <v>0</v>
      </c>
      <c r="CZ422">
        <f t="shared" si="259"/>
        <v>0</v>
      </c>
      <c r="DA422">
        <f t="shared" si="260"/>
        <v>0</v>
      </c>
      <c r="DB422">
        <f t="shared" si="261"/>
        <v>0</v>
      </c>
      <c r="DC422">
        <f t="shared" si="262"/>
        <v>0</v>
      </c>
      <c r="DD422">
        <f t="shared" si="263"/>
        <v>1</v>
      </c>
      <c r="DE422">
        <f t="shared" si="264"/>
        <v>0</v>
      </c>
      <c r="DF422">
        <f t="shared" si="265"/>
        <v>0</v>
      </c>
      <c r="DG422">
        <f t="shared" si="266"/>
        <v>1</v>
      </c>
      <c r="DH422">
        <f>COUNTIF(BO422:BO422,1)+COUNTIF(BO422:BO422,2)+COUNTIF(BO422:BO422,3)</f>
        <v>1</v>
      </c>
      <c r="DI422">
        <f>COUNTIF(BP422:BP422,1)+COUNTIF(BP422:BP422,2)+COUNTIF(BP422:BP422,3)</f>
        <v>1</v>
      </c>
      <c r="DJ422">
        <f>COUNTIF(BQ422:BQ422,1)+COUNTIF(BQ422:BQ422,2)+COUNTIF(BQ422:BQ422,3)</f>
        <v>1</v>
      </c>
      <c r="DK422">
        <f>COUNTIF(BS422:BS422,1)+COUNTIF(BS422:BS422,2)+COUNTIF(BS422:BS422,3)</f>
        <v>1</v>
      </c>
      <c r="DL422">
        <f>COUNTIF(BT422:BT422,1)+COUNTIF(BT422:BT422,2)+COUNTIF(BT422:BT422,3)</f>
        <v>0</v>
      </c>
      <c r="DM422">
        <f>COUNTIF(BR422:BR422,1)+COUNTIF(BR422:BR422,2)+COUNTIF(BR422:BR422,3)</f>
        <v>0</v>
      </c>
      <c r="DN422">
        <f>COUNTIF(BU422:BU422,1)+COUNTIF(BU422:BU422,2)+COUNTIF(BU422:BU422,3)</f>
        <v>1</v>
      </c>
      <c r="DO422">
        <f>COUNTIF(BO422:BO422,1)+COUNTIF(BO422:BO422,2)</f>
        <v>1</v>
      </c>
      <c r="DP422">
        <f>COUNTIF(BP422:BP422,1)+COUNTIF(BP422:BP422,2)</f>
        <v>0</v>
      </c>
      <c r="DQ422">
        <f>COUNTIF(BQ422:BQ422,1)+COUNTIF(BQ422:BQ422,2)</f>
        <v>0</v>
      </c>
      <c r="DR422">
        <f>COUNTIF(BS422:BS422,1)+COUNTIF(BS422:BS422,2)</f>
        <v>0</v>
      </c>
      <c r="DS422">
        <f>COUNTIF(BT422:BT422,1)+COUNTIF(BT422:BT422,2)</f>
        <v>0</v>
      </c>
      <c r="DT422">
        <f>COUNTIF(BR422:BR422,1)+COUNTIF(BR422:BR422,2)</f>
        <v>0</v>
      </c>
      <c r="DU422">
        <f>COUNTIF(BU422:BU422,1)+COUNTIF(BU422:BU422,2)</f>
        <v>0</v>
      </c>
      <c r="DV422">
        <f>COUNTIF(BO422:BT422,1)+COUNTIF(BO422:BT422,2)</f>
        <v>1</v>
      </c>
      <c r="DW422">
        <f>COUNTIF(BO422:BT422,1)+COUNTIF(BO422:BT422,2)+COUNTIF(BO422:BT422,3)</f>
        <v>4</v>
      </c>
      <c r="EE422" s="7">
        <f>SUM(BO422:BT422)/(1+2+3+4+5)</f>
        <v>1.2666666666666666</v>
      </c>
      <c r="EF422">
        <f>MIN(BO422:BT422)</f>
        <v>2</v>
      </c>
    </row>
    <row r="423" spans="1:136" x14ac:dyDescent="0.25">
      <c r="A423">
        <v>10952536886</v>
      </c>
      <c r="B423">
        <v>244414649</v>
      </c>
      <c r="C423" s="1">
        <v>43704.876504629632</v>
      </c>
      <c r="D423" s="1">
        <v>43704.889293981483</v>
      </c>
      <c r="J423" t="s">
        <v>776</v>
      </c>
      <c r="K423">
        <v>1</v>
      </c>
      <c r="U423" t="str">
        <f t="shared" si="231"/>
        <v>1,,,,,,,,,</v>
      </c>
      <c r="Z423">
        <v>4</v>
      </c>
      <c r="AA423">
        <v>5</v>
      </c>
      <c r="AB423">
        <v>6</v>
      </c>
      <c r="AD423">
        <v>8</v>
      </c>
      <c r="AE423">
        <v>9</v>
      </c>
      <c r="AF423">
        <v>1</v>
      </c>
      <c r="AG423">
        <v>3</v>
      </c>
      <c r="AH423">
        <v>3</v>
      </c>
      <c r="AI423">
        <v>1</v>
      </c>
      <c r="AJ423">
        <v>2</v>
      </c>
      <c r="AK423">
        <v>3</v>
      </c>
      <c r="AL423">
        <v>4</v>
      </c>
      <c r="AM423">
        <v>5</v>
      </c>
      <c r="AN423">
        <v>6</v>
      </c>
      <c r="AO423">
        <v>7</v>
      </c>
      <c r="AQ423">
        <v>9</v>
      </c>
      <c r="AS423">
        <v>3</v>
      </c>
      <c r="AT423">
        <v>0</v>
      </c>
      <c r="AU423">
        <v>3</v>
      </c>
      <c r="AV423">
        <v>3</v>
      </c>
      <c r="AW423">
        <v>2</v>
      </c>
      <c r="AX423">
        <v>1</v>
      </c>
      <c r="AY423">
        <v>2</v>
      </c>
      <c r="AZ423">
        <v>2</v>
      </c>
      <c r="BA423">
        <v>1</v>
      </c>
      <c r="BB423">
        <v>2</v>
      </c>
      <c r="BC423">
        <v>1</v>
      </c>
      <c r="BD423">
        <v>2</v>
      </c>
      <c r="BE423">
        <v>2</v>
      </c>
      <c r="BF423">
        <v>3</v>
      </c>
      <c r="BG423">
        <v>2</v>
      </c>
      <c r="BH423">
        <v>1</v>
      </c>
      <c r="BI423">
        <v>3</v>
      </c>
      <c r="BJ423">
        <v>1</v>
      </c>
      <c r="BK423">
        <v>3</v>
      </c>
      <c r="BL423">
        <v>1</v>
      </c>
      <c r="BM423">
        <v>2</v>
      </c>
      <c r="BN423">
        <v>3</v>
      </c>
      <c r="BO423">
        <v>2</v>
      </c>
      <c r="BP423">
        <v>5</v>
      </c>
      <c r="BQ423">
        <v>4</v>
      </c>
      <c r="BR423">
        <v>3</v>
      </c>
      <c r="BS423">
        <v>1</v>
      </c>
      <c r="BT423">
        <v>3</v>
      </c>
      <c r="BU423">
        <v>4</v>
      </c>
      <c r="BW423">
        <v>1</v>
      </c>
      <c r="BX423" t="s">
        <v>777</v>
      </c>
      <c r="BY423">
        <f t="shared" si="232"/>
        <v>1</v>
      </c>
      <c r="BZ423">
        <f t="shared" si="233"/>
        <v>0</v>
      </c>
      <c r="CA423">
        <f t="shared" si="234"/>
        <v>0</v>
      </c>
      <c r="CB423">
        <f t="shared" si="235"/>
        <v>0</v>
      </c>
      <c r="CC423">
        <f t="shared" si="236"/>
        <v>0</v>
      </c>
      <c r="CD423">
        <f t="shared" si="237"/>
        <v>0</v>
      </c>
      <c r="CE423">
        <f t="shared" si="238"/>
        <v>0</v>
      </c>
      <c r="CF423">
        <f t="shared" si="239"/>
        <v>0</v>
      </c>
      <c r="CG423">
        <f t="shared" si="240"/>
        <v>0</v>
      </c>
      <c r="CH423">
        <f t="shared" si="241"/>
        <v>0</v>
      </c>
      <c r="CI423">
        <f t="shared" si="242"/>
        <v>0</v>
      </c>
      <c r="CJ423">
        <f t="shared" si="243"/>
        <v>0</v>
      </c>
      <c r="CK423">
        <f t="shared" si="244"/>
        <v>0</v>
      </c>
      <c r="CL423">
        <f t="shared" si="245"/>
        <v>0</v>
      </c>
      <c r="CM423">
        <f t="shared" si="246"/>
        <v>0</v>
      </c>
      <c r="CN423">
        <f t="shared" si="247"/>
        <v>0</v>
      </c>
      <c r="CO423">
        <f t="shared" si="248"/>
        <v>0</v>
      </c>
      <c r="CP423">
        <f t="shared" si="249"/>
        <v>0</v>
      </c>
      <c r="CQ423">
        <f t="shared" si="250"/>
        <v>0</v>
      </c>
      <c r="CR423">
        <f t="shared" si="251"/>
        <v>0</v>
      </c>
      <c r="CS423">
        <f t="shared" si="252"/>
        <v>1</v>
      </c>
      <c r="CT423">
        <f t="shared" si="253"/>
        <v>0</v>
      </c>
      <c r="CU423">
        <f t="shared" si="254"/>
        <v>0</v>
      </c>
      <c r="CV423">
        <f t="shared" si="255"/>
        <v>0</v>
      </c>
      <c r="CW423">
        <f t="shared" si="256"/>
        <v>0</v>
      </c>
      <c r="CX423">
        <f t="shared" si="257"/>
        <v>1</v>
      </c>
      <c r="CY423">
        <f t="shared" si="258"/>
        <v>0</v>
      </c>
      <c r="CZ423">
        <f t="shared" si="259"/>
        <v>0</v>
      </c>
      <c r="DA423">
        <f t="shared" si="260"/>
        <v>0</v>
      </c>
      <c r="DB423">
        <f t="shared" si="261"/>
        <v>0</v>
      </c>
      <c r="DC423">
        <f t="shared" si="262"/>
        <v>1</v>
      </c>
      <c r="DD423">
        <f t="shared" si="263"/>
        <v>0</v>
      </c>
      <c r="DE423">
        <f t="shared" si="264"/>
        <v>0</v>
      </c>
      <c r="DF423">
        <f t="shared" si="265"/>
        <v>0</v>
      </c>
      <c r="DG423">
        <f t="shared" si="266"/>
        <v>0</v>
      </c>
      <c r="DH423">
        <f>COUNTIF(BO423:BO423,1)+COUNTIF(BO423:BO423,2)+COUNTIF(BO423:BO423,3)</f>
        <v>1</v>
      </c>
      <c r="DI423">
        <f>COUNTIF(BP423:BP423,1)+COUNTIF(BP423:BP423,2)+COUNTIF(BP423:BP423,3)</f>
        <v>0</v>
      </c>
      <c r="DJ423">
        <f>COUNTIF(BQ423:BQ423,1)+COUNTIF(BQ423:BQ423,2)+COUNTIF(BQ423:BQ423,3)</f>
        <v>0</v>
      </c>
      <c r="DK423">
        <f>COUNTIF(BS423:BS423,1)+COUNTIF(BS423:BS423,2)+COUNTIF(BS423:BS423,3)</f>
        <v>1</v>
      </c>
      <c r="DL423">
        <f>COUNTIF(BT423:BT423,1)+COUNTIF(BT423:BT423,2)+COUNTIF(BT423:BT423,3)</f>
        <v>1</v>
      </c>
      <c r="DM423">
        <f>COUNTIF(BR423:BR423,1)+COUNTIF(BR423:BR423,2)+COUNTIF(BR423:BR423,3)</f>
        <v>1</v>
      </c>
      <c r="DN423">
        <f>COUNTIF(BU423:BU423,1)+COUNTIF(BU423:BU423,2)+COUNTIF(BU423:BU423,3)</f>
        <v>0</v>
      </c>
      <c r="DO423">
        <f>COUNTIF(BO423:BO423,1)+COUNTIF(BO423:BO423,2)</f>
        <v>1</v>
      </c>
      <c r="DP423">
        <f>COUNTIF(BP423:BP423,1)+COUNTIF(BP423:BP423,2)</f>
        <v>0</v>
      </c>
      <c r="DQ423">
        <f>COUNTIF(BQ423:BQ423,1)+COUNTIF(BQ423:BQ423,2)</f>
        <v>0</v>
      </c>
      <c r="DR423">
        <f>COUNTIF(BS423:BS423,1)+COUNTIF(BS423:BS423,2)</f>
        <v>1</v>
      </c>
      <c r="DS423">
        <f>COUNTIF(BT423:BT423,1)+COUNTIF(BT423:BT423,2)</f>
        <v>0</v>
      </c>
      <c r="DT423">
        <f>COUNTIF(BR423:BR423,1)+COUNTIF(BR423:BR423,2)</f>
        <v>0</v>
      </c>
      <c r="DU423">
        <f>COUNTIF(BU423:BU423,1)+COUNTIF(BU423:BU423,2)</f>
        <v>0</v>
      </c>
      <c r="DV423">
        <f>COUNTIF(BO423:BT423,1)+COUNTIF(BO423:BT423,2)</f>
        <v>2</v>
      </c>
      <c r="DW423">
        <f>COUNTIF(BO423:BT423,1)+COUNTIF(BO423:BT423,2)+COUNTIF(BO423:BT423,3)</f>
        <v>4</v>
      </c>
      <c r="EE423" s="7">
        <f>SUM(BO423:BT423)/(1+2+3+4+5)</f>
        <v>1.2</v>
      </c>
      <c r="EF423">
        <f>MIN(BO423:BT423)</f>
        <v>1</v>
      </c>
    </row>
    <row r="424" spans="1:136" x14ac:dyDescent="0.25">
      <c r="A424">
        <v>10952524568</v>
      </c>
      <c r="B424">
        <v>244414649</v>
      </c>
      <c r="C424" s="1">
        <v>43704.873310185183</v>
      </c>
      <c r="D424" s="1">
        <v>43704.879953703705</v>
      </c>
      <c r="J424" t="s">
        <v>33</v>
      </c>
      <c r="S424">
        <v>9</v>
      </c>
      <c r="U424" t="str">
        <f t="shared" si="231"/>
        <v>,,,,,,,,9,</v>
      </c>
      <c r="X424">
        <v>2</v>
      </c>
      <c r="AF424">
        <v>2</v>
      </c>
      <c r="AG424">
        <v>3</v>
      </c>
      <c r="AH424">
        <v>3</v>
      </c>
      <c r="AI424">
        <v>1</v>
      </c>
      <c r="AK424">
        <v>3</v>
      </c>
      <c r="AN424">
        <v>6</v>
      </c>
      <c r="AO424">
        <v>7</v>
      </c>
      <c r="AS424">
        <v>3</v>
      </c>
      <c r="AT424">
        <v>0</v>
      </c>
      <c r="AU424">
        <v>1</v>
      </c>
      <c r="AV424">
        <v>3</v>
      </c>
      <c r="AW424">
        <v>2</v>
      </c>
      <c r="AX424">
        <v>3</v>
      </c>
      <c r="AY424">
        <v>3</v>
      </c>
      <c r="AZ424">
        <v>1</v>
      </c>
      <c r="BA424">
        <v>0</v>
      </c>
      <c r="BB424">
        <v>2</v>
      </c>
      <c r="BC424">
        <v>0</v>
      </c>
      <c r="BD424">
        <v>1</v>
      </c>
      <c r="BE424">
        <v>1</v>
      </c>
      <c r="BF424">
        <v>3</v>
      </c>
      <c r="BG424">
        <v>3</v>
      </c>
      <c r="BH424">
        <v>1</v>
      </c>
      <c r="BM424">
        <v>3</v>
      </c>
      <c r="BN424">
        <v>1</v>
      </c>
      <c r="BO424">
        <v>2</v>
      </c>
      <c r="BP424">
        <v>3</v>
      </c>
      <c r="BQ424">
        <v>3</v>
      </c>
      <c r="BR424">
        <v>4</v>
      </c>
      <c r="BS424">
        <v>5</v>
      </c>
      <c r="BT424">
        <v>5</v>
      </c>
      <c r="BU424">
        <v>2</v>
      </c>
      <c r="BW424">
        <v>2</v>
      </c>
      <c r="BY424">
        <f t="shared" si="232"/>
        <v>0</v>
      </c>
      <c r="BZ424">
        <f t="shared" si="233"/>
        <v>0</v>
      </c>
      <c r="CA424">
        <f t="shared" si="234"/>
        <v>0</v>
      </c>
      <c r="CB424">
        <f t="shared" si="235"/>
        <v>1</v>
      </c>
      <c r="CC424">
        <f t="shared" si="236"/>
        <v>0</v>
      </c>
      <c r="CD424">
        <f t="shared" si="237"/>
        <v>0</v>
      </c>
      <c r="CE424">
        <f t="shared" si="238"/>
        <v>0</v>
      </c>
      <c r="CF424">
        <f t="shared" si="239"/>
        <v>0</v>
      </c>
      <c r="CG424">
        <f t="shared" si="240"/>
        <v>1</v>
      </c>
      <c r="CH424">
        <f t="shared" si="241"/>
        <v>0</v>
      </c>
      <c r="CI424">
        <f t="shared" si="242"/>
        <v>0</v>
      </c>
      <c r="CJ424">
        <f t="shared" si="243"/>
        <v>0</v>
      </c>
      <c r="CK424">
        <f t="shared" si="244"/>
        <v>0</v>
      </c>
      <c r="CL424">
        <f t="shared" si="245"/>
        <v>1</v>
      </c>
      <c r="CM424">
        <f t="shared" si="246"/>
        <v>0</v>
      </c>
      <c r="CN424">
        <f t="shared" si="247"/>
        <v>0</v>
      </c>
      <c r="CO424">
        <f t="shared" si="248"/>
        <v>0</v>
      </c>
      <c r="CP424">
        <f t="shared" si="249"/>
        <v>0</v>
      </c>
      <c r="CQ424">
        <f t="shared" si="250"/>
        <v>1</v>
      </c>
      <c r="CR424">
        <f t="shared" si="251"/>
        <v>0</v>
      </c>
      <c r="CS424">
        <f t="shared" si="252"/>
        <v>0</v>
      </c>
      <c r="CT424">
        <f t="shared" si="253"/>
        <v>0</v>
      </c>
      <c r="CU424">
        <f t="shared" si="254"/>
        <v>0</v>
      </c>
      <c r="CV424">
        <f t="shared" si="255"/>
        <v>0</v>
      </c>
      <c r="CW424">
        <f t="shared" si="256"/>
        <v>0</v>
      </c>
      <c r="CX424">
        <f t="shared" si="257"/>
        <v>0</v>
      </c>
      <c r="CY424">
        <f t="shared" si="258"/>
        <v>0</v>
      </c>
      <c r="CZ424">
        <f t="shared" si="259"/>
        <v>0</v>
      </c>
      <c r="DA424">
        <f t="shared" si="260"/>
        <v>0</v>
      </c>
      <c r="DB424">
        <f t="shared" si="261"/>
        <v>0</v>
      </c>
      <c r="DC424">
        <f t="shared" si="262"/>
        <v>0</v>
      </c>
      <c r="DD424">
        <f t="shared" si="263"/>
        <v>0</v>
      </c>
      <c r="DE424">
        <f t="shared" si="264"/>
        <v>0</v>
      </c>
      <c r="DF424">
        <f t="shared" si="265"/>
        <v>1</v>
      </c>
      <c r="DG424">
        <f t="shared" si="266"/>
        <v>0</v>
      </c>
      <c r="DH424">
        <f>COUNTIF(BO424:BO424,1)+COUNTIF(BO424:BO424,2)+COUNTIF(BO424:BO424,3)</f>
        <v>1</v>
      </c>
      <c r="DI424">
        <f>COUNTIF(BP424:BP424,1)+COUNTIF(BP424:BP424,2)+COUNTIF(BP424:BP424,3)</f>
        <v>1</v>
      </c>
      <c r="DJ424">
        <f>COUNTIF(BQ424:BQ424,1)+COUNTIF(BQ424:BQ424,2)+COUNTIF(BQ424:BQ424,3)</f>
        <v>1</v>
      </c>
      <c r="DK424">
        <f>COUNTIF(BS424:BS424,1)+COUNTIF(BS424:BS424,2)+COUNTIF(BS424:BS424,3)</f>
        <v>0</v>
      </c>
      <c r="DL424">
        <f>COUNTIF(BT424:BT424,1)+COUNTIF(BT424:BT424,2)+COUNTIF(BT424:BT424,3)</f>
        <v>0</v>
      </c>
      <c r="DM424">
        <f>COUNTIF(BR424:BR424,1)+COUNTIF(BR424:BR424,2)+COUNTIF(BR424:BR424,3)</f>
        <v>0</v>
      </c>
      <c r="DN424">
        <f>COUNTIF(BU424:BU424,1)+COUNTIF(BU424:BU424,2)+COUNTIF(BU424:BU424,3)</f>
        <v>1</v>
      </c>
      <c r="DO424">
        <f>COUNTIF(BO424:BO424,1)+COUNTIF(BO424:BO424,2)</f>
        <v>1</v>
      </c>
      <c r="DP424">
        <f>COUNTIF(BP424:BP424,1)+COUNTIF(BP424:BP424,2)</f>
        <v>0</v>
      </c>
      <c r="DQ424">
        <f>COUNTIF(BQ424:BQ424,1)+COUNTIF(BQ424:BQ424,2)</f>
        <v>0</v>
      </c>
      <c r="DR424">
        <f>COUNTIF(BS424:BS424,1)+COUNTIF(BS424:BS424,2)</f>
        <v>0</v>
      </c>
      <c r="DS424">
        <f>COUNTIF(BT424:BT424,1)+COUNTIF(BT424:BT424,2)</f>
        <v>0</v>
      </c>
      <c r="DT424">
        <f>COUNTIF(BR424:BR424,1)+COUNTIF(BR424:BR424,2)</f>
        <v>0</v>
      </c>
      <c r="DU424">
        <f>COUNTIF(BU424:BU424,1)+COUNTIF(BU424:BU424,2)</f>
        <v>1</v>
      </c>
      <c r="DV424">
        <f>COUNTIF(BO424:BT424,1)+COUNTIF(BO424:BT424,2)</f>
        <v>1</v>
      </c>
      <c r="DW424">
        <f>COUNTIF(BO424:BT424,1)+COUNTIF(BO424:BT424,2)+COUNTIF(BO424:BT424,3)</f>
        <v>3</v>
      </c>
      <c r="EE424" s="7">
        <f>SUM(BO424:BT424)/(1+2+3+4+5)</f>
        <v>1.4666666666666666</v>
      </c>
      <c r="EF424">
        <f>MIN(BO424:BT424)</f>
        <v>2</v>
      </c>
    </row>
    <row r="425" spans="1:136" x14ac:dyDescent="0.25">
      <c r="A425">
        <v>10952120270</v>
      </c>
      <c r="B425">
        <v>244414649</v>
      </c>
      <c r="C425" s="1">
        <v>43704.759016203701</v>
      </c>
      <c r="D425" s="1">
        <v>43704.763680555552</v>
      </c>
      <c r="J425" t="s">
        <v>746</v>
      </c>
      <c r="T425">
        <v>0</v>
      </c>
      <c r="U425" t="str">
        <f t="shared" si="231"/>
        <v>,,,,,,,,,0</v>
      </c>
      <c r="Y425">
        <v>3</v>
      </c>
      <c r="AA425">
        <v>5</v>
      </c>
      <c r="AC425">
        <v>7</v>
      </c>
      <c r="AD425">
        <v>8</v>
      </c>
      <c r="AF425">
        <v>2</v>
      </c>
      <c r="AG425">
        <v>1</v>
      </c>
      <c r="AH425">
        <v>2</v>
      </c>
      <c r="AK425">
        <v>3</v>
      </c>
      <c r="AL425">
        <v>4</v>
      </c>
      <c r="AM425">
        <v>5</v>
      </c>
      <c r="AN425">
        <v>6</v>
      </c>
      <c r="AO425">
        <v>7</v>
      </c>
      <c r="AP425">
        <v>8</v>
      </c>
      <c r="AR425" t="s">
        <v>778</v>
      </c>
      <c r="AS425">
        <v>2</v>
      </c>
      <c r="AT425">
        <v>0</v>
      </c>
      <c r="AU425">
        <v>2</v>
      </c>
      <c r="AV425">
        <v>1</v>
      </c>
      <c r="AW425">
        <v>2</v>
      </c>
      <c r="AY425">
        <v>2</v>
      </c>
      <c r="AZ425">
        <v>1</v>
      </c>
      <c r="BA425">
        <v>0</v>
      </c>
      <c r="BB425">
        <v>2</v>
      </c>
      <c r="BC425">
        <v>1</v>
      </c>
      <c r="BD425">
        <v>0</v>
      </c>
      <c r="BE425">
        <v>1</v>
      </c>
      <c r="BF425">
        <v>2</v>
      </c>
      <c r="BG425">
        <v>1</v>
      </c>
      <c r="BH425">
        <v>0</v>
      </c>
      <c r="BI425">
        <v>2</v>
      </c>
      <c r="BJ425">
        <v>0</v>
      </c>
      <c r="BK425">
        <v>1</v>
      </c>
      <c r="BL425">
        <v>1</v>
      </c>
      <c r="BM425">
        <v>3</v>
      </c>
      <c r="BN425">
        <v>2</v>
      </c>
      <c r="BO425">
        <v>2</v>
      </c>
      <c r="BP425">
        <v>3</v>
      </c>
      <c r="BQ425">
        <v>4</v>
      </c>
      <c r="BR425">
        <v>3</v>
      </c>
      <c r="BS425">
        <v>3</v>
      </c>
      <c r="BT425">
        <v>3</v>
      </c>
      <c r="BU425">
        <v>4</v>
      </c>
      <c r="BV425" t="s">
        <v>107</v>
      </c>
      <c r="BW425">
        <v>1</v>
      </c>
      <c r="BX425" t="s">
        <v>779</v>
      </c>
      <c r="BY425">
        <f t="shared" si="232"/>
        <v>0</v>
      </c>
      <c r="BZ425">
        <f t="shared" si="233"/>
        <v>0</v>
      </c>
      <c r="CA425">
        <f t="shared" si="234"/>
        <v>0</v>
      </c>
      <c r="CB425">
        <f t="shared" si="235"/>
        <v>0</v>
      </c>
      <c r="CC425">
        <f t="shared" si="236"/>
        <v>1</v>
      </c>
      <c r="CD425">
        <f t="shared" si="237"/>
        <v>0</v>
      </c>
      <c r="CE425">
        <f t="shared" si="238"/>
        <v>0</v>
      </c>
      <c r="CF425">
        <f t="shared" si="239"/>
        <v>0</v>
      </c>
      <c r="CG425">
        <f t="shared" si="240"/>
        <v>0</v>
      </c>
      <c r="CH425">
        <f t="shared" si="241"/>
        <v>1</v>
      </c>
      <c r="CI425">
        <f t="shared" si="242"/>
        <v>0</v>
      </c>
      <c r="CJ425">
        <f t="shared" si="243"/>
        <v>0</v>
      </c>
      <c r="CK425">
        <f t="shared" si="244"/>
        <v>0</v>
      </c>
      <c r="CL425">
        <f t="shared" si="245"/>
        <v>0</v>
      </c>
      <c r="CM425">
        <f t="shared" si="246"/>
        <v>0</v>
      </c>
      <c r="CN425">
        <f t="shared" si="247"/>
        <v>0</v>
      </c>
      <c r="CO425">
        <f t="shared" si="248"/>
        <v>0</v>
      </c>
      <c r="CP425">
        <f t="shared" si="249"/>
        <v>0</v>
      </c>
      <c r="CQ425">
        <f t="shared" si="250"/>
        <v>0</v>
      </c>
      <c r="CR425">
        <f t="shared" si="251"/>
        <v>0</v>
      </c>
      <c r="CS425">
        <f t="shared" si="252"/>
        <v>0</v>
      </c>
      <c r="CT425">
        <f t="shared" si="253"/>
        <v>0</v>
      </c>
      <c r="CU425">
        <f t="shared" si="254"/>
        <v>0</v>
      </c>
      <c r="CV425">
        <f t="shared" si="255"/>
        <v>0</v>
      </c>
      <c r="CW425">
        <f t="shared" si="256"/>
        <v>1</v>
      </c>
      <c r="CX425">
        <f t="shared" si="257"/>
        <v>0</v>
      </c>
      <c r="CY425">
        <f t="shared" si="258"/>
        <v>0</v>
      </c>
      <c r="CZ425">
        <f t="shared" si="259"/>
        <v>0</v>
      </c>
      <c r="DA425">
        <f t="shared" si="260"/>
        <v>0</v>
      </c>
      <c r="DB425">
        <f t="shared" si="261"/>
        <v>1</v>
      </c>
      <c r="DC425">
        <f t="shared" si="262"/>
        <v>0</v>
      </c>
      <c r="DD425">
        <f t="shared" si="263"/>
        <v>0</v>
      </c>
      <c r="DE425">
        <f t="shared" si="264"/>
        <v>0</v>
      </c>
      <c r="DF425">
        <f t="shared" si="265"/>
        <v>0</v>
      </c>
      <c r="DG425">
        <f t="shared" si="266"/>
        <v>0</v>
      </c>
      <c r="DH425">
        <f>COUNTIF(BO425:BO425,1)+COUNTIF(BO425:BO425,2)+COUNTIF(BO425:BO425,3)</f>
        <v>1</v>
      </c>
      <c r="DI425">
        <f>COUNTIF(BP425:BP425,1)+COUNTIF(BP425:BP425,2)+COUNTIF(BP425:BP425,3)</f>
        <v>1</v>
      </c>
      <c r="DJ425">
        <f>COUNTIF(BQ425:BQ425,1)+COUNTIF(BQ425:BQ425,2)+COUNTIF(BQ425:BQ425,3)</f>
        <v>0</v>
      </c>
      <c r="DK425">
        <f>COUNTIF(BS425:BS425,1)+COUNTIF(BS425:BS425,2)+COUNTIF(BS425:BS425,3)</f>
        <v>1</v>
      </c>
      <c r="DL425">
        <f>COUNTIF(BT425:BT425,1)+COUNTIF(BT425:BT425,2)+COUNTIF(BT425:BT425,3)</f>
        <v>1</v>
      </c>
      <c r="DM425">
        <f>COUNTIF(BR425:BR425,1)+COUNTIF(BR425:BR425,2)+COUNTIF(BR425:BR425,3)</f>
        <v>1</v>
      </c>
      <c r="DN425">
        <f>COUNTIF(BU425:BU425,1)+COUNTIF(BU425:BU425,2)+COUNTIF(BU425:BU425,3)</f>
        <v>0</v>
      </c>
      <c r="DO425">
        <f>COUNTIF(BO425:BO425,1)+COUNTIF(BO425:BO425,2)</f>
        <v>1</v>
      </c>
      <c r="DP425">
        <f>COUNTIF(BP425:BP425,1)+COUNTIF(BP425:BP425,2)</f>
        <v>0</v>
      </c>
      <c r="DQ425">
        <f>COUNTIF(BQ425:BQ425,1)+COUNTIF(BQ425:BQ425,2)</f>
        <v>0</v>
      </c>
      <c r="DR425">
        <f>COUNTIF(BS425:BS425,1)+COUNTIF(BS425:BS425,2)</f>
        <v>0</v>
      </c>
      <c r="DS425">
        <f>COUNTIF(BT425:BT425,1)+COUNTIF(BT425:BT425,2)</f>
        <v>0</v>
      </c>
      <c r="DT425">
        <f>COUNTIF(BR425:BR425,1)+COUNTIF(BR425:BR425,2)</f>
        <v>0</v>
      </c>
      <c r="DU425">
        <f>COUNTIF(BU425:BU425,1)+COUNTIF(BU425:BU425,2)</f>
        <v>0</v>
      </c>
      <c r="DV425">
        <f>COUNTIF(BO425:BT425,1)+COUNTIF(BO425:BT425,2)</f>
        <v>1</v>
      </c>
      <c r="DW425">
        <f>COUNTIF(BO425:BT425,1)+COUNTIF(BO425:BT425,2)+COUNTIF(BO425:BT425,3)</f>
        <v>5</v>
      </c>
      <c r="EE425" s="7">
        <f>SUM(BO425:BT425)/(1+2+3+4+5)</f>
        <v>1.2</v>
      </c>
      <c r="EF425">
        <f>MIN(BO425:BT425)</f>
        <v>2</v>
      </c>
    </row>
    <row r="426" spans="1:136" x14ac:dyDescent="0.25">
      <c r="A426">
        <v>10951971274</v>
      </c>
      <c r="B426">
        <v>244414649</v>
      </c>
      <c r="C426" s="1">
        <v>43704.720312500001</v>
      </c>
      <c r="D426" s="1">
        <v>43704.732905092591</v>
      </c>
      <c r="J426" t="s">
        <v>780</v>
      </c>
      <c r="S426">
        <v>9</v>
      </c>
      <c r="U426" t="str">
        <f t="shared" si="231"/>
        <v>,,,,,,,,9,</v>
      </c>
      <c r="AB426">
        <v>6</v>
      </c>
      <c r="AE426">
        <v>9</v>
      </c>
      <c r="AF426">
        <v>0</v>
      </c>
      <c r="AG426">
        <v>2</v>
      </c>
      <c r="AH426">
        <v>2</v>
      </c>
      <c r="AI426">
        <v>1</v>
      </c>
      <c r="AK426">
        <v>3</v>
      </c>
      <c r="AM426">
        <v>5</v>
      </c>
      <c r="AN426">
        <v>6</v>
      </c>
      <c r="AQ426">
        <v>9</v>
      </c>
      <c r="AS426">
        <v>3</v>
      </c>
      <c r="AT426">
        <v>0</v>
      </c>
      <c r="AU426">
        <v>1</v>
      </c>
      <c r="AV426">
        <v>2</v>
      </c>
      <c r="AW426">
        <v>1</v>
      </c>
      <c r="AX426">
        <v>1</v>
      </c>
      <c r="AY426">
        <v>2</v>
      </c>
      <c r="AZ426">
        <v>1</v>
      </c>
      <c r="BA426">
        <v>0</v>
      </c>
      <c r="BB426">
        <v>1</v>
      </c>
      <c r="BC426">
        <v>1</v>
      </c>
      <c r="BD426">
        <v>0</v>
      </c>
      <c r="BE426">
        <v>0</v>
      </c>
      <c r="BF426">
        <v>2</v>
      </c>
      <c r="BG426">
        <v>1</v>
      </c>
      <c r="BH426">
        <v>1</v>
      </c>
      <c r="BI426">
        <v>1</v>
      </c>
      <c r="BJ426">
        <v>0</v>
      </c>
      <c r="BK426">
        <v>1</v>
      </c>
      <c r="BL426">
        <v>1</v>
      </c>
      <c r="BM426">
        <v>3</v>
      </c>
      <c r="BN426">
        <v>2</v>
      </c>
      <c r="BO426">
        <v>3</v>
      </c>
      <c r="BP426">
        <v>3</v>
      </c>
      <c r="BQ426">
        <v>3</v>
      </c>
      <c r="BR426">
        <v>5</v>
      </c>
      <c r="BS426">
        <v>4</v>
      </c>
      <c r="BT426">
        <v>3</v>
      </c>
      <c r="BU426">
        <v>4</v>
      </c>
      <c r="BW426">
        <v>2</v>
      </c>
      <c r="BY426">
        <f t="shared" si="232"/>
        <v>0</v>
      </c>
      <c r="BZ426">
        <f t="shared" si="233"/>
        <v>0</v>
      </c>
      <c r="CA426">
        <f t="shared" si="234"/>
        <v>0</v>
      </c>
      <c r="CB426">
        <f t="shared" si="235"/>
        <v>1</v>
      </c>
      <c r="CC426">
        <f t="shared" si="236"/>
        <v>0</v>
      </c>
      <c r="CD426">
        <f t="shared" si="237"/>
        <v>0</v>
      </c>
      <c r="CE426">
        <f t="shared" si="238"/>
        <v>0</v>
      </c>
      <c r="CF426">
        <f t="shared" si="239"/>
        <v>0</v>
      </c>
      <c r="CG426">
        <f t="shared" si="240"/>
        <v>1</v>
      </c>
      <c r="CH426">
        <f t="shared" si="241"/>
        <v>0</v>
      </c>
      <c r="CI426">
        <f t="shared" si="242"/>
        <v>0</v>
      </c>
      <c r="CJ426">
        <f t="shared" si="243"/>
        <v>0</v>
      </c>
      <c r="CK426">
        <f t="shared" si="244"/>
        <v>0</v>
      </c>
      <c r="CL426">
        <f t="shared" si="245"/>
        <v>1</v>
      </c>
      <c r="CM426">
        <f t="shared" si="246"/>
        <v>0</v>
      </c>
      <c r="CN426">
        <f t="shared" si="247"/>
        <v>0</v>
      </c>
      <c r="CO426">
        <f t="shared" si="248"/>
        <v>0</v>
      </c>
      <c r="CP426">
        <f t="shared" si="249"/>
        <v>0</v>
      </c>
      <c r="CQ426">
        <f t="shared" si="250"/>
        <v>0</v>
      </c>
      <c r="CR426">
        <f t="shared" si="251"/>
        <v>0</v>
      </c>
      <c r="CS426">
        <f t="shared" si="252"/>
        <v>0</v>
      </c>
      <c r="CT426">
        <f t="shared" si="253"/>
        <v>0</v>
      </c>
      <c r="CU426">
        <f t="shared" si="254"/>
        <v>0</v>
      </c>
      <c r="CV426">
        <f t="shared" si="255"/>
        <v>1</v>
      </c>
      <c r="CW426">
        <f t="shared" si="256"/>
        <v>0</v>
      </c>
      <c r="CX426">
        <f t="shared" si="257"/>
        <v>0</v>
      </c>
      <c r="CY426">
        <f t="shared" si="258"/>
        <v>0</v>
      </c>
      <c r="CZ426">
        <f t="shared" si="259"/>
        <v>0</v>
      </c>
      <c r="DA426">
        <f t="shared" si="260"/>
        <v>0</v>
      </c>
      <c r="DB426">
        <f t="shared" si="261"/>
        <v>0</v>
      </c>
      <c r="DC426">
        <f t="shared" si="262"/>
        <v>0</v>
      </c>
      <c r="DD426">
        <f t="shared" si="263"/>
        <v>0</v>
      </c>
      <c r="DE426">
        <f t="shared" si="264"/>
        <v>0</v>
      </c>
      <c r="DF426">
        <f t="shared" si="265"/>
        <v>0</v>
      </c>
      <c r="DG426">
        <f t="shared" si="266"/>
        <v>0</v>
      </c>
      <c r="DH426">
        <f>COUNTIF(BO426:BO426,1)+COUNTIF(BO426:BO426,2)+COUNTIF(BO426:BO426,3)</f>
        <v>1</v>
      </c>
      <c r="DI426">
        <f>COUNTIF(BP426:BP426,1)+COUNTIF(BP426:BP426,2)+COUNTIF(BP426:BP426,3)</f>
        <v>1</v>
      </c>
      <c r="DJ426">
        <f>COUNTIF(BQ426:BQ426,1)+COUNTIF(BQ426:BQ426,2)+COUNTIF(BQ426:BQ426,3)</f>
        <v>1</v>
      </c>
      <c r="DK426">
        <f>COUNTIF(BS426:BS426,1)+COUNTIF(BS426:BS426,2)+COUNTIF(BS426:BS426,3)</f>
        <v>0</v>
      </c>
      <c r="DL426">
        <f>COUNTIF(BT426:BT426,1)+COUNTIF(BT426:BT426,2)+COUNTIF(BT426:BT426,3)</f>
        <v>1</v>
      </c>
      <c r="DM426">
        <f>COUNTIF(BR426:BR426,1)+COUNTIF(BR426:BR426,2)+COUNTIF(BR426:BR426,3)</f>
        <v>0</v>
      </c>
      <c r="DN426">
        <f>COUNTIF(BU426:BU426,1)+COUNTIF(BU426:BU426,2)+COUNTIF(BU426:BU426,3)</f>
        <v>0</v>
      </c>
      <c r="DO426">
        <f>COUNTIF(BO426:BO426,1)+COUNTIF(BO426:BO426,2)</f>
        <v>0</v>
      </c>
      <c r="DP426">
        <f>COUNTIF(BP426:BP426,1)+COUNTIF(BP426:BP426,2)</f>
        <v>0</v>
      </c>
      <c r="DQ426">
        <f>COUNTIF(BQ426:BQ426,1)+COUNTIF(BQ426:BQ426,2)</f>
        <v>0</v>
      </c>
      <c r="DR426">
        <f>COUNTIF(BS426:BS426,1)+COUNTIF(BS426:BS426,2)</f>
        <v>0</v>
      </c>
      <c r="DS426">
        <f>COUNTIF(BT426:BT426,1)+COUNTIF(BT426:BT426,2)</f>
        <v>0</v>
      </c>
      <c r="DT426">
        <f>COUNTIF(BR426:BR426,1)+COUNTIF(BR426:BR426,2)</f>
        <v>0</v>
      </c>
      <c r="DU426">
        <f>COUNTIF(BU426:BU426,1)+COUNTIF(BU426:BU426,2)</f>
        <v>0</v>
      </c>
      <c r="DV426">
        <f>COUNTIF(BO426:BT426,1)+COUNTIF(BO426:BT426,2)</f>
        <v>0</v>
      </c>
      <c r="DW426">
        <f>COUNTIF(BO426:BT426,1)+COUNTIF(BO426:BT426,2)+COUNTIF(BO426:BT426,3)</f>
        <v>4</v>
      </c>
      <c r="EE426" s="7">
        <f>SUM(BO426:BT426)/(1+2+3+4+5)</f>
        <v>1.4</v>
      </c>
      <c r="EF426">
        <f>MIN(BO426:BT426)</f>
        <v>3</v>
      </c>
    </row>
    <row r="427" spans="1:136" x14ac:dyDescent="0.25">
      <c r="A427">
        <v>10951905567</v>
      </c>
      <c r="B427">
        <v>244414649</v>
      </c>
      <c r="C427" s="1">
        <v>43704.703738425924</v>
      </c>
      <c r="D427" s="1">
        <v>43704.708749999998</v>
      </c>
      <c r="J427" t="s">
        <v>781</v>
      </c>
      <c r="K427">
        <v>1</v>
      </c>
      <c r="L427">
        <v>2</v>
      </c>
      <c r="U427" t="str">
        <f t="shared" si="231"/>
        <v>1,2,,,,,,,,</v>
      </c>
      <c r="V427" t="s">
        <v>782</v>
      </c>
      <c r="Y427">
        <v>3</v>
      </c>
      <c r="Z427">
        <v>4</v>
      </c>
      <c r="AD427">
        <v>8</v>
      </c>
      <c r="AE427">
        <v>9</v>
      </c>
      <c r="AF427">
        <v>2</v>
      </c>
      <c r="AG427">
        <v>2</v>
      </c>
      <c r="AH427">
        <v>3</v>
      </c>
      <c r="AI427">
        <v>1</v>
      </c>
      <c r="AL427">
        <v>4</v>
      </c>
      <c r="AM427">
        <v>5</v>
      </c>
      <c r="AN427">
        <v>6</v>
      </c>
      <c r="AO427">
        <v>7</v>
      </c>
      <c r="AS427">
        <v>3</v>
      </c>
      <c r="AT427">
        <v>0</v>
      </c>
      <c r="AU427">
        <v>1</v>
      </c>
      <c r="AV427">
        <v>3</v>
      </c>
      <c r="AW427">
        <v>3</v>
      </c>
      <c r="AX427">
        <v>1</v>
      </c>
      <c r="AY427">
        <v>2</v>
      </c>
      <c r="AZ427">
        <v>1</v>
      </c>
      <c r="BA427">
        <v>0</v>
      </c>
      <c r="BB427">
        <v>1</v>
      </c>
      <c r="BC427">
        <v>0</v>
      </c>
      <c r="BD427">
        <v>2</v>
      </c>
      <c r="BE427">
        <v>2</v>
      </c>
      <c r="BF427">
        <v>3</v>
      </c>
      <c r="BG427">
        <v>1</v>
      </c>
      <c r="BH427">
        <v>1</v>
      </c>
      <c r="BI427">
        <v>2</v>
      </c>
      <c r="BJ427">
        <v>2</v>
      </c>
      <c r="BK427">
        <v>2</v>
      </c>
      <c r="BL427">
        <v>2</v>
      </c>
      <c r="BM427">
        <v>3</v>
      </c>
      <c r="BN427">
        <v>2</v>
      </c>
      <c r="BO427">
        <v>3</v>
      </c>
      <c r="BP427">
        <v>2</v>
      </c>
      <c r="BQ427">
        <v>3</v>
      </c>
      <c r="BR427">
        <v>3</v>
      </c>
      <c r="BS427">
        <v>4</v>
      </c>
      <c r="BT427">
        <v>5</v>
      </c>
      <c r="BU427">
        <v>3</v>
      </c>
      <c r="BW427">
        <v>2</v>
      </c>
      <c r="BY427">
        <f t="shared" si="232"/>
        <v>1</v>
      </c>
      <c r="BZ427">
        <f t="shared" si="233"/>
        <v>0</v>
      </c>
      <c r="CA427">
        <f t="shared" si="234"/>
        <v>0</v>
      </c>
      <c r="CB427">
        <f t="shared" si="235"/>
        <v>0</v>
      </c>
      <c r="CC427">
        <f t="shared" si="236"/>
        <v>0</v>
      </c>
      <c r="CD427">
        <f t="shared" si="237"/>
        <v>1</v>
      </c>
      <c r="CE427">
        <f t="shared" si="238"/>
        <v>0</v>
      </c>
      <c r="CF427">
        <f t="shared" si="239"/>
        <v>0</v>
      </c>
      <c r="CG427">
        <f t="shared" si="240"/>
        <v>0</v>
      </c>
      <c r="CH427">
        <f t="shared" si="241"/>
        <v>0</v>
      </c>
      <c r="CI427">
        <f t="shared" si="242"/>
        <v>1</v>
      </c>
      <c r="CJ427">
        <f t="shared" si="243"/>
        <v>0</v>
      </c>
      <c r="CK427">
        <f t="shared" si="244"/>
        <v>0</v>
      </c>
      <c r="CL427">
        <f t="shared" si="245"/>
        <v>0</v>
      </c>
      <c r="CM427">
        <f t="shared" si="246"/>
        <v>0</v>
      </c>
      <c r="CN427">
        <f t="shared" si="247"/>
        <v>0</v>
      </c>
      <c r="CO427">
        <f t="shared" si="248"/>
        <v>0</v>
      </c>
      <c r="CP427">
        <f t="shared" si="249"/>
        <v>0</v>
      </c>
      <c r="CQ427">
        <f t="shared" si="250"/>
        <v>0</v>
      </c>
      <c r="CR427">
        <f t="shared" si="251"/>
        <v>0</v>
      </c>
      <c r="CS427">
        <f t="shared" si="252"/>
        <v>0</v>
      </c>
      <c r="CT427">
        <f t="shared" si="253"/>
        <v>0</v>
      </c>
      <c r="CU427">
        <f t="shared" si="254"/>
        <v>0</v>
      </c>
      <c r="CV427">
        <f t="shared" si="255"/>
        <v>0</v>
      </c>
      <c r="CW427">
        <f t="shared" si="256"/>
        <v>0</v>
      </c>
      <c r="CX427">
        <f t="shared" si="257"/>
        <v>1</v>
      </c>
      <c r="CY427">
        <f t="shared" si="258"/>
        <v>0</v>
      </c>
      <c r="CZ427">
        <f t="shared" si="259"/>
        <v>0</v>
      </c>
      <c r="DA427">
        <f t="shared" si="260"/>
        <v>0</v>
      </c>
      <c r="DB427">
        <f t="shared" si="261"/>
        <v>0</v>
      </c>
      <c r="DC427">
        <f t="shared" si="262"/>
        <v>0</v>
      </c>
      <c r="DD427">
        <f t="shared" si="263"/>
        <v>0</v>
      </c>
      <c r="DE427">
        <f t="shared" si="264"/>
        <v>0</v>
      </c>
      <c r="DF427">
        <f t="shared" si="265"/>
        <v>0</v>
      </c>
      <c r="DG427">
        <f t="shared" si="266"/>
        <v>0</v>
      </c>
      <c r="DH427">
        <f>COUNTIF(BO427:BO427,1)+COUNTIF(BO427:BO427,2)+COUNTIF(BO427:BO427,3)</f>
        <v>1</v>
      </c>
      <c r="DI427">
        <f>COUNTIF(BP427:BP427,1)+COUNTIF(BP427:BP427,2)+COUNTIF(BP427:BP427,3)</f>
        <v>1</v>
      </c>
      <c r="DJ427">
        <f>COUNTIF(BQ427:BQ427,1)+COUNTIF(BQ427:BQ427,2)+COUNTIF(BQ427:BQ427,3)</f>
        <v>1</v>
      </c>
      <c r="DK427">
        <f>COUNTIF(BS427:BS427,1)+COUNTIF(BS427:BS427,2)+COUNTIF(BS427:BS427,3)</f>
        <v>0</v>
      </c>
      <c r="DL427">
        <f>COUNTIF(BT427:BT427,1)+COUNTIF(BT427:BT427,2)+COUNTIF(BT427:BT427,3)</f>
        <v>0</v>
      </c>
      <c r="DM427">
        <f>COUNTIF(BR427:BR427,1)+COUNTIF(BR427:BR427,2)+COUNTIF(BR427:BR427,3)</f>
        <v>1</v>
      </c>
      <c r="DN427">
        <f>COUNTIF(BU427:BU427,1)+COUNTIF(BU427:BU427,2)+COUNTIF(BU427:BU427,3)</f>
        <v>1</v>
      </c>
      <c r="DO427">
        <f>COUNTIF(BO427:BO427,1)+COUNTIF(BO427:BO427,2)</f>
        <v>0</v>
      </c>
      <c r="DP427">
        <f>COUNTIF(BP427:BP427,1)+COUNTIF(BP427:BP427,2)</f>
        <v>1</v>
      </c>
      <c r="DQ427">
        <f>COUNTIF(BQ427:BQ427,1)+COUNTIF(BQ427:BQ427,2)</f>
        <v>0</v>
      </c>
      <c r="DR427">
        <f>COUNTIF(BS427:BS427,1)+COUNTIF(BS427:BS427,2)</f>
        <v>0</v>
      </c>
      <c r="DS427">
        <f>COUNTIF(BT427:BT427,1)+COUNTIF(BT427:BT427,2)</f>
        <v>0</v>
      </c>
      <c r="DT427">
        <f>COUNTIF(BR427:BR427,1)+COUNTIF(BR427:BR427,2)</f>
        <v>0</v>
      </c>
      <c r="DU427">
        <f>COUNTIF(BU427:BU427,1)+COUNTIF(BU427:BU427,2)</f>
        <v>0</v>
      </c>
      <c r="DV427">
        <f>COUNTIF(BO427:BT427,1)+COUNTIF(BO427:BT427,2)</f>
        <v>1</v>
      </c>
      <c r="DW427">
        <f>COUNTIF(BO427:BT427,1)+COUNTIF(BO427:BT427,2)+COUNTIF(BO427:BT427,3)</f>
        <v>4</v>
      </c>
      <c r="EE427" s="7">
        <f>SUM(BO427:BT427)/(1+2+3+4+5)</f>
        <v>1.3333333333333333</v>
      </c>
      <c r="EF427">
        <f>MIN(BO427:BT427)</f>
        <v>2</v>
      </c>
    </row>
    <row r="428" spans="1:136" x14ac:dyDescent="0.25">
      <c r="A428">
        <v>10951832588</v>
      </c>
      <c r="B428">
        <v>244414649</v>
      </c>
      <c r="C428" s="1">
        <v>43704.684884259259</v>
      </c>
      <c r="D428" s="1">
        <v>43704.702592592592</v>
      </c>
      <c r="J428" t="s">
        <v>783</v>
      </c>
      <c r="T428">
        <v>0</v>
      </c>
      <c r="U428" t="str">
        <f t="shared" si="231"/>
        <v>,,,,,,,,,0</v>
      </c>
      <c r="AD428">
        <v>8</v>
      </c>
      <c r="AE428">
        <v>9</v>
      </c>
      <c r="AF428">
        <v>1</v>
      </c>
      <c r="AG428">
        <v>2</v>
      </c>
      <c r="AH428">
        <v>2</v>
      </c>
      <c r="AI428">
        <v>1</v>
      </c>
      <c r="AK428">
        <v>3</v>
      </c>
      <c r="AM428">
        <v>5</v>
      </c>
      <c r="AS428">
        <v>3</v>
      </c>
      <c r="AT428">
        <v>3</v>
      </c>
      <c r="BA428">
        <v>3</v>
      </c>
      <c r="BF428">
        <v>3</v>
      </c>
      <c r="BG428">
        <v>0</v>
      </c>
      <c r="BH428">
        <v>0</v>
      </c>
      <c r="BI428">
        <v>3</v>
      </c>
      <c r="BJ428">
        <v>1</v>
      </c>
      <c r="BK428">
        <v>1</v>
      </c>
      <c r="BL428">
        <v>0</v>
      </c>
      <c r="BM428">
        <v>4</v>
      </c>
      <c r="BN428">
        <v>2</v>
      </c>
      <c r="BO428">
        <v>4</v>
      </c>
      <c r="BP428">
        <v>5</v>
      </c>
      <c r="BQ428">
        <v>4</v>
      </c>
      <c r="BR428">
        <v>5</v>
      </c>
      <c r="BS428">
        <v>4</v>
      </c>
      <c r="BT428">
        <v>4</v>
      </c>
      <c r="BU428">
        <v>4</v>
      </c>
      <c r="BV428" t="s">
        <v>97</v>
      </c>
      <c r="BW428">
        <v>1</v>
      </c>
      <c r="BX428" t="s">
        <v>784</v>
      </c>
      <c r="BY428">
        <f t="shared" si="232"/>
        <v>0</v>
      </c>
      <c r="BZ428">
        <f t="shared" si="233"/>
        <v>0</v>
      </c>
      <c r="CA428">
        <f t="shared" si="234"/>
        <v>0</v>
      </c>
      <c r="CB428">
        <f t="shared" si="235"/>
        <v>0</v>
      </c>
      <c r="CC428">
        <f t="shared" si="236"/>
        <v>0</v>
      </c>
      <c r="CD428">
        <f t="shared" si="237"/>
        <v>0</v>
      </c>
      <c r="CE428">
        <f t="shared" si="238"/>
        <v>0</v>
      </c>
      <c r="CF428">
        <f t="shared" si="239"/>
        <v>0</v>
      </c>
      <c r="CG428">
        <f t="shared" si="240"/>
        <v>0</v>
      </c>
      <c r="CH428">
        <f t="shared" si="241"/>
        <v>0</v>
      </c>
      <c r="CI428">
        <f t="shared" si="242"/>
        <v>0</v>
      </c>
      <c r="CJ428">
        <f t="shared" si="243"/>
        <v>0</v>
      </c>
      <c r="CK428">
        <f t="shared" si="244"/>
        <v>0</v>
      </c>
      <c r="CL428">
        <f t="shared" si="245"/>
        <v>0</v>
      </c>
      <c r="CM428">
        <f t="shared" si="246"/>
        <v>0</v>
      </c>
      <c r="CN428">
        <f t="shared" si="247"/>
        <v>0</v>
      </c>
      <c r="CO428">
        <f t="shared" si="248"/>
        <v>0</v>
      </c>
      <c r="CP428">
        <f t="shared" si="249"/>
        <v>0</v>
      </c>
      <c r="CQ428">
        <f t="shared" si="250"/>
        <v>0</v>
      </c>
      <c r="CR428">
        <f t="shared" si="251"/>
        <v>0</v>
      </c>
      <c r="CS428">
        <f t="shared" si="252"/>
        <v>0</v>
      </c>
      <c r="CT428">
        <f t="shared" si="253"/>
        <v>0</v>
      </c>
      <c r="CU428">
        <f t="shared" si="254"/>
        <v>0</v>
      </c>
      <c r="CV428">
        <f t="shared" si="255"/>
        <v>0</v>
      </c>
      <c r="CW428">
        <f t="shared" si="256"/>
        <v>0</v>
      </c>
      <c r="CX428">
        <f t="shared" si="257"/>
        <v>0</v>
      </c>
      <c r="CY428">
        <f t="shared" si="258"/>
        <v>0</v>
      </c>
      <c r="CZ428">
        <f t="shared" si="259"/>
        <v>0</v>
      </c>
      <c r="DA428">
        <f t="shared" si="260"/>
        <v>0</v>
      </c>
      <c r="DB428">
        <f t="shared" si="261"/>
        <v>0</v>
      </c>
      <c r="DC428">
        <f t="shared" si="262"/>
        <v>0</v>
      </c>
      <c r="DD428">
        <f t="shared" si="263"/>
        <v>0</v>
      </c>
      <c r="DE428">
        <f t="shared" si="264"/>
        <v>0</v>
      </c>
      <c r="DF428">
        <f t="shared" si="265"/>
        <v>0</v>
      </c>
      <c r="DG428">
        <f t="shared" si="266"/>
        <v>0</v>
      </c>
      <c r="DH428">
        <f>COUNTIF(BO428:BO428,1)+COUNTIF(BO428:BO428,2)+COUNTIF(BO428:BO428,3)</f>
        <v>0</v>
      </c>
      <c r="DI428">
        <f>COUNTIF(BP428:BP428,1)+COUNTIF(BP428:BP428,2)+COUNTIF(BP428:BP428,3)</f>
        <v>0</v>
      </c>
      <c r="DJ428">
        <f>COUNTIF(BQ428:BQ428,1)+COUNTIF(BQ428:BQ428,2)+COUNTIF(BQ428:BQ428,3)</f>
        <v>0</v>
      </c>
      <c r="DK428">
        <f>COUNTIF(BS428:BS428,1)+COUNTIF(BS428:BS428,2)+COUNTIF(BS428:BS428,3)</f>
        <v>0</v>
      </c>
      <c r="DL428">
        <f>COUNTIF(BT428:BT428,1)+COUNTIF(BT428:BT428,2)+COUNTIF(BT428:BT428,3)</f>
        <v>0</v>
      </c>
      <c r="DM428">
        <f>COUNTIF(BR428:BR428,1)+COUNTIF(BR428:BR428,2)+COUNTIF(BR428:BR428,3)</f>
        <v>0</v>
      </c>
      <c r="DN428">
        <f>COUNTIF(BU428:BU428,1)+COUNTIF(BU428:BU428,2)+COUNTIF(BU428:BU428,3)</f>
        <v>0</v>
      </c>
      <c r="DO428">
        <f>COUNTIF(BO428:BO428,1)+COUNTIF(BO428:BO428,2)</f>
        <v>0</v>
      </c>
      <c r="DP428">
        <f>COUNTIF(BP428:BP428,1)+COUNTIF(BP428:BP428,2)</f>
        <v>0</v>
      </c>
      <c r="DQ428">
        <f>COUNTIF(BQ428:BQ428,1)+COUNTIF(BQ428:BQ428,2)</f>
        <v>0</v>
      </c>
      <c r="DR428">
        <f>COUNTIF(BS428:BS428,1)+COUNTIF(BS428:BS428,2)</f>
        <v>0</v>
      </c>
      <c r="DS428">
        <f>COUNTIF(BT428:BT428,1)+COUNTIF(BT428:BT428,2)</f>
        <v>0</v>
      </c>
      <c r="DT428">
        <f>COUNTIF(BR428:BR428,1)+COUNTIF(BR428:BR428,2)</f>
        <v>0</v>
      </c>
      <c r="DU428">
        <f>COUNTIF(BU428:BU428,1)+COUNTIF(BU428:BU428,2)</f>
        <v>0</v>
      </c>
      <c r="DV428">
        <f>COUNTIF(BO428:BT428,1)+COUNTIF(BO428:BT428,2)</f>
        <v>0</v>
      </c>
      <c r="DW428">
        <f>COUNTIF(BO428:BT428,1)+COUNTIF(BO428:BT428,2)+COUNTIF(BO428:BT428,3)</f>
        <v>0</v>
      </c>
      <c r="EE428" s="7">
        <f>SUM(BO428:BT428)/(1+2+3+4+5)</f>
        <v>1.7333333333333334</v>
      </c>
      <c r="EF428">
        <f>MIN(BO428:BT428)</f>
        <v>4</v>
      </c>
    </row>
    <row r="429" spans="1:136" x14ac:dyDescent="0.25">
      <c r="A429">
        <v>10951811479</v>
      </c>
      <c r="B429">
        <v>244414649</v>
      </c>
      <c r="C429" s="1">
        <v>43704.679849537039</v>
      </c>
      <c r="D429" s="1">
        <v>43704.687048611115</v>
      </c>
      <c r="J429" t="s">
        <v>785</v>
      </c>
      <c r="M429">
        <v>3</v>
      </c>
      <c r="N429">
        <v>4</v>
      </c>
      <c r="U429" t="str">
        <f t="shared" si="231"/>
        <v>,,3,4,,,,,,</v>
      </c>
      <c r="Z429">
        <v>4</v>
      </c>
      <c r="AB429">
        <v>6</v>
      </c>
      <c r="AF429">
        <v>1</v>
      </c>
      <c r="AG429">
        <v>2</v>
      </c>
      <c r="AH429">
        <v>3</v>
      </c>
      <c r="AK429">
        <v>3</v>
      </c>
      <c r="AL429">
        <v>4</v>
      </c>
      <c r="AM429">
        <v>5</v>
      </c>
      <c r="AS429">
        <v>2</v>
      </c>
      <c r="AT429">
        <v>0</v>
      </c>
      <c r="AU429">
        <v>1</v>
      </c>
      <c r="AV429">
        <v>1</v>
      </c>
      <c r="AW429">
        <v>2</v>
      </c>
      <c r="AX429">
        <v>1</v>
      </c>
      <c r="AY429">
        <v>2</v>
      </c>
      <c r="AZ429">
        <v>1</v>
      </c>
      <c r="BA429">
        <v>0</v>
      </c>
      <c r="BB429">
        <v>0</v>
      </c>
      <c r="BC429">
        <v>0</v>
      </c>
      <c r="BD429">
        <v>2</v>
      </c>
      <c r="BE429">
        <v>1</v>
      </c>
      <c r="BF429">
        <v>2</v>
      </c>
      <c r="BG429">
        <v>0</v>
      </c>
      <c r="BH429">
        <v>1</v>
      </c>
      <c r="BI429">
        <v>1</v>
      </c>
      <c r="BJ429">
        <v>1</v>
      </c>
      <c r="BK429">
        <v>2</v>
      </c>
      <c r="BL429">
        <v>2</v>
      </c>
      <c r="BM429">
        <v>3</v>
      </c>
      <c r="BN429">
        <v>2</v>
      </c>
      <c r="BO429">
        <v>2</v>
      </c>
      <c r="BP429">
        <v>4</v>
      </c>
      <c r="BQ429">
        <v>4</v>
      </c>
      <c r="BR429">
        <v>5</v>
      </c>
      <c r="BS429">
        <v>5</v>
      </c>
      <c r="BT429">
        <v>3</v>
      </c>
      <c r="BU429">
        <v>5</v>
      </c>
      <c r="BV429" t="s">
        <v>104</v>
      </c>
      <c r="BW429">
        <v>2</v>
      </c>
      <c r="BY429">
        <f t="shared" si="232"/>
        <v>0</v>
      </c>
      <c r="BZ429">
        <f t="shared" si="233"/>
        <v>1</v>
      </c>
      <c r="CA429">
        <f t="shared" si="234"/>
        <v>0</v>
      </c>
      <c r="CB429">
        <f t="shared" si="235"/>
        <v>0</v>
      </c>
      <c r="CC429">
        <f t="shared" si="236"/>
        <v>0</v>
      </c>
      <c r="CD429">
        <f t="shared" si="237"/>
        <v>0</v>
      </c>
      <c r="CE429">
        <f t="shared" si="238"/>
        <v>0</v>
      </c>
      <c r="CF429">
        <f t="shared" si="239"/>
        <v>0</v>
      </c>
      <c r="CG429">
        <f t="shared" si="240"/>
        <v>0</v>
      </c>
      <c r="CH429">
        <f t="shared" si="241"/>
        <v>0</v>
      </c>
      <c r="CI429">
        <f t="shared" si="242"/>
        <v>0</v>
      </c>
      <c r="CJ429">
        <f t="shared" si="243"/>
        <v>0</v>
      </c>
      <c r="CK429">
        <f t="shared" si="244"/>
        <v>0</v>
      </c>
      <c r="CL429">
        <f t="shared" si="245"/>
        <v>0</v>
      </c>
      <c r="CM429">
        <f t="shared" si="246"/>
        <v>0</v>
      </c>
      <c r="CN429">
        <f t="shared" si="247"/>
        <v>0</v>
      </c>
      <c r="CO429">
        <f t="shared" si="248"/>
        <v>0</v>
      </c>
      <c r="CP429">
        <f t="shared" si="249"/>
        <v>0</v>
      </c>
      <c r="CQ429">
        <f t="shared" si="250"/>
        <v>0</v>
      </c>
      <c r="CR429">
        <f t="shared" si="251"/>
        <v>0</v>
      </c>
      <c r="CS429">
        <f t="shared" si="252"/>
        <v>0</v>
      </c>
      <c r="CT429">
        <f t="shared" si="253"/>
        <v>1</v>
      </c>
      <c r="CU429">
        <f t="shared" si="254"/>
        <v>0</v>
      </c>
      <c r="CV429">
        <f t="shared" si="255"/>
        <v>0</v>
      </c>
      <c r="CW429">
        <f t="shared" si="256"/>
        <v>0</v>
      </c>
      <c r="CX429">
        <f t="shared" si="257"/>
        <v>0</v>
      </c>
      <c r="CY429">
        <f t="shared" si="258"/>
        <v>0</v>
      </c>
      <c r="CZ429">
        <f t="shared" si="259"/>
        <v>0</v>
      </c>
      <c r="DA429">
        <f t="shared" si="260"/>
        <v>0</v>
      </c>
      <c r="DB429">
        <f t="shared" si="261"/>
        <v>0</v>
      </c>
      <c r="DC429">
        <f t="shared" si="262"/>
        <v>0</v>
      </c>
      <c r="DD429">
        <f t="shared" si="263"/>
        <v>0</v>
      </c>
      <c r="DE429">
        <f t="shared" si="264"/>
        <v>0</v>
      </c>
      <c r="DF429">
        <f t="shared" si="265"/>
        <v>0</v>
      </c>
      <c r="DG429">
        <f t="shared" si="266"/>
        <v>0</v>
      </c>
      <c r="DH429">
        <f>COUNTIF(BO429:BO429,1)+COUNTIF(BO429:BO429,2)+COUNTIF(BO429:BO429,3)</f>
        <v>1</v>
      </c>
      <c r="DI429">
        <f>COUNTIF(BP429:BP429,1)+COUNTIF(BP429:BP429,2)+COUNTIF(BP429:BP429,3)</f>
        <v>0</v>
      </c>
      <c r="DJ429">
        <f>COUNTIF(BQ429:BQ429,1)+COUNTIF(BQ429:BQ429,2)+COUNTIF(BQ429:BQ429,3)</f>
        <v>0</v>
      </c>
      <c r="DK429">
        <f>COUNTIF(BS429:BS429,1)+COUNTIF(BS429:BS429,2)+COUNTIF(BS429:BS429,3)</f>
        <v>0</v>
      </c>
      <c r="DL429">
        <f>COUNTIF(BT429:BT429,1)+COUNTIF(BT429:BT429,2)+COUNTIF(BT429:BT429,3)</f>
        <v>1</v>
      </c>
      <c r="DM429">
        <f>COUNTIF(BR429:BR429,1)+COUNTIF(BR429:BR429,2)+COUNTIF(BR429:BR429,3)</f>
        <v>0</v>
      </c>
      <c r="DN429">
        <f>COUNTIF(BU429:BU429,1)+COUNTIF(BU429:BU429,2)+COUNTIF(BU429:BU429,3)</f>
        <v>0</v>
      </c>
      <c r="DO429">
        <f>COUNTIF(BO429:BO429,1)+COUNTIF(BO429:BO429,2)</f>
        <v>1</v>
      </c>
      <c r="DP429">
        <f>COUNTIF(BP429:BP429,1)+COUNTIF(BP429:BP429,2)</f>
        <v>0</v>
      </c>
      <c r="DQ429">
        <f>COUNTIF(BQ429:BQ429,1)+COUNTIF(BQ429:BQ429,2)</f>
        <v>0</v>
      </c>
      <c r="DR429">
        <f>COUNTIF(BS429:BS429,1)+COUNTIF(BS429:BS429,2)</f>
        <v>0</v>
      </c>
      <c r="DS429">
        <f>COUNTIF(BT429:BT429,1)+COUNTIF(BT429:BT429,2)</f>
        <v>0</v>
      </c>
      <c r="DT429">
        <f>COUNTIF(BR429:BR429,1)+COUNTIF(BR429:BR429,2)</f>
        <v>0</v>
      </c>
      <c r="DU429">
        <f>COUNTIF(BU429:BU429,1)+COUNTIF(BU429:BU429,2)</f>
        <v>0</v>
      </c>
      <c r="DV429">
        <f>COUNTIF(BO429:BT429,1)+COUNTIF(BO429:BT429,2)</f>
        <v>1</v>
      </c>
      <c r="DW429">
        <f>COUNTIF(BO429:BT429,1)+COUNTIF(BO429:BT429,2)+COUNTIF(BO429:BT429,3)</f>
        <v>2</v>
      </c>
      <c r="EE429" s="7">
        <f>SUM(BO429:BT429)/(1+2+3+4+5)</f>
        <v>1.5333333333333334</v>
      </c>
      <c r="EF429">
        <f>MIN(BO429:BT429)</f>
        <v>2</v>
      </c>
    </row>
    <row r="430" spans="1:136" x14ac:dyDescent="0.25">
      <c r="A430">
        <v>10951791304</v>
      </c>
      <c r="B430">
        <v>244414649</v>
      </c>
      <c r="C430" s="1">
        <v>43704.674895833334</v>
      </c>
      <c r="D430" s="1">
        <v>43704.678460648145</v>
      </c>
      <c r="J430" t="s">
        <v>786</v>
      </c>
      <c r="T430">
        <v>0</v>
      </c>
      <c r="U430" t="str">
        <f t="shared" si="231"/>
        <v>,,,,,,,,,0</v>
      </c>
      <c r="Z430">
        <v>4</v>
      </c>
      <c r="AF430">
        <v>1</v>
      </c>
      <c r="AG430">
        <v>1</v>
      </c>
      <c r="AH430">
        <v>2</v>
      </c>
      <c r="AI430">
        <v>1</v>
      </c>
      <c r="AK430">
        <v>3</v>
      </c>
      <c r="AM430">
        <v>5</v>
      </c>
      <c r="AO430">
        <v>7</v>
      </c>
      <c r="AQ430">
        <v>9</v>
      </c>
      <c r="AS430">
        <v>2</v>
      </c>
      <c r="AU430">
        <v>3</v>
      </c>
      <c r="AV430">
        <v>2</v>
      </c>
      <c r="AW430">
        <v>1</v>
      </c>
      <c r="AX430">
        <v>0</v>
      </c>
      <c r="AY430">
        <v>2</v>
      </c>
      <c r="AZ430">
        <v>3</v>
      </c>
      <c r="BB430">
        <v>2</v>
      </c>
      <c r="BC430">
        <v>2</v>
      </c>
      <c r="BD430">
        <v>2</v>
      </c>
      <c r="BF430">
        <v>2</v>
      </c>
      <c r="BG430">
        <v>0</v>
      </c>
      <c r="BH430">
        <v>1</v>
      </c>
      <c r="BI430">
        <v>2</v>
      </c>
      <c r="BJ430">
        <v>1</v>
      </c>
      <c r="BK430">
        <v>2</v>
      </c>
      <c r="BL430">
        <v>1</v>
      </c>
      <c r="BM430">
        <v>3</v>
      </c>
      <c r="BN430">
        <v>2</v>
      </c>
      <c r="BO430">
        <v>4</v>
      </c>
      <c r="BP430">
        <v>3</v>
      </c>
      <c r="BQ430">
        <v>4</v>
      </c>
      <c r="BR430">
        <v>4</v>
      </c>
      <c r="BS430">
        <v>5</v>
      </c>
      <c r="BT430">
        <v>2</v>
      </c>
      <c r="BU430">
        <v>3</v>
      </c>
      <c r="BW430">
        <v>1</v>
      </c>
      <c r="BX430" t="s">
        <v>787</v>
      </c>
      <c r="BY430">
        <f t="shared" si="232"/>
        <v>0</v>
      </c>
      <c r="BZ430">
        <f t="shared" si="233"/>
        <v>0</v>
      </c>
      <c r="CA430">
        <f t="shared" si="234"/>
        <v>0</v>
      </c>
      <c r="CB430">
        <f t="shared" si="235"/>
        <v>0</v>
      </c>
      <c r="CC430">
        <f t="shared" si="236"/>
        <v>0</v>
      </c>
      <c r="CD430">
        <f t="shared" si="237"/>
        <v>0</v>
      </c>
      <c r="CE430">
        <f t="shared" si="238"/>
        <v>0</v>
      </c>
      <c r="CF430">
        <f t="shared" si="239"/>
        <v>0</v>
      </c>
      <c r="CG430">
        <f t="shared" si="240"/>
        <v>0</v>
      </c>
      <c r="CH430">
        <f t="shared" si="241"/>
        <v>1</v>
      </c>
      <c r="CI430">
        <f t="shared" si="242"/>
        <v>0</v>
      </c>
      <c r="CJ430">
        <f t="shared" si="243"/>
        <v>0</v>
      </c>
      <c r="CK430">
        <f t="shared" si="244"/>
        <v>0</v>
      </c>
      <c r="CL430">
        <f t="shared" si="245"/>
        <v>0</v>
      </c>
      <c r="CM430">
        <f t="shared" si="246"/>
        <v>0</v>
      </c>
      <c r="CN430">
        <f t="shared" si="247"/>
        <v>0</v>
      </c>
      <c r="CO430">
        <f t="shared" si="248"/>
        <v>0</v>
      </c>
      <c r="CP430">
        <f t="shared" si="249"/>
        <v>0</v>
      </c>
      <c r="CQ430">
        <f t="shared" si="250"/>
        <v>0</v>
      </c>
      <c r="CR430">
        <f t="shared" si="251"/>
        <v>0</v>
      </c>
      <c r="CS430">
        <f t="shared" si="252"/>
        <v>0</v>
      </c>
      <c r="CT430">
        <f t="shared" si="253"/>
        <v>0</v>
      </c>
      <c r="CU430">
        <f t="shared" si="254"/>
        <v>0</v>
      </c>
      <c r="CV430">
        <f t="shared" si="255"/>
        <v>0</v>
      </c>
      <c r="CW430">
        <f t="shared" si="256"/>
        <v>1</v>
      </c>
      <c r="CX430">
        <f t="shared" si="257"/>
        <v>0</v>
      </c>
      <c r="CY430">
        <f t="shared" si="258"/>
        <v>0</v>
      </c>
      <c r="CZ430">
        <f t="shared" si="259"/>
        <v>0</v>
      </c>
      <c r="DA430">
        <f t="shared" si="260"/>
        <v>0</v>
      </c>
      <c r="DB430">
        <f t="shared" si="261"/>
        <v>0</v>
      </c>
      <c r="DC430">
        <f t="shared" si="262"/>
        <v>0</v>
      </c>
      <c r="DD430">
        <f t="shared" si="263"/>
        <v>0</v>
      </c>
      <c r="DE430">
        <f t="shared" si="264"/>
        <v>0</v>
      </c>
      <c r="DF430">
        <f t="shared" si="265"/>
        <v>0</v>
      </c>
      <c r="DG430">
        <f t="shared" si="266"/>
        <v>1</v>
      </c>
      <c r="DH430">
        <f>COUNTIF(BO430:BO430,1)+COUNTIF(BO430:BO430,2)+COUNTIF(BO430:BO430,3)</f>
        <v>0</v>
      </c>
      <c r="DI430">
        <f>COUNTIF(BP430:BP430,1)+COUNTIF(BP430:BP430,2)+COUNTIF(BP430:BP430,3)</f>
        <v>1</v>
      </c>
      <c r="DJ430">
        <f>COUNTIF(BQ430:BQ430,1)+COUNTIF(BQ430:BQ430,2)+COUNTIF(BQ430:BQ430,3)</f>
        <v>0</v>
      </c>
      <c r="DK430">
        <f>COUNTIF(BS430:BS430,1)+COUNTIF(BS430:BS430,2)+COUNTIF(BS430:BS430,3)</f>
        <v>0</v>
      </c>
      <c r="DL430">
        <f>COUNTIF(BT430:BT430,1)+COUNTIF(BT430:BT430,2)+COUNTIF(BT430:BT430,3)</f>
        <v>1</v>
      </c>
      <c r="DM430">
        <f>COUNTIF(BR430:BR430,1)+COUNTIF(BR430:BR430,2)+COUNTIF(BR430:BR430,3)</f>
        <v>0</v>
      </c>
      <c r="DN430">
        <f>COUNTIF(BU430:BU430,1)+COUNTIF(BU430:BU430,2)+COUNTIF(BU430:BU430,3)</f>
        <v>1</v>
      </c>
      <c r="DO430">
        <f>COUNTIF(BO430:BO430,1)+COUNTIF(BO430:BO430,2)</f>
        <v>0</v>
      </c>
      <c r="DP430">
        <f>COUNTIF(BP430:BP430,1)+COUNTIF(BP430:BP430,2)</f>
        <v>0</v>
      </c>
      <c r="DQ430">
        <f>COUNTIF(BQ430:BQ430,1)+COUNTIF(BQ430:BQ430,2)</f>
        <v>0</v>
      </c>
      <c r="DR430">
        <f>COUNTIF(BS430:BS430,1)+COUNTIF(BS430:BS430,2)</f>
        <v>0</v>
      </c>
      <c r="DS430">
        <f>COUNTIF(BT430:BT430,1)+COUNTIF(BT430:BT430,2)</f>
        <v>1</v>
      </c>
      <c r="DT430">
        <f>COUNTIF(BR430:BR430,1)+COUNTIF(BR430:BR430,2)</f>
        <v>0</v>
      </c>
      <c r="DU430">
        <f>COUNTIF(BU430:BU430,1)+COUNTIF(BU430:BU430,2)</f>
        <v>0</v>
      </c>
      <c r="DV430">
        <f>COUNTIF(BO430:BT430,1)+COUNTIF(BO430:BT430,2)</f>
        <v>1</v>
      </c>
      <c r="DW430">
        <f>COUNTIF(BO430:BT430,1)+COUNTIF(BO430:BT430,2)+COUNTIF(BO430:BT430,3)</f>
        <v>2</v>
      </c>
      <c r="EE430" s="7">
        <f>SUM(BO430:BT430)/(1+2+3+4+5)</f>
        <v>1.4666666666666666</v>
      </c>
      <c r="EF430">
        <f>MIN(BO430:BT430)</f>
        <v>2</v>
      </c>
    </row>
    <row r="431" spans="1:136" x14ac:dyDescent="0.25">
      <c r="A431">
        <v>10951784382</v>
      </c>
      <c r="B431">
        <v>244414649</v>
      </c>
      <c r="C431" s="1">
        <v>43704.672384259262</v>
      </c>
      <c r="D431" s="1">
        <v>43704.678043981483</v>
      </c>
      <c r="J431" t="s">
        <v>788</v>
      </c>
      <c r="R431">
        <v>8</v>
      </c>
      <c r="U431" t="str">
        <f t="shared" si="231"/>
        <v>,,,,,,,8,,</v>
      </c>
      <c r="Z431">
        <v>4</v>
      </c>
      <c r="AB431">
        <v>6</v>
      </c>
      <c r="AE431">
        <v>9</v>
      </c>
      <c r="AF431">
        <v>1</v>
      </c>
      <c r="AG431">
        <v>1</v>
      </c>
      <c r="AH431">
        <v>2</v>
      </c>
      <c r="AI431">
        <v>1</v>
      </c>
      <c r="AL431">
        <v>4</v>
      </c>
      <c r="AO431">
        <v>7</v>
      </c>
      <c r="AS431">
        <v>2</v>
      </c>
      <c r="AT431">
        <v>0</v>
      </c>
      <c r="AU431">
        <v>0</v>
      </c>
      <c r="AV431">
        <v>3</v>
      </c>
      <c r="AW431">
        <v>3</v>
      </c>
      <c r="AX431">
        <v>0</v>
      </c>
      <c r="AY431">
        <v>3</v>
      </c>
      <c r="AZ431">
        <v>1</v>
      </c>
      <c r="BB431">
        <v>3</v>
      </c>
      <c r="BF431">
        <v>3</v>
      </c>
      <c r="BI431">
        <v>2</v>
      </c>
      <c r="BJ431">
        <v>2</v>
      </c>
      <c r="BK431">
        <v>2</v>
      </c>
      <c r="BL431">
        <v>2</v>
      </c>
      <c r="BM431">
        <v>3</v>
      </c>
      <c r="BN431">
        <v>3</v>
      </c>
      <c r="BO431">
        <v>3</v>
      </c>
      <c r="BP431">
        <v>4</v>
      </c>
      <c r="BQ431">
        <v>3</v>
      </c>
      <c r="BR431">
        <v>2</v>
      </c>
      <c r="BS431">
        <v>5</v>
      </c>
      <c r="BT431">
        <v>4</v>
      </c>
      <c r="BU431">
        <v>3</v>
      </c>
      <c r="BW431">
        <v>1</v>
      </c>
      <c r="BX431" t="s">
        <v>789</v>
      </c>
      <c r="BY431">
        <f t="shared" si="232"/>
        <v>0</v>
      </c>
      <c r="BZ431">
        <f t="shared" si="233"/>
        <v>0</v>
      </c>
      <c r="CA431">
        <f t="shared" si="234"/>
        <v>0</v>
      </c>
      <c r="CB431">
        <f t="shared" si="235"/>
        <v>1</v>
      </c>
      <c r="CC431">
        <f t="shared" si="236"/>
        <v>0</v>
      </c>
      <c r="CD431">
        <f t="shared" si="237"/>
        <v>0</v>
      </c>
      <c r="CE431">
        <f t="shared" si="238"/>
        <v>0</v>
      </c>
      <c r="CF431">
        <f t="shared" si="239"/>
        <v>0</v>
      </c>
      <c r="CG431">
        <f t="shared" si="240"/>
        <v>0</v>
      </c>
      <c r="CH431">
        <f t="shared" si="241"/>
        <v>0</v>
      </c>
      <c r="CI431">
        <f t="shared" si="242"/>
        <v>0</v>
      </c>
      <c r="CJ431">
        <f t="shared" si="243"/>
        <v>0</v>
      </c>
      <c r="CK431">
        <f t="shared" si="244"/>
        <v>0</v>
      </c>
      <c r="CL431">
        <f t="shared" si="245"/>
        <v>1</v>
      </c>
      <c r="CM431">
        <f t="shared" si="246"/>
        <v>0</v>
      </c>
      <c r="CN431">
        <f t="shared" si="247"/>
        <v>0</v>
      </c>
      <c r="CO431">
        <f t="shared" si="248"/>
        <v>0</v>
      </c>
      <c r="CP431">
        <f t="shared" si="249"/>
        <v>0</v>
      </c>
      <c r="CQ431">
        <f t="shared" si="250"/>
        <v>1</v>
      </c>
      <c r="CR431">
        <f t="shared" si="251"/>
        <v>0</v>
      </c>
      <c r="CS431">
        <f t="shared" si="252"/>
        <v>0</v>
      </c>
      <c r="CT431">
        <f t="shared" si="253"/>
        <v>0</v>
      </c>
      <c r="CU431">
        <f t="shared" si="254"/>
        <v>0</v>
      </c>
      <c r="CV431">
        <f t="shared" si="255"/>
        <v>0</v>
      </c>
      <c r="CW431">
        <f t="shared" si="256"/>
        <v>0</v>
      </c>
      <c r="CX431">
        <f t="shared" si="257"/>
        <v>0</v>
      </c>
      <c r="CY431">
        <f t="shared" si="258"/>
        <v>0</v>
      </c>
      <c r="CZ431">
        <f t="shared" si="259"/>
        <v>0</v>
      </c>
      <c r="DA431">
        <f t="shared" si="260"/>
        <v>1</v>
      </c>
      <c r="DB431">
        <f t="shared" si="261"/>
        <v>0</v>
      </c>
      <c r="DC431">
        <f t="shared" si="262"/>
        <v>0</v>
      </c>
      <c r="DD431">
        <f t="shared" si="263"/>
        <v>0</v>
      </c>
      <c r="DE431">
        <f t="shared" si="264"/>
        <v>0</v>
      </c>
      <c r="DF431">
        <f t="shared" si="265"/>
        <v>1</v>
      </c>
      <c r="DG431">
        <f t="shared" si="266"/>
        <v>0</v>
      </c>
      <c r="DH431">
        <f>COUNTIF(BO431:BO431,1)+COUNTIF(BO431:BO431,2)+COUNTIF(BO431:BO431,3)</f>
        <v>1</v>
      </c>
      <c r="DI431">
        <f>COUNTIF(BP431:BP431,1)+COUNTIF(BP431:BP431,2)+COUNTIF(BP431:BP431,3)</f>
        <v>0</v>
      </c>
      <c r="DJ431">
        <f>COUNTIF(BQ431:BQ431,1)+COUNTIF(BQ431:BQ431,2)+COUNTIF(BQ431:BQ431,3)</f>
        <v>1</v>
      </c>
      <c r="DK431">
        <f>COUNTIF(BS431:BS431,1)+COUNTIF(BS431:BS431,2)+COUNTIF(BS431:BS431,3)</f>
        <v>0</v>
      </c>
      <c r="DL431">
        <f>COUNTIF(BT431:BT431,1)+COUNTIF(BT431:BT431,2)+COUNTIF(BT431:BT431,3)</f>
        <v>0</v>
      </c>
      <c r="DM431">
        <f>COUNTIF(BR431:BR431,1)+COUNTIF(BR431:BR431,2)+COUNTIF(BR431:BR431,3)</f>
        <v>1</v>
      </c>
      <c r="DN431">
        <f>COUNTIF(BU431:BU431,1)+COUNTIF(BU431:BU431,2)+COUNTIF(BU431:BU431,3)</f>
        <v>1</v>
      </c>
      <c r="DO431">
        <f>COUNTIF(BO431:BO431,1)+COUNTIF(BO431:BO431,2)</f>
        <v>0</v>
      </c>
      <c r="DP431">
        <f>COUNTIF(BP431:BP431,1)+COUNTIF(BP431:BP431,2)</f>
        <v>0</v>
      </c>
      <c r="DQ431">
        <f>COUNTIF(BQ431:BQ431,1)+COUNTIF(BQ431:BQ431,2)</f>
        <v>0</v>
      </c>
      <c r="DR431">
        <f>COUNTIF(BS431:BS431,1)+COUNTIF(BS431:BS431,2)</f>
        <v>0</v>
      </c>
      <c r="DS431">
        <f>COUNTIF(BT431:BT431,1)+COUNTIF(BT431:BT431,2)</f>
        <v>0</v>
      </c>
      <c r="DT431">
        <f>COUNTIF(BR431:BR431,1)+COUNTIF(BR431:BR431,2)</f>
        <v>1</v>
      </c>
      <c r="DU431">
        <f>COUNTIF(BU431:BU431,1)+COUNTIF(BU431:BU431,2)</f>
        <v>0</v>
      </c>
      <c r="DV431">
        <f>COUNTIF(BO431:BT431,1)+COUNTIF(BO431:BT431,2)</f>
        <v>1</v>
      </c>
      <c r="DW431">
        <f>COUNTIF(BO431:BT431,1)+COUNTIF(BO431:BT431,2)+COUNTIF(BO431:BT431,3)</f>
        <v>3</v>
      </c>
      <c r="EE431" s="7">
        <f>SUM(BO431:BT431)/(1+2+3+4+5)</f>
        <v>1.4</v>
      </c>
      <c r="EF431">
        <f>MIN(BO431:BT431)</f>
        <v>2</v>
      </c>
    </row>
    <row r="432" spans="1:136" x14ac:dyDescent="0.25">
      <c r="A432">
        <v>10951761769</v>
      </c>
      <c r="B432">
        <v>244414649</v>
      </c>
      <c r="C432" s="1">
        <v>43704.667013888888</v>
      </c>
      <c r="D432" s="1">
        <v>43704.672048611108</v>
      </c>
      <c r="J432" t="s">
        <v>320</v>
      </c>
      <c r="R432">
        <v>8</v>
      </c>
      <c r="U432" t="str">
        <f t="shared" si="231"/>
        <v>,,,,,,,8,,</v>
      </c>
      <c r="AB432">
        <v>6</v>
      </c>
      <c r="AF432">
        <v>0</v>
      </c>
      <c r="AG432">
        <v>2</v>
      </c>
      <c r="AH432">
        <v>3</v>
      </c>
      <c r="AI432">
        <v>1</v>
      </c>
      <c r="AK432">
        <v>3</v>
      </c>
      <c r="AL432">
        <v>4</v>
      </c>
      <c r="AN432">
        <v>6</v>
      </c>
      <c r="AS432">
        <v>3</v>
      </c>
      <c r="AT432">
        <v>0</v>
      </c>
      <c r="AU432">
        <v>1</v>
      </c>
      <c r="AV432">
        <v>3</v>
      </c>
      <c r="AW432">
        <v>3</v>
      </c>
      <c r="AX432">
        <v>3</v>
      </c>
      <c r="AY432">
        <v>3</v>
      </c>
      <c r="AZ432">
        <v>3</v>
      </c>
      <c r="BA432">
        <v>1</v>
      </c>
      <c r="BB432">
        <v>3</v>
      </c>
      <c r="BC432">
        <v>3</v>
      </c>
      <c r="BD432">
        <v>0</v>
      </c>
      <c r="BE432">
        <v>1</v>
      </c>
      <c r="BF432">
        <v>3</v>
      </c>
      <c r="BG432">
        <v>2</v>
      </c>
      <c r="BH432">
        <v>0</v>
      </c>
      <c r="BI432">
        <v>3</v>
      </c>
      <c r="BJ432">
        <v>1</v>
      </c>
      <c r="BK432">
        <v>1</v>
      </c>
      <c r="BL432">
        <v>1</v>
      </c>
      <c r="BM432">
        <v>3</v>
      </c>
      <c r="BN432">
        <v>2</v>
      </c>
      <c r="BO432">
        <v>3</v>
      </c>
      <c r="BP432">
        <v>3</v>
      </c>
      <c r="BQ432">
        <v>4</v>
      </c>
      <c r="BR432">
        <v>5</v>
      </c>
      <c r="BS432">
        <v>5</v>
      </c>
      <c r="BT432">
        <v>5</v>
      </c>
      <c r="BU432">
        <v>4</v>
      </c>
      <c r="BW432">
        <v>1</v>
      </c>
      <c r="BX432" t="s">
        <v>790</v>
      </c>
      <c r="BY432">
        <f t="shared" si="232"/>
        <v>0</v>
      </c>
      <c r="BZ432">
        <f t="shared" si="233"/>
        <v>0</v>
      </c>
      <c r="CA432">
        <f t="shared" si="234"/>
        <v>0</v>
      </c>
      <c r="CB432">
        <f t="shared" si="235"/>
        <v>1</v>
      </c>
      <c r="CC432">
        <f t="shared" si="236"/>
        <v>0</v>
      </c>
      <c r="CD432">
        <f t="shared" si="237"/>
        <v>0</v>
      </c>
      <c r="CE432">
        <f t="shared" si="238"/>
        <v>0</v>
      </c>
      <c r="CF432">
        <f t="shared" si="239"/>
        <v>0</v>
      </c>
      <c r="CG432">
        <f t="shared" si="240"/>
        <v>1</v>
      </c>
      <c r="CH432">
        <f t="shared" si="241"/>
        <v>0</v>
      </c>
      <c r="CI432">
        <f t="shared" si="242"/>
        <v>0</v>
      </c>
      <c r="CJ432">
        <f t="shared" si="243"/>
        <v>0</v>
      </c>
      <c r="CK432">
        <f t="shared" si="244"/>
        <v>0</v>
      </c>
      <c r="CL432">
        <f t="shared" si="245"/>
        <v>0</v>
      </c>
      <c r="CM432">
        <f t="shared" si="246"/>
        <v>0</v>
      </c>
      <c r="CN432">
        <f t="shared" si="247"/>
        <v>0</v>
      </c>
      <c r="CO432">
        <f t="shared" si="248"/>
        <v>0</v>
      </c>
      <c r="CP432">
        <f t="shared" si="249"/>
        <v>0</v>
      </c>
      <c r="CQ432">
        <f t="shared" si="250"/>
        <v>0</v>
      </c>
      <c r="CR432">
        <f t="shared" si="251"/>
        <v>0</v>
      </c>
      <c r="CS432">
        <f t="shared" si="252"/>
        <v>0</v>
      </c>
      <c r="CT432">
        <f t="shared" si="253"/>
        <v>0</v>
      </c>
      <c r="CU432">
        <f t="shared" si="254"/>
        <v>0</v>
      </c>
      <c r="CV432">
        <f t="shared" si="255"/>
        <v>0</v>
      </c>
      <c r="CW432">
        <f t="shared" si="256"/>
        <v>0</v>
      </c>
      <c r="CX432">
        <f t="shared" si="257"/>
        <v>0</v>
      </c>
      <c r="CY432">
        <f t="shared" si="258"/>
        <v>0</v>
      </c>
      <c r="CZ432">
        <f t="shared" si="259"/>
        <v>0</v>
      </c>
      <c r="DA432">
        <f t="shared" si="260"/>
        <v>0</v>
      </c>
      <c r="DB432">
        <f t="shared" si="261"/>
        <v>0</v>
      </c>
      <c r="DC432">
        <f t="shared" si="262"/>
        <v>0</v>
      </c>
      <c r="DD432">
        <f t="shared" si="263"/>
        <v>0</v>
      </c>
      <c r="DE432">
        <f t="shared" si="264"/>
        <v>0</v>
      </c>
      <c r="DF432">
        <f t="shared" si="265"/>
        <v>0</v>
      </c>
      <c r="DG432">
        <f t="shared" si="266"/>
        <v>0</v>
      </c>
      <c r="DH432">
        <f>COUNTIF(BO432:BO432,1)+COUNTIF(BO432:BO432,2)+COUNTIF(BO432:BO432,3)</f>
        <v>1</v>
      </c>
      <c r="DI432">
        <f>COUNTIF(BP432:BP432,1)+COUNTIF(BP432:BP432,2)+COUNTIF(BP432:BP432,3)</f>
        <v>1</v>
      </c>
      <c r="DJ432">
        <f>COUNTIF(BQ432:BQ432,1)+COUNTIF(BQ432:BQ432,2)+COUNTIF(BQ432:BQ432,3)</f>
        <v>0</v>
      </c>
      <c r="DK432">
        <f>COUNTIF(BS432:BS432,1)+COUNTIF(BS432:BS432,2)+COUNTIF(BS432:BS432,3)</f>
        <v>0</v>
      </c>
      <c r="DL432">
        <f>COUNTIF(BT432:BT432,1)+COUNTIF(BT432:BT432,2)+COUNTIF(BT432:BT432,3)</f>
        <v>0</v>
      </c>
      <c r="DM432">
        <f>COUNTIF(BR432:BR432,1)+COUNTIF(BR432:BR432,2)+COUNTIF(BR432:BR432,3)</f>
        <v>0</v>
      </c>
      <c r="DN432">
        <f>COUNTIF(BU432:BU432,1)+COUNTIF(BU432:BU432,2)+COUNTIF(BU432:BU432,3)</f>
        <v>0</v>
      </c>
      <c r="DO432">
        <f>COUNTIF(BO432:BO432,1)+COUNTIF(BO432:BO432,2)</f>
        <v>0</v>
      </c>
      <c r="DP432">
        <f>COUNTIF(BP432:BP432,1)+COUNTIF(BP432:BP432,2)</f>
        <v>0</v>
      </c>
      <c r="DQ432">
        <f>COUNTIF(BQ432:BQ432,1)+COUNTIF(BQ432:BQ432,2)</f>
        <v>0</v>
      </c>
      <c r="DR432">
        <f>COUNTIF(BS432:BS432,1)+COUNTIF(BS432:BS432,2)</f>
        <v>0</v>
      </c>
      <c r="DS432">
        <f>COUNTIF(BT432:BT432,1)+COUNTIF(BT432:BT432,2)</f>
        <v>0</v>
      </c>
      <c r="DT432">
        <f>COUNTIF(BR432:BR432,1)+COUNTIF(BR432:BR432,2)</f>
        <v>0</v>
      </c>
      <c r="DU432">
        <f>COUNTIF(BU432:BU432,1)+COUNTIF(BU432:BU432,2)</f>
        <v>0</v>
      </c>
      <c r="DV432">
        <f>COUNTIF(BO432:BT432,1)+COUNTIF(BO432:BT432,2)</f>
        <v>0</v>
      </c>
      <c r="DW432">
        <f>COUNTIF(BO432:BT432,1)+COUNTIF(BO432:BT432,2)+COUNTIF(BO432:BT432,3)</f>
        <v>2</v>
      </c>
      <c r="EE432" s="7">
        <f>SUM(BO432:BT432)/(1+2+3+4+5)</f>
        <v>1.6666666666666667</v>
      </c>
      <c r="EF432">
        <f>MIN(BO432:BT432)</f>
        <v>3</v>
      </c>
    </row>
    <row r="433" spans="1:136" x14ac:dyDescent="0.25">
      <c r="A433">
        <v>10951751000</v>
      </c>
      <c r="B433">
        <v>244414649</v>
      </c>
      <c r="C433" s="1">
        <v>43704.663877314815</v>
      </c>
      <c r="D433" s="1">
        <v>43704.670914351853</v>
      </c>
      <c r="J433" t="s">
        <v>791</v>
      </c>
      <c r="O433">
        <v>5</v>
      </c>
      <c r="R433">
        <v>8</v>
      </c>
      <c r="U433" t="str">
        <f t="shared" si="231"/>
        <v>,,,,5,,,8,,</v>
      </c>
      <c r="AB433">
        <v>6</v>
      </c>
      <c r="AF433">
        <v>1</v>
      </c>
      <c r="AG433">
        <v>3</v>
      </c>
      <c r="AH433">
        <v>3</v>
      </c>
      <c r="AI433">
        <v>1</v>
      </c>
      <c r="AK433">
        <v>3</v>
      </c>
      <c r="AM433">
        <v>5</v>
      </c>
      <c r="AN433">
        <v>6</v>
      </c>
      <c r="AS433">
        <v>2</v>
      </c>
      <c r="AT433">
        <v>0</v>
      </c>
      <c r="AU433">
        <v>0</v>
      </c>
      <c r="AV433">
        <v>3</v>
      </c>
      <c r="AW433">
        <v>1</v>
      </c>
      <c r="AX433">
        <v>3</v>
      </c>
      <c r="AY433">
        <v>2</v>
      </c>
      <c r="AZ433">
        <v>2</v>
      </c>
      <c r="BA433">
        <v>0</v>
      </c>
      <c r="BB433">
        <v>2</v>
      </c>
      <c r="BC433">
        <v>1</v>
      </c>
      <c r="BD433">
        <v>2</v>
      </c>
      <c r="BE433">
        <v>1</v>
      </c>
      <c r="BF433">
        <v>3</v>
      </c>
      <c r="BG433">
        <v>1</v>
      </c>
      <c r="BH433">
        <v>0</v>
      </c>
      <c r="BI433">
        <v>3</v>
      </c>
      <c r="BJ433">
        <v>2</v>
      </c>
      <c r="BK433">
        <v>2</v>
      </c>
      <c r="BL433">
        <v>0</v>
      </c>
      <c r="BM433">
        <v>3</v>
      </c>
      <c r="BN433">
        <v>3</v>
      </c>
      <c r="BO433">
        <v>2</v>
      </c>
      <c r="BP433">
        <v>3</v>
      </c>
      <c r="BQ433">
        <v>2</v>
      </c>
      <c r="BR433">
        <v>4</v>
      </c>
      <c r="BS433">
        <v>4</v>
      </c>
      <c r="BT433">
        <v>2</v>
      </c>
      <c r="BU433">
        <v>5</v>
      </c>
      <c r="BW433">
        <v>1</v>
      </c>
      <c r="BX433" t="s">
        <v>792</v>
      </c>
      <c r="BY433">
        <f t="shared" si="232"/>
        <v>0</v>
      </c>
      <c r="BZ433">
        <f t="shared" si="233"/>
        <v>0</v>
      </c>
      <c r="CA433">
        <f t="shared" si="234"/>
        <v>1</v>
      </c>
      <c r="CB433">
        <f t="shared" si="235"/>
        <v>1</v>
      </c>
      <c r="CC433">
        <f t="shared" si="236"/>
        <v>0</v>
      </c>
      <c r="CD433">
        <f t="shared" si="237"/>
        <v>0</v>
      </c>
      <c r="CE433">
        <f t="shared" si="238"/>
        <v>0</v>
      </c>
      <c r="CF433">
        <f t="shared" si="239"/>
        <v>1</v>
      </c>
      <c r="CG433">
        <f t="shared" si="240"/>
        <v>1</v>
      </c>
      <c r="CH433">
        <f t="shared" si="241"/>
        <v>0</v>
      </c>
      <c r="CI433">
        <f t="shared" si="242"/>
        <v>0</v>
      </c>
      <c r="CJ433">
        <f t="shared" si="243"/>
        <v>0</v>
      </c>
      <c r="CK433">
        <f t="shared" si="244"/>
        <v>1</v>
      </c>
      <c r="CL433">
        <f t="shared" si="245"/>
        <v>1</v>
      </c>
      <c r="CM433">
        <f t="shared" si="246"/>
        <v>0</v>
      </c>
      <c r="CN433">
        <f t="shared" si="247"/>
        <v>0</v>
      </c>
      <c r="CO433">
        <f t="shared" si="248"/>
        <v>0</v>
      </c>
      <c r="CP433">
        <f t="shared" si="249"/>
        <v>0</v>
      </c>
      <c r="CQ433">
        <f t="shared" si="250"/>
        <v>0</v>
      </c>
      <c r="CR433">
        <f t="shared" si="251"/>
        <v>0</v>
      </c>
      <c r="CS433">
        <f t="shared" si="252"/>
        <v>0</v>
      </c>
      <c r="CT433">
        <f t="shared" si="253"/>
        <v>0</v>
      </c>
      <c r="CU433">
        <f t="shared" si="254"/>
        <v>1</v>
      </c>
      <c r="CV433">
        <f t="shared" si="255"/>
        <v>1</v>
      </c>
      <c r="CW433">
        <f t="shared" si="256"/>
        <v>0</v>
      </c>
      <c r="CX433">
        <f t="shared" si="257"/>
        <v>0</v>
      </c>
      <c r="CY433">
        <f t="shared" si="258"/>
        <v>0</v>
      </c>
      <c r="CZ433">
        <f t="shared" si="259"/>
        <v>0</v>
      </c>
      <c r="DA433">
        <f t="shared" si="260"/>
        <v>0</v>
      </c>
      <c r="DB433">
        <f t="shared" si="261"/>
        <v>0</v>
      </c>
      <c r="DC433">
        <f t="shared" si="262"/>
        <v>0</v>
      </c>
      <c r="DD433">
        <f t="shared" si="263"/>
        <v>0</v>
      </c>
      <c r="DE433">
        <f t="shared" si="264"/>
        <v>0</v>
      </c>
      <c r="DF433">
        <f t="shared" si="265"/>
        <v>0</v>
      </c>
      <c r="DG433">
        <f t="shared" si="266"/>
        <v>0</v>
      </c>
      <c r="DH433">
        <f>COUNTIF(BO433:BO433,1)+COUNTIF(BO433:BO433,2)+COUNTIF(BO433:BO433,3)</f>
        <v>1</v>
      </c>
      <c r="DI433">
        <f>COUNTIF(BP433:BP433,1)+COUNTIF(BP433:BP433,2)+COUNTIF(BP433:BP433,3)</f>
        <v>1</v>
      </c>
      <c r="DJ433">
        <f>COUNTIF(BQ433:BQ433,1)+COUNTIF(BQ433:BQ433,2)+COUNTIF(BQ433:BQ433,3)</f>
        <v>1</v>
      </c>
      <c r="DK433">
        <f>COUNTIF(BS433:BS433,1)+COUNTIF(BS433:BS433,2)+COUNTIF(BS433:BS433,3)</f>
        <v>0</v>
      </c>
      <c r="DL433">
        <f>COUNTIF(BT433:BT433,1)+COUNTIF(BT433:BT433,2)+COUNTIF(BT433:BT433,3)</f>
        <v>1</v>
      </c>
      <c r="DM433">
        <f>COUNTIF(BR433:BR433,1)+COUNTIF(BR433:BR433,2)+COUNTIF(BR433:BR433,3)</f>
        <v>0</v>
      </c>
      <c r="DN433">
        <f>COUNTIF(BU433:BU433,1)+COUNTIF(BU433:BU433,2)+COUNTIF(BU433:BU433,3)</f>
        <v>0</v>
      </c>
      <c r="DO433">
        <f>COUNTIF(BO433:BO433,1)+COUNTIF(BO433:BO433,2)</f>
        <v>1</v>
      </c>
      <c r="DP433">
        <f>COUNTIF(BP433:BP433,1)+COUNTIF(BP433:BP433,2)</f>
        <v>0</v>
      </c>
      <c r="DQ433">
        <f>COUNTIF(BQ433:BQ433,1)+COUNTIF(BQ433:BQ433,2)</f>
        <v>1</v>
      </c>
      <c r="DR433">
        <f>COUNTIF(BS433:BS433,1)+COUNTIF(BS433:BS433,2)</f>
        <v>0</v>
      </c>
      <c r="DS433">
        <f>COUNTIF(BT433:BT433,1)+COUNTIF(BT433:BT433,2)</f>
        <v>1</v>
      </c>
      <c r="DT433">
        <f>COUNTIF(BR433:BR433,1)+COUNTIF(BR433:BR433,2)</f>
        <v>0</v>
      </c>
      <c r="DU433">
        <f>COUNTIF(BU433:BU433,1)+COUNTIF(BU433:BU433,2)</f>
        <v>0</v>
      </c>
      <c r="DV433">
        <f>COUNTIF(BO433:BT433,1)+COUNTIF(BO433:BT433,2)</f>
        <v>3</v>
      </c>
      <c r="DW433">
        <f>COUNTIF(BO433:BT433,1)+COUNTIF(BO433:BT433,2)+COUNTIF(BO433:BT433,3)</f>
        <v>4</v>
      </c>
      <c r="EE433" s="7">
        <f>SUM(BO433:BT433)/(1+2+3+4+5)</f>
        <v>1.1333333333333333</v>
      </c>
      <c r="EF433">
        <f>MIN(BO433:BT433)</f>
        <v>2</v>
      </c>
    </row>
    <row r="434" spans="1:136" x14ac:dyDescent="0.25">
      <c r="A434">
        <v>10951749258</v>
      </c>
      <c r="B434">
        <v>244414649</v>
      </c>
      <c r="C434" s="1">
        <v>43704.663495370369</v>
      </c>
      <c r="D434" s="1">
        <v>43704.670324074075</v>
      </c>
      <c r="J434" t="s">
        <v>793</v>
      </c>
      <c r="M434">
        <v>3</v>
      </c>
      <c r="U434" t="str">
        <f t="shared" si="231"/>
        <v>,,3,,,,,,,</v>
      </c>
      <c r="AB434">
        <v>6</v>
      </c>
      <c r="AD434">
        <v>8</v>
      </c>
      <c r="AE434">
        <v>9</v>
      </c>
      <c r="AF434">
        <v>1</v>
      </c>
      <c r="AG434">
        <v>2</v>
      </c>
      <c r="AH434">
        <v>3</v>
      </c>
      <c r="AI434">
        <v>1</v>
      </c>
      <c r="AK434">
        <v>3</v>
      </c>
      <c r="AL434">
        <v>4</v>
      </c>
      <c r="AM434">
        <v>5</v>
      </c>
      <c r="AO434">
        <v>7</v>
      </c>
      <c r="AQ434">
        <v>9</v>
      </c>
      <c r="AS434">
        <v>3</v>
      </c>
      <c r="AT434">
        <v>0</v>
      </c>
      <c r="AU434">
        <v>3</v>
      </c>
      <c r="AV434">
        <v>3</v>
      </c>
      <c r="AW434">
        <v>3</v>
      </c>
      <c r="AX434">
        <v>1</v>
      </c>
      <c r="AY434">
        <v>3</v>
      </c>
      <c r="AZ434">
        <v>3</v>
      </c>
      <c r="BA434">
        <v>0</v>
      </c>
      <c r="BB434">
        <v>2</v>
      </c>
      <c r="BC434">
        <v>0</v>
      </c>
      <c r="BD434">
        <v>3</v>
      </c>
      <c r="BE434">
        <v>1</v>
      </c>
      <c r="BF434">
        <v>3</v>
      </c>
      <c r="BG434">
        <v>1</v>
      </c>
      <c r="BH434">
        <v>0</v>
      </c>
      <c r="BI434">
        <v>3</v>
      </c>
      <c r="BJ434">
        <v>0</v>
      </c>
      <c r="BK434">
        <v>3</v>
      </c>
      <c r="BL434">
        <v>3</v>
      </c>
      <c r="BM434">
        <v>3</v>
      </c>
      <c r="BN434">
        <v>1</v>
      </c>
      <c r="BO434">
        <v>3</v>
      </c>
      <c r="BP434">
        <v>2</v>
      </c>
      <c r="BQ434">
        <v>4</v>
      </c>
      <c r="BR434">
        <v>4</v>
      </c>
      <c r="BS434">
        <v>1</v>
      </c>
      <c r="BT434">
        <v>2</v>
      </c>
      <c r="BU434">
        <v>3</v>
      </c>
      <c r="BW434">
        <v>1</v>
      </c>
      <c r="BX434" t="s">
        <v>794</v>
      </c>
      <c r="BY434">
        <f t="shared" si="232"/>
        <v>0</v>
      </c>
      <c r="BZ434">
        <f t="shared" si="233"/>
        <v>1</v>
      </c>
      <c r="CA434">
        <f t="shared" si="234"/>
        <v>0</v>
      </c>
      <c r="CB434">
        <f t="shared" si="235"/>
        <v>0</v>
      </c>
      <c r="CC434">
        <f t="shared" si="236"/>
        <v>0</v>
      </c>
      <c r="CD434">
        <f t="shared" si="237"/>
        <v>0</v>
      </c>
      <c r="CE434">
        <f t="shared" si="238"/>
        <v>1</v>
      </c>
      <c r="CF434">
        <f t="shared" si="239"/>
        <v>0</v>
      </c>
      <c r="CG434">
        <f t="shared" si="240"/>
        <v>0</v>
      </c>
      <c r="CH434">
        <f t="shared" si="241"/>
        <v>0</v>
      </c>
      <c r="CI434">
        <f t="shared" si="242"/>
        <v>0</v>
      </c>
      <c r="CJ434">
        <f t="shared" si="243"/>
        <v>0</v>
      </c>
      <c r="CK434">
        <f t="shared" si="244"/>
        <v>0</v>
      </c>
      <c r="CL434">
        <f t="shared" si="245"/>
        <v>0</v>
      </c>
      <c r="CM434">
        <f t="shared" si="246"/>
        <v>0</v>
      </c>
      <c r="CN434">
        <f t="shared" si="247"/>
        <v>0</v>
      </c>
      <c r="CO434">
        <f t="shared" si="248"/>
        <v>1</v>
      </c>
      <c r="CP434">
        <f t="shared" si="249"/>
        <v>0</v>
      </c>
      <c r="CQ434">
        <f t="shared" si="250"/>
        <v>0</v>
      </c>
      <c r="CR434">
        <f t="shared" si="251"/>
        <v>0</v>
      </c>
      <c r="CS434">
        <f t="shared" si="252"/>
        <v>0</v>
      </c>
      <c r="CT434">
        <f t="shared" si="253"/>
        <v>1</v>
      </c>
      <c r="CU434">
        <f t="shared" si="254"/>
        <v>0</v>
      </c>
      <c r="CV434">
        <f t="shared" si="255"/>
        <v>0</v>
      </c>
      <c r="CW434">
        <f t="shared" si="256"/>
        <v>0</v>
      </c>
      <c r="CX434">
        <f t="shared" si="257"/>
        <v>0</v>
      </c>
      <c r="CY434">
        <f t="shared" si="258"/>
        <v>0</v>
      </c>
      <c r="CZ434">
        <f t="shared" si="259"/>
        <v>0</v>
      </c>
      <c r="DA434">
        <f t="shared" si="260"/>
        <v>0</v>
      </c>
      <c r="DB434">
        <f t="shared" si="261"/>
        <v>0</v>
      </c>
      <c r="DC434">
        <f t="shared" si="262"/>
        <v>0</v>
      </c>
      <c r="DD434">
        <f t="shared" si="263"/>
        <v>1</v>
      </c>
      <c r="DE434">
        <f t="shared" si="264"/>
        <v>0</v>
      </c>
      <c r="DF434">
        <f t="shared" si="265"/>
        <v>0</v>
      </c>
      <c r="DG434">
        <f t="shared" si="266"/>
        <v>0</v>
      </c>
      <c r="DH434">
        <f>COUNTIF(BO434:BO434,1)+COUNTIF(BO434:BO434,2)+COUNTIF(BO434:BO434,3)</f>
        <v>1</v>
      </c>
      <c r="DI434">
        <f>COUNTIF(BP434:BP434,1)+COUNTIF(BP434:BP434,2)+COUNTIF(BP434:BP434,3)</f>
        <v>1</v>
      </c>
      <c r="DJ434">
        <f>COUNTIF(BQ434:BQ434,1)+COUNTIF(BQ434:BQ434,2)+COUNTIF(BQ434:BQ434,3)</f>
        <v>0</v>
      </c>
      <c r="DK434">
        <f>COUNTIF(BS434:BS434,1)+COUNTIF(BS434:BS434,2)+COUNTIF(BS434:BS434,3)</f>
        <v>1</v>
      </c>
      <c r="DL434">
        <f>COUNTIF(BT434:BT434,1)+COUNTIF(BT434:BT434,2)+COUNTIF(BT434:BT434,3)</f>
        <v>1</v>
      </c>
      <c r="DM434">
        <f>COUNTIF(BR434:BR434,1)+COUNTIF(BR434:BR434,2)+COUNTIF(BR434:BR434,3)</f>
        <v>0</v>
      </c>
      <c r="DN434">
        <f>COUNTIF(BU434:BU434,1)+COUNTIF(BU434:BU434,2)+COUNTIF(BU434:BU434,3)</f>
        <v>1</v>
      </c>
      <c r="DO434">
        <f>COUNTIF(BO434:BO434,1)+COUNTIF(BO434:BO434,2)</f>
        <v>0</v>
      </c>
      <c r="DP434">
        <f>COUNTIF(BP434:BP434,1)+COUNTIF(BP434:BP434,2)</f>
        <v>1</v>
      </c>
      <c r="DQ434">
        <f>COUNTIF(BQ434:BQ434,1)+COUNTIF(BQ434:BQ434,2)</f>
        <v>0</v>
      </c>
      <c r="DR434">
        <f>COUNTIF(BS434:BS434,1)+COUNTIF(BS434:BS434,2)</f>
        <v>1</v>
      </c>
      <c r="DS434">
        <f>COUNTIF(BT434:BT434,1)+COUNTIF(BT434:BT434,2)</f>
        <v>1</v>
      </c>
      <c r="DT434">
        <f>COUNTIF(BR434:BR434,1)+COUNTIF(BR434:BR434,2)</f>
        <v>0</v>
      </c>
      <c r="DU434">
        <f>COUNTIF(BU434:BU434,1)+COUNTIF(BU434:BU434,2)</f>
        <v>0</v>
      </c>
      <c r="DV434">
        <f>COUNTIF(BO434:BT434,1)+COUNTIF(BO434:BT434,2)</f>
        <v>3</v>
      </c>
      <c r="DW434">
        <f>COUNTIF(BO434:BT434,1)+COUNTIF(BO434:BT434,2)+COUNTIF(BO434:BT434,3)</f>
        <v>4</v>
      </c>
      <c r="EE434" s="7">
        <f>SUM(BO434:BT434)/(1+2+3+4+5)</f>
        <v>1.0666666666666667</v>
      </c>
      <c r="EF434">
        <f>MIN(BO434:BT434)</f>
        <v>1</v>
      </c>
    </row>
    <row r="435" spans="1:136" x14ac:dyDescent="0.25">
      <c r="A435">
        <v>10951720649</v>
      </c>
      <c r="B435">
        <v>244414649</v>
      </c>
      <c r="C435" s="1">
        <v>43704.655046296299</v>
      </c>
      <c r="D435" s="1">
        <v>43704.662048611113</v>
      </c>
      <c r="J435" t="s">
        <v>795</v>
      </c>
      <c r="R435">
        <v>8</v>
      </c>
      <c r="S435">
        <v>9</v>
      </c>
      <c r="U435" t="str">
        <f t="shared" si="231"/>
        <v>,,,,,,,8,9,</v>
      </c>
      <c r="Z435">
        <v>4</v>
      </c>
      <c r="AB435">
        <v>6</v>
      </c>
      <c r="AF435">
        <v>3</v>
      </c>
      <c r="AG435">
        <v>1</v>
      </c>
      <c r="AH435">
        <v>3</v>
      </c>
      <c r="AI435">
        <v>1</v>
      </c>
      <c r="AN435">
        <v>6</v>
      </c>
      <c r="AS435">
        <v>2</v>
      </c>
      <c r="AT435">
        <v>0</v>
      </c>
      <c r="AU435">
        <v>1</v>
      </c>
      <c r="AV435">
        <v>3</v>
      </c>
      <c r="AW435">
        <v>3</v>
      </c>
      <c r="AX435">
        <v>3</v>
      </c>
      <c r="AY435">
        <v>3</v>
      </c>
      <c r="AZ435">
        <v>3</v>
      </c>
      <c r="BA435">
        <v>0</v>
      </c>
      <c r="BB435">
        <v>2</v>
      </c>
      <c r="BC435">
        <v>2</v>
      </c>
      <c r="BD435">
        <v>2</v>
      </c>
      <c r="BE435">
        <v>1</v>
      </c>
      <c r="BF435">
        <v>3</v>
      </c>
      <c r="BG435">
        <v>2</v>
      </c>
      <c r="BH435">
        <v>1</v>
      </c>
      <c r="BI435">
        <v>2</v>
      </c>
      <c r="BJ435">
        <v>1</v>
      </c>
      <c r="BK435">
        <v>2</v>
      </c>
      <c r="BL435">
        <v>2</v>
      </c>
      <c r="BM435">
        <v>3</v>
      </c>
      <c r="BN435">
        <v>2</v>
      </c>
      <c r="BO435">
        <v>2</v>
      </c>
      <c r="BP435">
        <v>3</v>
      </c>
      <c r="BQ435">
        <v>2</v>
      </c>
      <c r="BR435">
        <v>5</v>
      </c>
      <c r="BS435">
        <v>5</v>
      </c>
      <c r="BT435">
        <v>5</v>
      </c>
      <c r="BU435">
        <v>5</v>
      </c>
      <c r="BW435">
        <v>1</v>
      </c>
      <c r="BX435" t="s">
        <v>796</v>
      </c>
      <c r="BY435">
        <f t="shared" si="232"/>
        <v>0</v>
      </c>
      <c r="BZ435">
        <f t="shared" si="233"/>
        <v>0</v>
      </c>
      <c r="CA435">
        <f t="shared" si="234"/>
        <v>0</v>
      </c>
      <c r="CB435">
        <f t="shared" si="235"/>
        <v>1</v>
      </c>
      <c r="CC435">
        <f t="shared" si="236"/>
        <v>0</v>
      </c>
      <c r="CD435">
        <f t="shared" si="237"/>
        <v>0</v>
      </c>
      <c r="CE435">
        <f t="shared" si="238"/>
        <v>0</v>
      </c>
      <c r="CF435">
        <f t="shared" si="239"/>
        <v>0</v>
      </c>
      <c r="CG435">
        <f t="shared" si="240"/>
        <v>1</v>
      </c>
      <c r="CH435">
        <f t="shared" si="241"/>
        <v>0</v>
      </c>
      <c r="CI435">
        <f t="shared" si="242"/>
        <v>0</v>
      </c>
      <c r="CJ435">
        <f t="shared" si="243"/>
        <v>0</v>
      </c>
      <c r="CK435">
        <f t="shared" si="244"/>
        <v>0</v>
      </c>
      <c r="CL435">
        <f t="shared" si="245"/>
        <v>1</v>
      </c>
      <c r="CM435">
        <f t="shared" si="246"/>
        <v>0</v>
      </c>
      <c r="CN435">
        <f t="shared" si="247"/>
        <v>0</v>
      </c>
      <c r="CO435">
        <f t="shared" si="248"/>
        <v>0</v>
      </c>
      <c r="CP435">
        <f t="shared" si="249"/>
        <v>0</v>
      </c>
      <c r="CQ435">
        <f t="shared" si="250"/>
        <v>1</v>
      </c>
      <c r="CR435">
        <f t="shared" si="251"/>
        <v>0</v>
      </c>
      <c r="CS435">
        <f t="shared" si="252"/>
        <v>0</v>
      </c>
      <c r="CT435">
        <f t="shared" si="253"/>
        <v>0</v>
      </c>
      <c r="CU435">
        <f t="shared" si="254"/>
        <v>0</v>
      </c>
      <c r="CV435">
        <f t="shared" si="255"/>
        <v>0</v>
      </c>
      <c r="CW435">
        <f t="shared" si="256"/>
        <v>0</v>
      </c>
      <c r="CX435">
        <f t="shared" si="257"/>
        <v>0</v>
      </c>
      <c r="CY435">
        <f t="shared" si="258"/>
        <v>0</v>
      </c>
      <c r="CZ435">
        <f t="shared" si="259"/>
        <v>0</v>
      </c>
      <c r="DA435">
        <f t="shared" si="260"/>
        <v>0</v>
      </c>
      <c r="DB435">
        <f t="shared" si="261"/>
        <v>0</v>
      </c>
      <c r="DC435">
        <f t="shared" si="262"/>
        <v>0</v>
      </c>
      <c r="DD435">
        <f t="shared" si="263"/>
        <v>0</v>
      </c>
      <c r="DE435">
        <f t="shared" si="264"/>
        <v>0</v>
      </c>
      <c r="DF435">
        <f t="shared" si="265"/>
        <v>0</v>
      </c>
      <c r="DG435">
        <f t="shared" si="266"/>
        <v>0</v>
      </c>
      <c r="DH435">
        <f>COUNTIF(BO435:BO435,1)+COUNTIF(BO435:BO435,2)+COUNTIF(BO435:BO435,3)</f>
        <v>1</v>
      </c>
      <c r="DI435">
        <f>COUNTIF(BP435:BP435,1)+COUNTIF(BP435:BP435,2)+COUNTIF(BP435:BP435,3)</f>
        <v>1</v>
      </c>
      <c r="DJ435">
        <f>COUNTIF(BQ435:BQ435,1)+COUNTIF(BQ435:BQ435,2)+COUNTIF(BQ435:BQ435,3)</f>
        <v>1</v>
      </c>
      <c r="DK435">
        <f>COUNTIF(BS435:BS435,1)+COUNTIF(BS435:BS435,2)+COUNTIF(BS435:BS435,3)</f>
        <v>0</v>
      </c>
      <c r="DL435">
        <f>COUNTIF(BT435:BT435,1)+COUNTIF(BT435:BT435,2)+COUNTIF(BT435:BT435,3)</f>
        <v>0</v>
      </c>
      <c r="DM435">
        <f>COUNTIF(BR435:BR435,1)+COUNTIF(BR435:BR435,2)+COUNTIF(BR435:BR435,3)</f>
        <v>0</v>
      </c>
      <c r="DN435">
        <f>COUNTIF(BU435:BU435,1)+COUNTIF(BU435:BU435,2)+COUNTIF(BU435:BU435,3)</f>
        <v>0</v>
      </c>
      <c r="DO435">
        <f>COUNTIF(BO435:BO435,1)+COUNTIF(BO435:BO435,2)</f>
        <v>1</v>
      </c>
      <c r="DP435">
        <f>COUNTIF(BP435:BP435,1)+COUNTIF(BP435:BP435,2)</f>
        <v>0</v>
      </c>
      <c r="DQ435">
        <f>COUNTIF(BQ435:BQ435,1)+COUNTIF(BQ435:BQ435,2)</f>
        <v>1</v>
      </c>
      <c r="DR435">
        <f>COUNTIF(BS435:BS435,1)+COUNTIF(BS435:BS435,2)</f>
        <v>0</v>
      </c>
      <c r="DS435">
        <f>COUNTIF(BT435:BT435,1)+COUNTIF(BT435:BT435,2)</f>
        <v>0</v>
      </c>
      <c r="DT435">
        <f>COUNTIF(BR435:BR435,1)+COUNTIF(BR435:BR435,2)</f>
        <v>0</v>
      </c>
      <c r="DU435">
        <f>COUNTIF(BU435:BU435,1)+COUNTIF(BU435:BU435,2)</f>
        <v>0</v>
      </c>
      <c r="DV435">
        <f>COUNTIF(BO435:BT435,1)+COUNTIF(BO435:BT435,2)</f>
        <v>2</v>
      </c>
      <c r="DW435">
        <f>COUNTIF(BO435:BT435,1)+COUNTIF(BO435:BT435,2)+COUNTIF(BO435:BT435,3)</f>
        <v>3</v>
      </c>
      <c r="EE435" s="7">
        <f>SUM(BO435:BT435)/(1+2+3+4+5)</f>
        <v>1.4666666666666666</v>
      </c>
      <c r="EF435">
        <f>MIN(BO435:BT435)</f>
        <v>2</v>
      </c>
    </row>
    <row r="436" spans="1:136" x14ac:dyDescent="0.25">
      <c r="A436">
        <v>10951692198</v>
      </c>
      <c r="B436">
        <v>244414649</v>
      </c>
      <c r="C436" s="1">
        <v>43704.647175925929</v>
      </c>
      <c r="D436" s="1">
        <v>43704.655104166668</v>
      </c>
      <c r="J436" t="s">
        <v>797</v>
      </c>
      <c r="O436">
        <v>5</v>
      </c>
      <c r="P436">
        <v>6</v>
      </c>
      <c r="U436" t="str">
        <f t="shared" si="231"/>
        <v>,,,,5,6,,,,</v>
      </c>
      <c r="Y436">
        <v>3</v>
      </c>
      <c r="Z436">
        <v>4</v>
      </c>
      <c r="AC436">
        <v>7</v>
      </c>
      <c r="AD436">
        <v>8</v>
      </c>
      <c r="AF436">
        <v>1</v>
      </c>
      <c r="AG436">
        <v>3</v>
      </c>
      <c r="AH436">
        <v>3</v>
      </c>
      <c r="AI436">
        <v>1</v>
      </c>
      <c r="AK436">
        <v>3</v>
      </c>
      <c r="AL436">
        <v>4</v>
      </c>
      <c r="AM436">
        <v>5</v>
      </c>
      <c r="AO436">
        <v>7</v>
      </c>
      <c r="AS436">
        <v>3</v>
      </c>
      <c r="AT436">
        <v>0</v>
      </c>
      <c r="AU436">
        <v>0</v>
      </c>
      <c r="AV436">
        <v>0</v>
      </c>
      <c r="AW436">
        <v>2</v>
      </c>
      <c r="AX436">
        <v>0</v>
      </c>
      <c r="AY436">
        <v>0</v>
      </c>
      <c r="AZ436">
        <v>1</v>
      </c>
      <c r="BA436">
        <v>2</v>
      </c>
      <c r="BB436">
        <v>1</v>
      </c>
      <c r="BC436">
        <v>0</v>
      </c>
      <c r="BD436">
        <v>0</v>
      </c>
      <c r="BE436">
        <v>0</v>
      </c>
      <c r="BF436">
        <v>3</v>
      </c>
      <c r="BG436">
        <v>0</v>
      </c>
      <c r="BH436">
        <v>0</v>
      </c>
      <c r="BI436">
        <v>3</v>
      </c>
      <c r="BJ436">
        <v>1</v>
      </c>
      <c r="BK436">
        <v>2</v>
      </c>
      <c r="BL436">
        <v>0</v>
      </c>
      <c r="BM436">
        <v>4</v>
      </c>
      <c r="BN436">
        <v>2</v>
      </c>
      <c r="BO436">
        <v>5</v>
      </c>
      <c r="BP436">
        <v>4</v>
      </c>
      <c r="BQ436">
        <v>5</v>
      </c>
      <c r="BR436">
        <v>5</v>
      </c>
      <c r="BS436">
        <v>4</v>
      </c>
      <c r="BT436">
        <v>4</v>
      </c>
      <c r="BU436">
        <v>4</v>
      </c>
      <c r="BV436" t="s">
        <v>798</v>
      </c>
      <c r="BW436">
        <v>2</v>
      </c>
      <c r="BY436">
        <f t="shared" si="232"/>
        <v>0</v>
      </c>
      <c r="BZ436">
        <f t="shared" si="233"/>
        <v>0</v>
      </c>
      <c r="CA436">
        <f t="shared" si="234"/>
        <v>0</v>
      </c>
      <c r="CB436">
        <f t="shared" si="235"/>
        <v>0</v>
      </c>
      <c r="CC436">
        <f t="shared" si="236"/>
        <v>0</v>
      </c>
      <c r="CD436">
        <f t="shared" si="237"/>
        <v>0</v>
      </c>
      <c r="CE436">
        <f t="shared" si="238"/>
        <v>0</v>
      </c>
      <c r="CF436">
        <f t="shared" si="239"/>
        <v>0</v>
      </c>
      <c r="CG436">
        <f t="shared" si="240"/>
        <v>0</v>
      </c>
      <c r="CH436">
        <f t="shared" si="241"/>
        <v>0</v>
      </c>
      <c r="CI436">
        <f t="shared" si="242"/>
        <v>0</v>
      </c>
      <c r="CJ436">
        <f t="shared" si="243"/>
        <v>0</v>
      </c>
      <c r="CK436">
        <f t="shared" si="244"/>
        <v>0</v>
      </c>
      <c r="CL436">
        <f t="shared" si="245"/>
        <v>0</v>
      </c>
      <c r="CM436">
        <f t="shared" si="246"/>
        <v>0</v>
      </c>
      <c r="CN436">
        <f t="shared" si="247"/>
        <v>0</v>
      </c>
      <c r="CO436">
        <f t="shared" si="248"/>
        <v>0</v>
      </c>
      <c r="CP436">
        <f t="shared" si="249"/>
        <v>0</v>
      </c>
      <c r="CQ436">
        <f t="shared" si="250"/>
        <v>0</v>
      </c>
      <c r="CR436">
        <f t="shared" si="251"/>
        <v>0</v>
      </c>
      <c r="CS436">
        <f t="shared" si="252"/>
        <v>0</v>
      </c>
      <c r="CT436">
        <f t="shared" si="253"/>
        <v>0</v>
      </c>
      <c r="CU436">
        <f t="shared" si="254"/>
        <v>0</v>
      </c>
      <c r="CV436">
        <f t="shared" si="255"/>
        <v>0</v>
      </c>
      <c r="CW436">
        <f t="shared" si="256"/>
        <v>0</v>
      </c>
      <c r="CX436">
        <f t="shared" si="257"/>
        <v>0</v>
      </c>
      <c r="CY436">
        <f t="shared" si="258"/>
        <v>0</v>
      </c>
      <c r="CZ436">
        <f t="shared" si="259"/>
        <v>0</v>
      </c>
      <c r="DA436">
        <f t="shared" si="260"/>
        <v>0</v>
      </c>
      <c r="DB436">
        <f t="shared" si="261"/>
        <v>0</v>
      </c>
      <c r="DC436">
        <f t="shared" si="262"/>
        <v>0</v>
      </c>
      <c r="DD436">
        <f t="shared" si="263"/>
        <v>0</v>
      </c>
      <c r="DE436">
        <f t="shared" si="264"/>
        <v>0</v>
      </c>
      <c r="DF436">
        <f t="shared" si="265"/>
        <v>0</v>
      </c>
      <c r="DG436">
        <f t="shared" si="266"/>
        <v>0</v>
      </c>
      <c r="DH436">
        <f>COUNTIF(BO436:BO436,1)+COUNTIF(BO436:BO436,2)+COUNTIF(BO436:BO436,3)</f>
        <v>0</v>
      </c>
      <c r="DI436">
        <f>COUNTIF(BP436:BP436,1)+COUNTIF(BP436:BP436,2)+COUNTIF(BP436:BP436,3)</f>
        <v>0</v>
      </c>
      <c r="DJ436">
        <f>COUNTIF(BQ436:BQ436,1)+COUNTIF(BQ436:BQ436,2)+COUNTIF(BQ436:BQ436,3)</f>
        <v>0</v>
      </c>
      <c r="DK436">
        <f>COUNTIF(BS436:BS436,1)+COUNTIF(BS436:BS436,2)+COUNTIF(BS436:BS436,3)</f>
        <v>0</v>
      </c>
      <c r="DL436">
        <f>COUNTIF(BT436:BT436,1)+COUNTIF(BT436:BT436,2)+COUNTIF(BT436:BT436,3)</f>
        <v>0</v>
      </c>
      <c r="DM436">
        <f>COUNTIF(BR436:BR436,1)+COUNTIF(BR436:BR436,2)+COUNTIF(BR436:BR436,3)</f>
        <v>0</v>
      </c>
      <c r="DN436">
        <f>COUNTIF(BU436:BU436,1)+COUNTIF(BU436:BU436,2)+COUNTIF(BU436:BU436,3)</f>
        <v>0</v>
      </c>
      <c r="DO436">
        <f>COUNTIF(BO436:BO436,1)+COUNTIF(BO436:BO436,2)</f>
        <v>0</v>
      </c>
      <c r="DP436">
        <f>COUNTIF(BP436:BP436,1)+COUNTIF(BP436:BP436,2)</f>
        <v>0</v>
      </c>
      <c r="DQ436">
        <f>COUNTIF(BQ436:BQ436,1)+COUNTIF(BQ436:BQ436,2)</f>
        <v>0</v>
      </c>
      <c r="DR436">
        <f>COUNTIF(BS436:BS436,1)+COUNTIF(BS436:BS436,2)</f>
        <v>0</v>
      </c>
      <c r="DS436">
        <f>COUNTIF(BT436:BT436,1)+COUNTIF(BT436:BT436,2)</f>
        <v>0</v>
      </c>
      <c r="DT436">
        <f>COUNTIF(BR436:BR436,1)+COUNTIF(BR436:BR436,2)</f>
        <v>0</v>
      </c>
      <c r="DU436">
        <f>COUNTIF(BU436:BU436,1)+COUNTIF(BU436:BU436,2)</f>
        <v>0</v>
      </c>
      <c r="DV436">
        <f>COUNTIF(BO436:BT436,1)+COUNTIF(BO436:BT436,2)</f>
        <v>0</v>
      </c>
      <c r="DW436">
        <f>COUNTIF(BO436:BT436,1)+COUNTIF(BO436:BT436,2)+COUNTIF(BO436:BT436,3)</f>
        <v>0</v>
      </c>
      <c r="EE436" s="7">
        <f>SUM(BO436:BT436)/(1+2+3+4+5)</f>
        <v>1.8</v>
      </c>
      <c r="EF436">
        <f>MIN(BO436:BT436)</f>
        <v>4</v>
      </c>
    </row>
    <row r="437" spans="1:136" x14ac:dyDescent="0.25">
      <c r="A437">
        <v>10951663675</v>
      </c>
      <c r="B437">
        <v>244414649</v>
      </c>
      <c r="C437" s="1">
        <v>43704.638657407406</v>
      </c>
      <c r="D437" s="1">
        <v>43704.644537037035</v>
      </c>
      <c r="J437" t="s">
        <v>799</v>
      </c>
      <c r="S437">
        <v>9</v>
      </c>
      <c r="U437" t="str">
        <f t="shared" si="231"/>
        <v>,,,,,,,,9,</v>
      </c>
      <c r="AB437">
        <v>6</v>
      </c>
      <c r="AE437">
        <v>9</v>
      </c>
      <c r="AF437">
        <v>2</v>
      </c>
      <c r="AG437">
        <v>1</v>
      </c>
      <c r="AH437">
        <v>2</v>
      </c>
      <c r="AI437">
        <v>1</v>
      </c>
      <c r="AK437">
        <v>3</v>
      </c>
      <c r="AM437">
        <v>5</v>
      </c>
      <c r="AN437">
        <v>6</v>
      </c>
      <c r="AO437">
        <v>7</v>
      </c>
      <c r="AP437">
        <v>8</v>
      </c>
      <c r="AS437">
        <v>2</v>
      </c>
      <c r="AT437">
        <v>0</v>
      </c>
      <c r="AU437">
        <v>1</v>
      </c>
      <c r="AV437">
        <v>3</v>
      </c>
      <c r="AW437">
        <v>1</v>
      </c>
      <c r="AX437">
        <v>2</v>
      </c>
      <c r="AY437">
        <v>2</v>
      </c>
      <c r="AZ437">
        <v>1</v>
      </c>
      <c r="BA437">
        <v>1</v>
      </c>
      <c r="BB437">
        <v>2</v>
      </c>
      <c r="BC437">
        <v>0</v>
      </c>
      <c r="BD437">
        <v>3</v>
      </c>
      <c r="BE437">
        <v>2</v>
      </c>
      <c r="BF437">
        <v>3</v>
      </c>
      <c r="BG437">
        <v>1</v>
      </c>
      <c r="BH437">
        <v>1</v>
      </c>
      <c r="BI437">
        <v>2</v>
      </c>
      <c r="BJ437">
        <v>1</v>
      </c>
      <c r="BK437">
        <v>1</v>
      </c>
      <c r="BL437">
        <v>3</v>
      </c>
      <c r="BM437">
        <v>3</v>
      </c>
      <c r="BN437">
        <v>4</v>
      </c>
      <c r="BO437">
        <v>2</v>
      </c>
      <c r="BP437">
        <v>1</v>
      </c>
      <c r="BQ437">
        <v>2</v>
      </c>
      <c r="BR437">
        <v>3</v>
      </c>
      <c r="BS437">
        <v>5</v>
      </c>
      <c r="BT437">
        <v>4</v>
      </c>
      <c r="BU437">
        <v>3</v>
      </c>
      <c r="BW437">
        <v>2</v>
      </c>
      <c r="BY437">
        <f t="shared" si="232"/>
        <v>0</v>
      </c>
      <c r="BZ437">
        <f t="shared" si="233"/>
        <v>0</v>
      </c>
      <c r="CA437">
        <f t="shared" si="234"/>
        <v>0</v>
      </c>
      <c r="CB437">
        <f t="shared" si="235"/>
        <v>1</v>
      </c>
      <c r="CC437">
        <f t="shared" si="236"/>
        <v>0</v>
      </c>
      <c r="CD437">
        <f t="shared" si="237"/>
        <v>0</v>
      </c>
      <c r="CE437">
        <f t="shared" si="238"/>
        <v>0</v>
      </c>
      <c r="CF437">
        <f t="shared" si="239"/>
        <v>0</v>
      </c>
      <c r="CG437">
        <f t="shared" si="240"/>
        <v>1</v>
      </c>
      <c r="CH437">
        <f t="shared" si="241"/>
        <v>0</v>
      </c>
      <c r="CI437">
        <f t="shared" si="242"/>
        <v>0</v>
      </c>
      <c r="CJ437">
        <f t="shared" si="243"/>
        <v>0</v>
      </c>
      <c r="CK437">
        <f t="shared" si="244"/>
        <v>0</v>
      </c>
      <c r="CL437">
        <f t="shared" si="245"/>
        <v>1</v>
      </c>
      <c r="CM437">
        <f t="shared" si="246"/>
        <v>0</v>
      </c>
      <c r="CN437">
        <f t="shared" si="247"/>
        <v>0</v>
      </c>
      <c r="CO437">
        <f t="shared" si="248"/>
        <v>0</v>
      </c>
      <c r="CP437">
        <f t="shared" si="249"/>
        <v>0</v>
      </c>
      <c r="CQ437">
        <f t="shared" si="250"/>
        <v>1</v>
      </c>
      <c r="CR437">
        <f t="shared" si="251"/>
        <v>0</v>
      </c>
      <c r="CS437">
        <f t="shared" si="252"/>
        <v>0</v>
      </c>
      <c r="CT437">
        <f t="shared" si="253"/>
        <v>0</v>
      </c>
      <c r="CU437">
        <f t="shared" si="254"/>
        <v>0</v>
      </c>
      <c r="CV437">
        <f t="shared" si="255"/>
        <v>0</v>
      </c>
      <c r="CW437">
        <f t="shared" si="256"/>
        <v>0</v>
      </c>
      <c r="CX437">
        <f t="shared" si="257"/>
        <v>0</v>
      </c>
      <c r="CY437">
        <f t="shared" si="258"/>
        <v>0</v>
      </c>
      <c r="CZ437">
        <f t="shared" si="259"/>
        <v>0</v>
      </c>
      <c r="DA437">
        <f t="shared" si="260"/>
        <v>1</v>
      </c>
      <c r="DB437">
        <f t="shared" si="261"/>
        <v>0</v>
      </c>
      <c r="DC437">
        <f t="shared" si="262"/>
        <v>0</v>
      </c>
      <c r="DD437">
        <f t="shared" si="263"/>
        <v>0</v>
      </c>
      <c r="DE437">
        <f t="shared" si="264"/>
        <v>0</v>
      </c>
      <c r="DF437">
        <f t="shared" si="265"/>
        <v>1</v>
      </c>
      <c r="DG437">
        <f t="shared" si="266"/>
        <v>0</v>
      </c>
      <c r="DH437">
        <f>COUNTIF(BO437:BO437,1)+COUNTIF(BO437:BO437,2)+COUNTIF(BO437:BO437,3)</f>
        <v>1</v>
      </c>
      <c r="DI437">
        <f>COUNTIF(BP437:BP437,1)+COUNTIF(BP437:BP437,2)+COUNTIF(BP437:BP437,3)</f>
        <v>1</v>
      </c>
      <c r="DJ437">
        <f>COUNTIF(BQ437:BQ437,1)+COUNTIF(BQ437:BQ437,2)+COUNTIF(BQ437:BQ437,3)</f>
        <v>1</v>
      </c>
      <c r="DK437">
        <f>COUNTIF(BS437:BS437,1)+COUNTIF(BS437:BS437,2)+COUNTIF(BS437:BS437,3)</f>
        <v>0</v>
      </c>
      <c r="DL437">
        <f>COUNTIF(BT437:BT437,1)+COUNTIF(BT437:BT437,2)+COUNTIF(BT437:BT437,3)</f>
        <v>0</v>
      </c>
      <c r="DM437">
        <f>COUNTIF(BR437:BR437,1)+COUNTIF(BR437:BR437,2)+COUNTIF(BR437:BR437,3)</f>
        <v>1</v>
      </c>
      <c r="DN437">
        <f>COUNTIF(BU437:BU437,1)+COUNTIF(BU437:BU437,2)+COUNTIF(BU437:BU437,3)</f>
        <v>1</v>
      </c>
      <c r="DO437">
        <f>COUNTIF(BO437:BO437,1)+COUNTIF(BO437:BO437,2)</f>
        <v>1</v>
      </c>
      <c r="DP437">
        <f>COUNTIF(BP437:BP437,1)+COUNTIF(BP437:BP437,2)</f>
        <v>1</v>
      </c>
      <c r="DQ437">
        <f>COUNTIF(BQ437:BQ437,1)+COUNTIF(BQ437:BQ437,2)</f>
        <v>1</v>
      </c>
      <c r="DR437">
        <f>COUNTIF(BS437:BS437,1)+COUNTIF(BS437:BS437,2)</f>
        <v>0</v>
      </c>
      <c r="DS437">
        <f>COUNTIF(BT437:BT437,1)+COUNTIF(BT437:BT437,2)</f>
        <v>0</v>
      </c>
      <c r="DT437">
        <f>COUNTIF(BR437:BR437,1)+COUNTIF(BR437:BR437,2)</f>
        <v>0</v>
      </c>
      <c r="DU437">
        <f>COUNTIF(BU437:BU437,1)+COUNTIF(BU437:BU437,2)</f>
        <v>0</v>
      </c>
      <c r="DV437">
        <f>COUNTIF(BO437:BT437,1)+COUNTIF(BO437:BT437,2)</f>
        <v>3</v>
      </c>
      <c r="DW437">
        <f>COUNTIF(BO437:BT437,1)+COUNTIF(BO437:BT437,2)+COUNTIF(BO437:BT437,3)</f>
        <v>4</v>
      </c>
      <c r="EE437" s="7">
        <f>SUM(BO437:BT437)/(1+2+3+4+5)</f>
        <v>1.1333333333333333</v>
      </c>
      <c r="EF437">
        <f>MIN(BO437:BT437)</f>
        <v>1</v>
      </c>
    </row>
    <row r="438" spans="1:136" x14ac:dyDescent="0.25">
      <c r="A438">
        <v>10951478719</v>
      </c>
      <c r="B438">
        <v>244414649</v>
      </c>
      <c r="C438" s="1">
        <v>43704.576851851853</v>
      </c>
      <c r="D438" s="1">
        <v>43704.587141203701</v>
      </c>
      <c r="J438" t="s">
        <v>800</v>
      </c>
      <c r="L438">
        <v>2</v>
      </c>
      <c r="U438" t="str">
        <f t="shared" si="231"/>
        <v>,2,,,,,,,,</v>
      </c>
      <c r="AE438">
        <v>9</v>
      </c>
      <c r="AF438">
        <v>1</v>
      </c>
      <c r="AG438">
        <v>2</v>
      </c>
      <c r="AH438">
        <v>2</v>
      </c>
      <c r="AI438">
        <v>1</v>
      </c>
      <c r="AK438">
        <v>3</v>
      </c>
      <c r="AM438">
        <v>5</v>
      </c>
      <c r="AO438">
        <v>7</v>
      </c>
      <c r="AS438">
        <v>4</v>
      </c>
      <c r="AT438">
        <v>1</v>
      </c>
      <c r="AU438">
        <v>2</v>
      </c>
      <c r="AV438">
        <v>1</v>
      </c>
      <c r="AW438">
        <v>0</v>
      </c>
      <c r="AX438">
        <v>0</v>
      </c>
      <c r="AY438">
        <v>1</v>
      </c>
      <c r="AZ438">
        <v>2</v>
      </c>
      <c r="BA438">
        <v>0</v>
      </c>
      <c r="BB438">
        <v>2</v>
      </c>
      <c r="BC438">
        <v>0</v>
      </c>
      <c r="BD438">
        <v>0</v>
      </c>
      <c r="BE438">
        <v>0</v>
      </c>
      <c r="BF438">
        <v>1</v>
      </c>
      <c r="BG438">
        <v>1</v>
      </c>
      <c r="BH438">
        <v>1</v>
      </c>
      <c r="BI438">
        <v>2</v>
      </c>
      <c r="BJ438">
        <v>1</v>
      </c>
      <c r="BK438">
        <v>2</v>
      </c>
      <c r="BL438">
        <v>1</v>
      </c>
      <c r="BM438">
        <v>4</v>
      </c>
      <c r="BN438">
        <v>4</v>
      </c>
      <c r="BO438">
        <v>3</v>
      </c>
      <c r="BP438">
        <v>5</v>
      </c>
      <c r="BQ438">
        <v>5</v>
      </c>
      <c r="BR438">
        <v>5</v>
      </c>
      <c r="BS438">
        <v>5</v>
      </c>
      <c r="BT438">
        <v>5</v>
      </c>
      <c r="BU438">
        <v>5</v>
      </c>
      <c r="BW438">
        <v>2</v>
      </c>
      <c r="BY438">
        <f t="shared" si="232"/>
        <v>1</v>
      </c>
      <c r="BZ438">
        <f t="shared" si="233"/>
        <v>0</v>
      </c>
      <c r="CA438">
        <f t="shared" si="234"/>
        <v>0</v>
      </c>
      <c r="CB438">
        <f t="shared" si="235"/>
        <v>0</v>
      </c>
      <c r="CC438">
        <f t="shared" si="236"/>
        <v>0</v>
      </c>
      <c r="CD438">
        <f t="shared" si="237"/>
        <v>0</v>
      </c>
      <c r="CE438">
        <f t="shared" si="238"/>
        <v>0</v>
      </c>
      <c r="CF438">
        <f t="shared" si="239"/>
        <v>0</v>
      </c>
      <c r="CG438">
        <f t="shared" si="240"/>
        <v>0</v>
      </c>
      <c r="CH438">
        <f t="shared" si="241"/>
        <v>0</v>
      </c>
      <c r="CI438">
        <f t="shared" si="242"/>
        <v>0</v>
      </c>
      <c r="CJ438">
        <f t="shared" si="243"/>
        <v>0</v>
      </c>
      <c r="CK438">
        <f t="shared" si="244"/>
        <v>0</v>
      </c>
      <c r="CL438">
        <f t="shared" si="245"/>
        <v>0</v>
      </c>
      <c r="CM438">
        <f t="shared" si="246"/>
        <v>0</v>
      </c>
      <c r="CN438">
        <f t="shared" si="247"/>
        <v>0</v>
      </c>
      <c r="CO438">
        <f t="shared" si="248"/>
        <v>0</v>
      </c>
      <c r="CP438">
        <f t="shared" si="249"/>
        <v>0</v>
      </c>
      <c r="CQ438">
        <f t="shared" si="250"/>
        <v>0</v>
      </c>
      <c r="CR438">
        <f t="shared" si="251"/>
        <v>0</v>
      </c>
      <c r="CS438">
        <f t="shared" si="252"/>
        <v>0</v>
      </c>
      <c r="CT438">
        <f t="shared" si="253"/>
        <v>0</v>
      </c>
      <c r="CU438">
        <f t="shared" si="254"/>
        <v>0</v>
      </c>
      <c r="CV438">
        <f t="shared" si="255"/>
        <v>0</v>
      </c>
      <c r="CW438">
        <f t="shared" si="256"/>
        <v>0</v>
      </c>
      <c r="CX438">
        <f t="shared" si="257"/>
        <v>0</v>
      </c>
      <c r="CY438">
        <f t="shared" si="258"/>
        <v>0</v>
      </c>
      <c r="CZ438">
        <f t="shared" si="259"/>
        <v>0</v>
      </c>
      <c r="DA438">
        <f t="shared" si="260"/>
        <v>0</v>
      </c>
      <c r="DB438">
        <f t="shared" si="261"/>
        <v>0</v>
      </c>
      <c r="DC438">
        <f t="shared" si="262"/>
        <v>0</v>
      </c>
      <c r="DD438">
        <f t="shared" si="263"/>
        <v>0</v>
      </c>
      <c r="DE438">
        <f t="shared" si="264"/>
        <v>0</v>
      </c>
      <c r="DF438">
        <f t="shared" si="265"/>
        <v>0</v>
      </c>
      <c r="DG438">
        <f t="shared" si="266"/>
        <v>0</v>
      </c>
      <c r="DH438">
        <f>COUNTIF(BO438:BO438,1)+COUNTIF(BO438:BO438,2)+COUNTIF(BO438:BO438,3)</f>
        <v>1</v>
      </c>
      <c r="DI438">
        <f>COUNTIF(BP438:BP438,1)+COUNTIF(BP438:BP438,2)+COUNTIF(BP438:BP438,3)</f>
        <v>0</v>
      </c>
      <c r="DJ438">
        <f>COUNTIF(BQ438:BQ438,1)+COUNTIF(BQ438:BQ438,2)+COUNTIF(BQ438:BQ438,3)</f>
        <v>0</v>
      </c>
      <c r="DK438">
        <f>COUNTIF(BS438:BS438,1)+COUNTIF(BS438:BS438,2)+COUNTIF(BS438:BS438,3)</f>
        <v>0</v>
      </c>
      <c r="DL438">
        <f>COUNTIF(BT438:BT438,1)+COUNTIF(BT438:BT438,2)+COUNTIF(BT438:BT438,3)</f>
        <v>0</v>
      </c>
      <c r="DM438">
        <f>COUNTIF(BR438:BR438,1)+COUNTIF(BR438:BR438,2)+COUNTIF(BR438:BR438,3)</f>
        <v>0</v>
      </c>
      <c r="DN438">
        <f>COUNTIF(BU438:BU438,1)+COUNTIF(BU438:BU438,2)+COUNTIF(BU438:BU438,3)</f>
        <v>0</v>
      </c>
      <c r="DO438">
        <f>COUNTIF(BO438:BO438,1)+COUNTIF(BO438:BO438,2)</f>
        <v>0</v>
      </c>
      <c r="DP438">
        <f>COUNTIF(BP438:BP438,1)+COUNTIF(BP438:BP438,2)</f>
        <v>0</v>
      </c>
      <c r="DQ438">
        <f>COUNTIF(BQ438:BQ438,1)+COUNTIF(BQ438:BQ438,2)</f>
        <v>0</v>
      </c>
      <c r="DR438">
        <f>COUNTIF(BS438:BS438,1)+COUNTIF(BS438:BS438,2)</f>
        <v>0</v>
      </c>
      <c r="DS438">
        <f>COUNTIF(BT438:BT438,1)+COUNTIF(BT438:BT438,2)</f>
        <v>0</v>
      </c>
      <c r="DT438">
        <f>COUNTIF(BR438:BR438,1)+COUNTIF(BR438:BR438,2)</f>
        <v>0</v>
      </c>
      <c r="DU438">
        <f>COUNTIF(BU438:BU438,1)+COUNTIF(BU438:BU438,2)</f>
        <v>0</v>
      </c>
      <c r="DV438">
        <f>COUNTIF(BO438:BT438,1)+COUNTIF(BO438:BT438,2)</f>
        <v>0</v>
      </c>
      <c r="DW438">
        <f>COUNTIF(BO438:BT438,1)+COUNTIF(BO438:BT438,2)+COUNTIF(BO438:BT438,3)</f>
        <v>1</v>
      </c>
      <c r="EE438" s="7">
        <f>SUM(BO438:BT438)/(1+2+3+4+5)</f>
        <v>1.8666666666666667</v>
      </c>
      <c r="EF438">
        <f>MIN(BO438:BT438)</f>
        <v>3</v>
      </c>
    </row>
    <row r="439" spans="1:136" x14ac:dyDescent="0.25">
      <c r="A439">
        <v>10951352827</v>
      </c>
      <c r="B439">
        <v>244414649</v>
      </c>
      <c r="C439" s="1">
        <v>43704.521273148152</v>
      </c>
      <c r="D439" s="1">
        <v>43704.554872685185</v>
      </c>
      <c r="J439" t="s">
        <v>801</v>
      </c>
      <c r="L439">
        <v>2</v>
      </c>
      <c r="U439" t="str">
        <f t="shared" si="231"/>
        <v>,2,,,,,,,,</v>
      </c>
      <c r="Z439">
        <v>4</v>
      </c>
      <c r="AF439">
        <v>1</v>
      </c>
      <c r="AG439">
        <v>2</v>
      </c>
      <c r="AH439">
        <v>3</v>
      </c>
      <c r="AI439">
        <v>1</v>
      </c>
      <c r="AJ439">
        <v>2</v>
      </c>
      <c r="AK439">
        <v>3</v>
      </c>
      <c r="AL439">
        <v>4</v>
      </c>
      <c r="AM439">
        <v>5</v>
      </c>
      <c r="AN439">
        <v>6</v>
      </c>
      <c r="AO439">
        <v>7</v>
      </c>
      <c r="AS439">
        <v>2</v>
      </c>
      <c r="AT439">
        <v>0</v>
      </c>
      <c r="AU439">
        <v>3</v>
      </c>
      <c r="AV439">
        <v>3</v>
      </c>
      <c r="AW439">
        <v>3</v>
      </c>
      <c r="AX439">
        <v>0</v>
      </c>
      <c r="AY439">
        <v>0</v>
      </c>
      <c r="AZ439">
        <v>1</v>
      </c>
      <c r="BA439">
        <v>0</v>
      </c>
      <c r="BB439">
        <v>0</v>
      </c>
      <c r="BC439">
        <v>0</v>
      </c>
      <c r="BD439">
        <v>3</v>
      </c>
      <c r="BE439">
        <v>1</v>
      </c>
      <c r="BF439">
        <v>3</v>
      </c>
      <c r="BG439">
        <v>0</v>
      </c>
      <c r="BH439">
        <v>0</v>
      </c>
      <c r="BI439">
        <v>2</v>
      </c>
      <c r="BJ439">
        <v>2</v>
      </c>
      <c r="BK439">
        <v>1</v>
      </c>
      <c r="BL439">
        <v>2</v>
      </c>
      <c r="BM439">
        <v>3</v>
      </c>
      <c r="BN439">
        <v>3</v>
      </c>
      <c r="BO439">
        <v>3</v>
      </c>
      <c r="BP439">
        <v>3</v>
      </c>
      <c r="BQ439">
        <v>3</v>
      </c>
      <c r="BR439">
        <v>5</v>
      </c>
      <c r="BS439">
        <v>2</v>
      </c>
      <c r="BT439">
        <v>2</v>
      </c>
      <c r="BU439">
        <v>2</v>
      </c>
      <c r="BW439">
        <v>2</v>
      </c>
      <c r="BY439">
        <f t="shared" si="232"/>
        <v>1</v>
      </c>
      <c r="BZ439">
        <f t="shared" si="233"/>
        <v>0</v>
      </c>
      <c r="CA439">
        <f t="shared" si="234"/>
        <v>0</v>
      </c>
      <c r="CB439">
        <f t="shared" si="235"/>
        <v>0</v>
      </c>
      <c r="CC439">
        <f t="shared" si="236"/>
        <v>0</v>
      </c>
      <c r="CD439">
        <f t="shared" si="237"/>
        <v>1</v>
      </c>
      <c r="CE439">
        <f t="shared" si="238"/>
        <v>0</v>
      </c>
      <c r="CF439">
        <f t="shared" si="239"/>
        <v>0</v>
      </c>
      <c r="CG439">
        <f t="shared" si="240"/>
        <v>0</v>
      </c>
      <c r="CH439">
        <f t="shared" si="241"/>
        <v>0</v>
      </c>
      <c r="CI439">
        <f t="shared" si="242"/>
        <v>1</v>
      </c>
      <c r="CJ439">
        <f t="shared" si="243"/>
        <v>0</v>
      </c>
      <c r="CK439">
        <f t="shared" si="244"/>
        <v>0</v>
      </c>
      <c r="CL439">
        <f t="shared" si="245"/>
        <v>0</v>
      </c>
      <c r="CM439">
        <f t="shared" si="246"/>
        <v>0</v>
      </c>
      <c r="CN439">
        <f t="shared" si="247"/>
        <v>0</v>
      </c>
      <c r="CO439">
        <f t="shared" si="248"/>
        <v>0</v>
      </c>
      <c r="CP439">
        <f t="shared" si="249"/>
        <v>0</v>
      </c>
      <c r="CQ439">
        <f t="shared" si="250"/>
        <v>0</v>
      </c>
      <c r="CR439">
        <f t="shared" si="251"/>
        <v>0</v>
      </c>
      <c r="CS439">
        <f t="shared" si="252"/>
        <v>1</v>
      </c>
      <c r="CT439">
        <f t="shared" si="253"/>
        <v>0</v>
      </c>
      <c r="CU439">
        <f t="shared" si="254"/>
        <v>0</v>
      </c>
      <c r="CV439">
        <f t="shared" si="255"/>
        <v>0</v>
      </c>
      <c r="CW439">
        <f t="shared" si="256"/>
        <v>0</v>
      </c>
      <c r="CX439">
        <f t="shared" si="257"/>
        <v>0</v>
      </c>
      <c r="CY439">
        <f t="shared" si="258"/>
        <v>0</v>
      </c>
      <c r="CZ439">
        <f t="shared" si="259"/>
        <v>0</v>
      </c>
      <c r="DA439">
        <f t="shared" si="260"/>
        <v>0</v>
      </c>
      <c r="DB439">
        <f t="shared" si="261"/>
        <v>0</v>
      </c>
      <c r="DC439">
        <f t="shared" si="262"/>
        <v>1</v>
      </c>
      <c r="DD439">
        <f t="shared" si="263"/>
        <v>0</v>
      </c>
      <c r="DE439">
        <f t="shared" si="264"/>
        <v>0</v>
      </c>
      <c r="DF439">
        <f t="shared" si="265"/>
        <v>0</v>
      </c>
      <c r="DG439">
        <f t="shared" si="266"/>
        <v>0</v>
      </c>
      <c r="DH439">
        <f>COUNTIF(BO439:BO439,1)+COUNTIF(BO439:BO439,2)+COUNTIF(BO439:BO439,3)</f>
        <v>1</v>
      </c>
      <c r="DI439">
        <f>COUNTIF(BP439:BP439,1)+COUNTIF(BP439:BP439,2)+COUNTIF(BP439:BP439,3)</f>
        <v>1</v>
      </c>
      <c r="DJ439">
        <f>COUNTIF(BQ439:BQ439,1)+COUNTIF(BQ439:BQ439,2)+COUNTIF(BQ439:BQ439,3)</f>
        <v>1</v>
      </c>
      <c r="DK439">
        <f>COUNTIF(BS439:BS439,1)+COUNTIF(BS439:BS439,2)+COUNTIF(BS439:BS439,3)</f>
        <v>1</v>
      </c>
      <c r="DL439">
        <f>COUNTIF(BT439:BT439,1)+COUNTIF(BT439:BT439,2)+COUNTIF(BT439:BT439,3)</f>
        <v>1</v>
      </c>
      <c r="DM439">
        <f>COUNTIF(BR439:BR439,1)+COUNTIF(BR439:BR439,2)+COUNTIF(BR439:BR439,3)</f>
        <v>0</v>
      </c>
      <c r="DN439">
        <f>COUNTIF(BU439:BU439,1)+COUNTIF(BU439:BU439,2)+COUNTIF(BU439:BU439,3)</f>
        <v>1</v>
      </c>
      <c r="DO439">
        <f>COUNTIF(BO439:BO439,1)+COUNTIF(BO439:BO439,2)</f>
        <v>0</v>
      </c>
      <c r="DP439">
        <f>COUNTIF(BP439:BP439,1)+COUNTIF(BP439:BP439,2)</f>
        <v>0</v>
      </c>
      <c r="DQ439">
        <f>COUNTIF(BQ439:BQ439,1)+COUNTIF(BQ439:BQ439,2)</f>
        <v>0</v>
      </c>
      <c r="DR439">
        <f>COUNTIF(BS439:BS439,1)+COUNTIF(BS439:BS439,2)</f>
        <v>1</v>
      </c>
      <c r="DS439">
        <f>COUNTIF(BT439:BT439,1)+COUNTIF(BT439:BT439,2)</f>
        <v>1</v>
      </c>
      <c r="DT439">
        <f>COUNTIF(BR439:BR439,1)+COUNTIF(BR439:BR439,2)</f>
        <v>0</v>
      </c>
      <c r="DU439">
        <f>COUNTIF(BU439:BU439,1)+COUNTIF(BU439:BU439,2)</f>
        <v>1</v>
      </c>
      <c r="DV439">
        <f>COUNTIF(BO439:BT439,1)+COUNTIF(BO439:BT439,2)</f>
        <v>2</v>
      </c>
      <c r="DW439">
        <f>COUNTIF(BO439:BT439,1)+COUNTIF(BO439:BT439,2)+COUNTIF(BO439:BT439,3)</f>
        <v>5</v>
      </c>
      <c r="EE439" s="7">
        <f>SUM(BO439:BT439)/(1+2+3+4+5)</f>
        <v>1.2</v>
      </c>
      <c r="EF439">
        <f>MIN(BO439:BT439)</f>
        <v>2</v>
      </c>
    </row>
    <row r="440" spans="1:136" x14ac:dyDescent="0.25">
      <c r="A440">
        <v>10951342648</v>
      </c>
      <c r="B440">
        <v>244414649</v>
      </c>
      <c r="C440" s="1">
        <v>43704.516932870371</v>
      </c>
      <c r="D440" s="1">
        <v>43704.523043981484</v>
      </c>
      <c r="J440" t="s">
        <v>802</v>
      </c>
      <c r="M440">
        <v>3</v>
      </c>
      <c r="U440" t="str">
        <f t="shared" si="231"/>
        <v>,,3,,,,,,,</v>
      </c>
      <c r="AD440">
        <v>8</v>
      </c>
      <c r="AF440">
        <v>0</v>
      </c>
      <c r="AG440">
        <v>3</v>
      </c>
      <c r="AH440">
        <v>3</v>
      </c>
      <c r="AI440">
        <v>1</v>
      </c>
      <c r="AK440">
        <v>3</v>
      </c>
      <c r="AM440">
        <v>5</v>
      </c>
      <c r="AQ440">
        <v>9</v>
      </c>
      <c r="AS440">
        <v>3</v>
      </c>
      <c r="AU440">
        <v>2</v>
      </c>
      <c r="AV440">
        <v>0</v>
      </c>
      <c r="AW440">
        <v>1</v>
      </c>
      <c r="AX440">
        <v>0</v>
      </c>
      <c r="AY440">
        <v>2</v>
      </c>
      <c r="AZ440">
        <v>1</v>
      </c>
      <c r="BA440">
        <v>0</v>
      </c>
      <c r="BF440">
        <v>3</v>
      </c>
      <c r="BG440">
        <v>1</v>
      </c>
      <c r="BH440">
        <v>0</v>
      </c>
      <c r="BI440">
        <v>3</v>
      </c>
      <c r="BJ440">
        <v>2</v>
      </c>
      <c r="BK440">
        <v>1</v>
      </c>
      <c r="BL440">
        <v>0</v>
      </c>
      <c r="BM440">
        <v>4</v>
      </c>
      <c r="BN440">
        <v>2</v>
      </c>
      <c r="BO440">
        <v>4</v>
      </c>
      <c r="BP440">
        <v>4</v>
      </c>
      <c r="BQ440">
        <v>4</v>
      </c>
      <c r="BR440">
        <v>4</v>
      </c>
      <c r="BS440">
        <v>4</v>
      </c>
      <c r="BT440">
        <v>5</v>
      </c>
      <c r="BU440">
        <v>4</v>
      </c>
      <c r="BW440">
        <v>2</v>
      </c>
      <c r="BY440">
        <f t="shared" si="232"/>
        <v>0</v>
      </c>
      <c r="BZ440">
        <f t="shared" si="233"/>
        <v>0</v>
      </c>
      <c r="CA440">
        <f t="shared" si="234"/>
        <v>0</v>
      </c>
      <c r="CB440">
        <f t="shared" si="235"/>
        <v>0</v>
      </c>
      <c r="CC440">
        <f t="shared" si="236"/>
        <v>0</v>
      </c>
      <c r="CD440">
        <f t="shared" si="237"/>
        <v>0</v>
      </c>
      <c r="CE440">
        <f t="shared" si="238"/>
        <v>0</v>
      </c>
      <c r="CF440">
        <f t="shared" si="239"/>
        <v>0</v>
      </c>
      <c r="CG440">
        <f t="shared" si="240"/>
        <v>0</v>
      </c>
      <c r="CH440">
        <f t="shared" si="241"/>
        <v>0</v>
      </c>
      <c r="CI440">
        <f t="shared" si="242"/>
        <v>0</v>
      </c>
      <c r="CJ440">
        <f t="shared" si="243"/>
        <v>0</v>
      </c>
      <c r="CK440">
        <f t="shared" si="244"/>
        <v>0</v>
      </c>
      <c r="CL440">
        <f t="shared" si="245"/>
        <v>0</v>
      </c>
      <c r="CM440">
        <f t="shared" si="246"/>
        <v>0</v>
      </c>
      <c r="CN440">
        <f t="shared" si="247"/>
        <v>0</v>
      </c>
      <c r="CO440">
        <f t="shared" si="248"/>
        <v>0</v>
      </c>
      <c r="CP440">
        <f t="shared" si="249"/>
        <v>0</v>
      </c>
      <c r="CQ440">
        <f t="shared" si="250"/>
        <v>0</v>
      </c>
      <c r="CR440">
        <f t="shared" si="251"/>
        <v>0</v>
      </c>
      <c r="CS440">
        <f t="shared" si="252"/>
        <v>0</v>
      </c>
      <c r="CT440">
        <f t="shared" si="253"/>
        <v>0</v>
      </c>
      <c r="CU440">
        <f t="shared" si="254"/>
        <v>0</v>
      </c>
      <c r="CV440">
        <f t="shared" si="255"/>
        <v>0</v>
      </c>
      <c r="CW440">
        <f t="shared" si="256"/>
        <v>0</v>
      </c>
      <c r="CX440">
        <f t="shared" si="257"/>
        <v>0</v>
      </c>
      <c r="CY440">
        <f t="shared" si="258"/>
        <v>0</v>
      </c>
      <c r="CZ440">
        <f t="shared" si="259"/>
        <v>0</v>
      </c>
      <c r="DA440">
        <f t="shared" si="260"/>
        <v>0</v>
      </c>
      <c r="DB440">
        <f t="shared" si="261"/>
        <v>0</v>
      </c>
      <c r="DC440">
        <f t="shared" si="262"/>
        <v>0</v>
      </c>
      <c r="DD440">
        <f t="shared" si="263"/>
        <v>0</v>
      </c>
      <c r="DE440">
        <f t="shared" si="264"/>
        <v>0</v>
      </c>
      <c r="DF440">
        <f t="shared" si="265"/>
        <v>0</v>
      </c>
      <c r="DG440">
        <f t="shared" si="266"/>
        <v>0</v>
      </c>
      <c r="DH440">
        <f>COUNTIF(BO440:BO440,1)+COUNTIF(BO440:BO440,2)+COUNTIF(BO440:BO440,3)</f>
        <v>0</v>
      </c>
      <c r="DI440">
        <f>COUNTIF(BP440:BP440,1)+COUNTIF(BP440:BP440,2)+COUNTIF(BP440:BP440,3)</f>
        <v>0</v>
      </c>
      <c r="DJ440">
        <f>COUNTIF(BQ440:BQ440,1)+COUNTIF(BQ440:BQ440,2)+COUNTIF(BQ440:BQ440,3)</f>
        <v>0</v>
      </c>
      <c r="DK440">
        <f>COUNTIF(BS440:BS440,1)+COUNTIF(BS440:BS440,2)+COUNTIF(BS440:BS440,3)</f>
        <v>0</v>
      </c>
      <c r="DL440">
        <f>COUNTIF(BT440:BT440,1)+COUNTIF(BT440:BT440,2)+COUNTIF(BT440:BT440,3)</f>
        <v>0</v>
      </c>
      <c r="DM440">
        <f>COUNTIF(BR440:BR440,1)+COUNTIF(BR440:BR440,2)+COUNTIF(BR440:BR440,3)</f>
        <v>0</v>
      </c>
      <c r="DN440">
        <f>COUNTIF(BU440:BU440,1)+COUNTIF(BU440:BU440,2)+COUNTIF(BU440:BU440,3)</f>
        <v>0</v>
      </c>
      <c r="DO440">
        <f>COUNTIF(BO440:BO440,1)+COUNTIF(BO440:BO440,2)</f>
        <v>0</v>
      </c>
      <c r="DP440">
        <f>COUNTIF(BP440:BP440,1)+COUNTIF(BP440:BP440,2)</f>
        <v>0</v>
      </c>
      <c r="DQ440">
        <f>COUNTIF(BQ440:BQ440,1)+COUNTIF(BQ440:BQ440,2)</f>
        <v>0</v>
      </c>
      <c r="DR440">
        <f>COUNTIF(BS440:BS440,1)+COUNTIF(BS440:BS440,2)</f>
        <v>0</v>
      </c>
      <c r="DS440">
        <f>COUNTIF(BT440:BT440,1)+COUNTIF(BT440:BT440,2)</f>
        <v>0</v>
      </c>
      <c r="DT440">
        <f>COUNTIF(BR440:BR440,1)+COUNTIF(BR440:BR440,2)</f>
        <v>0</v>
      </c>
      <c r="DU440">
        <f>COUNTIF(BU440:BU440,1)+COUNTIF(BU440:BU440,2)</f>
        <v>0</v>
      </c>
      <c r="DV440">
        <f>COUNTIF(BO440:BT440,1)+COUNTIF(BO440:BT440,2)</f>
        <v>0</v>
      </c>
      <c r="DW440">
        <f>COUNTIF(BO440:BT440,1)+COUNTIF(BO440:BT440,2)+COUNTIF(BO440:BT440,3)</f>
        <v>0</v>
      </c>
      <c r="EE440" s="7">
        <f>SUM(BO440:BT440)/(1+2+3+4+5)</f>
        <v>1.6666666666666667</v>
      </c>
      <c r="EF440">
        <f>MIN(BO440:BT440)</f>
        <v>4</v>
      </c>
    </row>
    <row r="441" spans="1:136" x14ac:dyDescent="0.25">
      <c r="A441">
        <v>10951292703</v>
      </c>
      <c r="B441">
        <v>244414649</v>
      </c>
      <c r="C441" s="1">
        <v>43704.491203703707</v>
      </c>
      <c r="D441" s="1">
        <v>43704.496620370373</v>
      </c>
      <c r="J441" t="s">
        <v>803</v>
      </c>
      <c r="T441">
        <v>0</v>
      </c>
      <c r="U441" t="str">
        <f t="shared" si="231"/>
        <v>,,,,,,,,,0</v>
      </c>
      <c r="W441">
        <v>1</v>
      </c>
      <c r="X441">
        <v>2</v>
      </c>
      <c r="Y441">
        <v>3</v>
      </c>
      <c r="Z441">
        <v>4</v>
      </c>
      <c r="AA441">
        <v>5</v>
      </c>
      <c r="AB441">
        <v>6</v>
      </c>
      <c r="AC441">
        <v>7</v>
      </c>
      <c r="AD441">
        <v>8</v>
      </c>
      <c r="AE441">
        <v>9</v>
      </c>
      <c r="AF441">
        <v>2</v>
      </c>
      <c r="AG441">
        <v>2</v>
      </c>
      <c r="AH441">
        <v>1</v>
      </c>
      <c r="AI441">
        <v>1</v>
      </c>
      <c r="AK441">
        <v>3</v>
      </c>
      <c r="AL441">
        <v>4</v>
      </c>
      <c r="AM441">
        <v>5</v>
      </c>
      <c r="AO441">
        <v>7</v>
      </c>
      <c r="AP441">
        <v>8</v>
      </c>
      <c r="AR441" t="s">
        <v>804</v>
      </c>
      <c r="AS441">
        <v>1</v>
      </c>
      <c r="AU441">
        <v>2</v>
      </c>
      <c r="AY441">
        <v>2</v>
      </c>
      <c r="BB441">
        <v>2</v>
      </c>
      <c r="BD441">
        <v>2</v>
      </c>
      <c r="BF441">
        <v>3</v>
      </c>
      <c r="BG441">
        <v>0</v>
      </c>
      <c r="BH441">
        <v>1</v>
      </c>
      <c r="BI441">
        <v>2</v>
      </c>
      <c r="BJ441">
        <v>2</v>
      </c>
      <c r="BK441">
        <v>2</v>
      </c>
      <c r="BL441">
        <v>2</v>
      </c>
      <c r="BM441">
        <v>3</v>
      </c>
      <c r="BN441">
        <v>2</v>
      </c>
      <c r="BO441">
        <v>1</v>
      </c>
      <c r="BP441">
        <v>1</v>
      </c>
      <c r="BQ441">
        <v>5</v>
      </c>
      <c r="BR441">
        <v>2</v>
      </c>
      <c r="BS441">
        <v>1</v>
      </c>
      <c r="BT441">
        <v>1</v>
      </c>
      <c r="BU441">
        <v>3</v>
      </c>
      <c r="BW441">
        <v>2</v>
      </c>
      <c r="BY441">
        <f t="shared" si="232"/>
        <v>0</v>
      </c>
      <c r="BZ441">
        <f t="shared" si="233"/>
        <v>0</v>
      </c>
      <c r="CA441">
        <f t="shared" si="234"/>
        <v>0</v>
      </c>
      <c r="CB441">
        <f t="shared" si="235"/>
        <v>0</v>
      </c>
      <c r="CC441">
        <f t="shared" si="236"/>
        <v>1</v>
      </c>
      <c r="CD441">
        <f t="shared" si="237"/>
        <v>0</v>
      </c>
      <c r="CE441">
        <f t="shared" si="238"/>
        <v>0</v>
      </c>
      <c r="CF441">
        <f t="shared" si="239"/>
        <v>0</v>
      </c>
      <c r="CG441">
        <f t="shared" si="240"/>
        <v>0</v>
      </c>
      <c r="CH441">
        <f t="shared" si="241"/>
        <v>1</v>
      </c>
      <c r="CI441">
        <f t="shared" si="242"/>
        <v>0</v>
      </c>
      <c r="CJ441">
        <f t="shared" si="243"/>
        <v>0</v>
      </c>
      <c r="CK441">
        <f t="shared" si="244"/>
        <v>0</v>
      </c>
      <c r="CL441">
        <f t="shared" si="245"/>
        <v>0</v>
      </c>
      <c r="CM441">
        <f t="shared" si="246"/>
        <v>0</v>
      </c>
      <c r="CN441">
        <f t="shared" si="247"/>
        <v>0</v>
      </c>
      <c r="CO441">
        <f t="shared" si="248"/>
        <v>0</v>
      </c>
      <c r="CP441">
        <f t="shared" si="249"/>
        <v>0</v>
      </c>
      <c r="CQ441">
        <f t="shared" si="250"/>
        <v>0</v>
      </c>
      <c r="CR441">
        <f t="shared" si="251"/>
        <v>0</v>
      </c>
      <c r="CS441">
        <f t="shared" si="252"/>
        <v>0</v>
      </c>
      <c r="CT441">
        <f t="shared" si="253"/>
        <v>0</v>
      </c>
      <c r="CU441">
        <f t="shared" si="254"/>
        <v>0</v>
      </c>
      <c r="CV441">
        <f t="shared" si="255"/>
        <v>0</v>
      </c>
      <c r="CW441">
        <f t="shared" si="256"/>
        <v>1</v>
      </c>
      <c r="CX441">
        <f t="shared" si="257"/>
        <v>0</v>
      </c>
      <c r="CY441">
        <f t="shared" si="258"/>
        <v>0</v>
      </c>
      <c r="CZ441">
        <f t="shared" si="259"/>
        <v>0</v>
      </c>
      <c r="DA441">
        <f t="shared" si="260"/>
        <v>0</v>
      </c>
      <c r="DB441">
        <f t="shared" si="261"/>
        <v>1</v>
      </c>
      <c r="DC441">
        <f t="shared" si="262"/>
        <v>0</v>
      </c>
      <c r="DD441">
        <f t="shared" si="263"/>
        <v>0</v>
      </c>
      <c r="DE441">
        <f t="shared" si="264"/>
        <v>0</v>
      </c>
      <c r="DF441">
        <f t="shared" si="265"/>
        <v>0</v>
      </c>
      <c r="DG441">
        <f t="shared" si="266"/>
        <v>1</v>
      </c>
      <c r="DH441">
        <f>COUNTIF(BO441:BO441,1)+COUNTIF(BO441:BO441,2)+COUNTIF(BO441:BO441,3)</f>
        <v>1</v>
      </c>
      <c r="DI441">
        <f>COUNTIF(BP441:BP441,1)+COUNTIF(BP441:BP441,2)+COUNTIF(BP441:BP441,3)</f>
        <v>1</v>
      </c>
      <c r="DJ441">
        <f>COUNTIF(BQ441:BQ441,1)+COUNTIF(BQ441:BQ441,2)+COUNTIF(BQ441:BQ441,3)</f>
        <v>0</v>
      </c>
      <c r="DK441">
        <f>COUNTIF(BS441:BS441,1)+COUNTIF(BS441:BS441,2)+COUNTIF(BS441:BS441,3)</f>
        <v>1</v>
      </c>
      <c r="DL441">
        <f>COUNTIF(BT441:BT441,1)+COUNTIF(BT441:BT441,2)+COUNTIF(BT441:BT441,3)</f>
        <v>1</v>
      </c>
      <c r="DM441">
        <f>COUNTIF(BR441:BR441,1)+COUNTIF(BR441:BR441,2)+COUNTIF(BR441:BR441,3)</f>
        <v>1</v>
      </c>
      <c r="DN441">
        <f>COUNTIF(BU441:BU441,1)+COUNTIF(BU441:BU441,2)+COUNTIF(BU441:BU441,3)</f>
        <v>1</v>
      </c>
      <c r="DO441">
        <f>COUNTIF(BO441:BO441,1)+COUNTIF(BO441:BO441,2)</f>
        <v>1</v>
      </c>
      <c r="DP441">
        <f>COUNTIF(BP441:BP441,1)+COUNTIF(BP441:BP441,2)</f>
        <v>1</v>
      </c>
      <c r="DQ441">
        <f>COUNTIF(BQ441:BQ441,1)+COUNTIF(BQ441:BQ441,2)</f>
        <v>0</v>
      </c>
      <c r="DR441">
        <f>COUNTIF(BS441:BS441,1)+COUNTIF(BS441:BS441,2)</f>
        <v>1</v>
      </c>
      <c r="DS441">
        <f>COUNTIF(BT441:BT441,1)+COUNTIF(BT441:BT441,2)</f>
        <v>1</v>
      </c>
      <c r="DT441">
        <f>COUNTIF(BR441:BR441,1)+COUNTIF(BR441:BR441,2)</f>
        <v>1</v>
      </c>
      <c r="DU441">
        <f>COUNTIF(BU441:BU441,1)+COUNTIF(BU441:BU441,2)</f>
        <v>0</v>
      </c>
      <c r="DV441">
        <f>COUNTIF(BO441:BT441,1)+COUNTIF(BO441:BT441,2)</f>
        <v>5</v>
      </c>
      <c r="DW441">
        <f>COUNTIF(BO441:BT441,1)+COUNTIF(BO441:BT441,2)+COUNTIF(BO441:BT441,3)</f>
        <v>5</v>
      </c>
      <c r="EE441" s="7">
        <f>SUM(BO441:BT441)/(1+2+3+4+5)</f>
        <v>0.73333333333333328</v>
      </c>
      <c r="EF441">
        <f>MIN(BO441:BT441)</f>
        <v>1</v>
      </c>
    </row>
    <row r="442" spans="1:136" x14ac:dyDescent="0.25">
      <c r="A442">
        <v>10951288281</v>
      </c>
      <c r="B442">
        <v>244414649</v>
      </c>
      <c r="C442" s="1">
        <v>43704.488935185182</v>
      </c>
      <c r="D442" s="1">
        <v>43704.496631944443</v>
      </c>
      <c r="J442" t="s">
        <v>805</v>
      </c>
      <c r="P442">
        <v>6</v>
      </c>
      <c r="U442" t="str">
        <f t="shared" si="231"/>
        <v>,,,,,6,,,,</v>
      </c>
      <c r="X442">
        <v>2</v>
      </c>
      <c r="AF442">
        <v>3</v>
      </c>
      <c r="AG442">
        <v>2</v>
      </c>
      <c r="AH442">
        <v>1</v>
      </c>
      <c r="AI442">
        <v>1</v>
      </c>
      <c r="AK442">
        <v>3</v>
      </c>
      <c r="AM442">
        <v>5</v>
      </c>
      <c r="AN442">
        <v>6</v>
      </c>
      <c r="AO442">
        <v>7</v>
      </c>
      <c r="AR442" t="s">
        <v>806</v>
      </c>
      <c r="AS442">
        <v>2</v>
      </c>
      <c r="AT442">
        <v>0</v>
      </c>
      <c r="AU442">
        <v>1</v>
      </c>
      <c r="AV442">
        <v>3</v>
      </c>
      <c r="AW442">
        <v>3</v>
      </c>
      <c r="AX442">
        <v>2</v>
      </c>
      <c r="AY442">
        <v>1</v>
      </c>
      <c r="AZ442">
        <v>1</v>
      </c>
      <c r="BA442">
        <v>0</v>
      </c>
      <c r="BB442">
        <v>1</v>
      </c>
      <c r="BC442">
        <v>1</v>
      </c>
      <c r="BD442">
        <v>2</v>
      </c>
      <c r="BE442">
        <v>2</v>
      </c>
      <c r="BF442">
        <v>3</v>
      </c>
      <c r="BG442">
        <v>1</v>
      </c>
      <c r="BH442">
        <v>0</v>
      </c>
      <c r="BI442">
        <v>3</v>
      </c>
      <c r="BJ442">
        <v>1</v>
      </c>
      <c r="BK442">
        <v>0</v>
      </c>
      <c r="BL442">
        <v>1</v>
      </c>
      <c r="BM442">
        <v>3</v>
      </c>
      <c r="BN442">
        <v>2</v>
      </c>
      <c r="BO442">
        <v>2</v>
      </c>
      <c r="BP442">
        <v>3</v>
      </c>
      <c r="BQ442">
        <v>3</v>
      </c>
      <c r="BR442">
        <v>3</v>
      </c>
      <c r="BS442">
        <v>1</v>
      </c>
      <c r="BT442">
        <v>3</v>
      </c>
      <c r="BU442">
        <v>3</v>
      </c>
      <c r="BV442" t="s">
        <v>58</v>
      </c>
      <c r="BW442">
        <v>1</v>
      </c>
      <c r="BX442" t="s">
        <v>807</v>
      </c>
      <c r="BY442">
        <f t="shared" si="232"/>
        <v>0</v>
      </c>
      <c r="BZ442">
        <f t="shared" si="233"/>
        <v>0</v>
      </c>
      <c r="CA442">
        <f t="shared" si="234"/>
        <v>1</v>
      </c>
      <c r="CB442">
        <f t="shared" si="235"/>
        <v>0</v>
      </c>
      <c r="CC442">
        <f t="shared" si="236"/>
        <v>0</v>
      </c>
      <c r="CD442">
        <f t="shared" si="237"/>
        <v>0</v>
      </c>
      <c r="CE442">
        <f t="shared" si="238"/>
        <v>0</v>
      </c>
      <c r="CF442">
        <f t="shared" si="239"/>
        <v>1</v>
      </c>
      <c r="CG442">
        <f t="shared" si="240"/>
        <v>0</v>
      </c>
      <c r="CH442">
        <f t="shared" si="241"/>
        <v>0</v>
      </c>
      <c r="CI442">
        <f t="shared" si="242"/>
        <v>0</v>
      </c>
      <c r="CJ442">
        <f t="shared" si="243"/>
        <v>0</v>
      </c>
      <c r="CK442">
        <f t="shared" si="244"/>
        <v>1</v>
      </c>
      <c r="CL442">
        <f t="shared" si="245"/>
        <v>0</v>
      </c>
      <c r="CM442">
        <f t="shared" si="246"/>
        <v>0</v>
      </c>
      <c r="CN442">
        <f t="shared" si="247"/>
        <v>0</v>
      </c>
      <c r="CO442">
        <f t="shared" si="248"/>
        <v>0</v>
      </c>
      <c r="CP442">
        <f t="shared" si="249"/>
        <v>1</v>
      </c>
      <c r="CQ442">
        <f t="shared" si="250"/>
        <v>0</v>
      </c>
      <c r="CR442">
        <f t="shared" si="251"/>
        <v>0</v>
      </c>
      <c r="CS442">
        <f t="shared" si="252"/>
        <v>0</v>
      </c>
      <c r="CT442">
        <f t="shared" si="253"/>
        <v>0</v>
      </c>
      <c r="CU442">
        <f t="shared" si="254"/>
        <v>1</v>
      </c>
      <c r="CV442">
        <f t="shared" si="255"/>
        <v>0</v>
      </c>
      <c r="CW442">
        <f t="shared" si="256"/>
        <v>0</v>
      </c>
      <c r="CX442">
        <f t="shared" si="257"/>
        <v>0</v>
      </c>
      <c r="CY442">
        <f t="shared" si="258"/>
        <v>0</v>
      </c>
      <c r="CZ442">
        <f t="shared" si="259"/>
        <v>1</v>
      </c>
      <c r="DA442">
        <f t="shared" si="260"/>
        <v>0</v>
      </c>
      <c r="DB442">
        <f t="shared" si="261"/>
        <v>0</v>
      </c>
      <c r="DC442">
        <f t="shared" si="262"/>
        <v>0</v>
      </c>
      <c r="DD442">
        <f t="shared" si="263"/>
        <v>0</v>
      </c>
      <c r="DE442">
        <f t="shared" si="264"/>
        <v>1</v>
      </c>
      <c r="DF442">
        <f t="shared" si="265"/>
        <v>0</v>
      </c>
      <c r="DG442">
        <f t="shared" si="266"/>
        <v>0</v>
      </c>
      <c r="DH442">
        <f>COUNTIF(BO442:BO442,1)+COUNTIF(BO442:BO442,2)+COUNTIF(BO442:BO442,3)</f>
        <v>1</v>
      </c>
      <c r="DI442">
        <f>COUNTIF(BP442:BP442,1)+COUNTIF(BP442:BP442,2)+COUNTIF(BP442:BP442,3)</f>
        <v>1</v>
      </c>
      <c r="DJ442">
        <f>COUNTIF(BQ442:BQ442,1)+COUNTIF(BQ442:BQ442,2)+COUNTIF(BQ442:BQ442,3)</f>
        <v>1</v>
      </c>
      <c r="DK442">
        <f>COUNTIF(BS442:BS442,1)+COUNTIF(BS442:BS442,2)+COUNTIF(BS442:BS442,3)</f>
        <v>1</v>
      </c>
      <c r="DL442">
        <f>COUNTIF(BT442:BT442,1)+COUNTIF(BT442:BT442,2)+COUNTIF(BT442:BT442,3)</f>
        <v>1</v>
      </c>
      <c r="DM442">
        <f>COUNTIF(BR442:BR442,1)+COUNTIF(BR442:BR442,2)+COUNTIF(BR442:BR442,3)</f>
        <v>1</v>
      </c>
      <c r="DN442">
        <f>COUNTIF(BU442:BU442,1)+COUNTIF(BU442:BU442,2)+COUNTIF(BU442:BU442,3)</f>
        <v>1</v>
      </c>
      <c r="DO442">
        <f>COUNTIF(BO442:BO442,1)+COUNTIF(BO442:BO442,2)</f>
        <v>1</v>
      </c>
      <c r="DP442">
        <f>COUNTIF(BP442:BP442,1)+COUNTIF(BP442:BP442,2)</f>
        <v>0</v>
      </c>
      <c r="DQ442">
        <f>COUNTIF(BQ442:BQ442,1)+COUNTIF(BQ442:BQ442,2)</f>
        <v>0</v>
      </c>
      <c r="DR442">
        <f>COUNTIF(BS442:BS442,1)+COUNTIF(BS442:BS442,2)</f>
        <v>1</v>
      </c>
      <c r="DS442">
        <f>COUNTIF(BT442:BT442,1)+COUNTIF(BT442:BT442,2)</f>
        <v>0</v>
      </c>
      <c r="DT442">
        <f>COUNTIF(BR442:BR442,1)+COUNTIF(BR442:BR442,2)</f>
        <v>0</v>
      </c>
      <c r="DU442">
        <f>COUNTIF(BU442:BU442,1)+COUNTIF(BU442:BU442,2)</f>
        <v>0</v>
      </c>
      <c r="DV442">
        <f>COUNTIF(BO442:BT442,1)+COUNTIF(BO442:BT442,2)</f>
        <v>2</v>
      </c>
      <c r="DW442">
        <f>COUNTIF(BO442:BT442,1)+COUNTIF(BO442:BT442,2)+COUNTIF(BO442:BT442,3)</f>
        <v>6</v>
      </c>
      <c r="EE442" s="7">
        <f>SUM(BO442:BT442)/(1+2+3+4+5)</f>
        <v>1</v>
      </c>
      <c r="EF442">
        <f>MIN(BO442:BT442)</f>
        <v>1</v>
      </c>
    </row>
    <row r="443" spans="1:136" x14ac:dyDescent="0.25">
      <c r="A443">
        <v>10951281540</v>
      </c>
      <c r="B443">
        <v>244414649</v>
      </c>
      <c r="C443" s="1">
        <v>43704.485405092593</v>
      </c>
      <c r="D443" s="1">
        <v>43704.493495370371</v>
      </c>
      <c r="J443" t="s">
        <v>808</v>
      </c>
      <c r="U443" t="str">
        <f t="shared" si="231"/>
        <v>,,,,,,,,,</v>
      </c>
      <c r="V443" t="s">
        <v>809</v>
      </c>
      <c r="AC443">
        <v>7</v>
      </c>
      <c r="AD443">
        <v>8</v>
      </c>
      <c r="AF443">
        <v>2</v>
      </c>
      <c r="AG443">
        <v>1</v>
      </c>
      <c r="AH443">
        <v>3</v>
      </c>
      <c r="AO443">
        <v>7</v>
      </c>
      <c r="AP443">
        <v>8</v>
      </c>
      <c r="AS443">
        <v>2</v>
      </c>
      <c r="AU443">
        <v>0</v>
      </c>
      <c r="AV443">
        <v>3</v>
      </c>
      <c r="AW443">
        <v>0</v>
      </c>
      <c r="AX443">
        <v>0</v>
      </c>
      <c r="AY443">
        <v>3</v>
      </c>
      <c r="AZ443">
        <v>3</v>
      </c>
      <c r="BE443">
        <v>3</v>
      </c>
      <c r="BF443">
        <v>3</v>
      </c>
      <c r="BG443">
        <v>0</v>
      </c>
      <c r="BH443">
        <v>0</v>
      </c>
      <c r="BI443">
        <v>3</v>
      </c>
      <c r="BJ443">
        <v>0</v>
      </c>
      <c r="BK443">
        <v>0</v>
      </c>
      <c r="BL443">
        <v>2</v>
      </c>
      <c r="BM443">
        <v>3</v>
      </c>
      <c r="BN443">
        <v>1</v>
      </c>
      <c r="BO443">
        <v>4</v>
      </c>
      <c r="BP443">
        <v>3</v>
      </c>
      <c r="BQ443">
        <v>3</v>
      </c>
      <c r="BR443">
        <v>4</v>
      </c>
      <c r="BS443">
        <v>3</v>
      </c>
      <c r="BT443">
        <v>3</v>
      </c>
      <c r="BU443">
        <v>5</v>
      </c>
      <c r="BW443">
        <v>2</v>
      </c>
      <c r="BY443">
        <f t="shared" si="232"/>
        <v>0</v>
      </c>
      <c r="BZ443">
        <f t="shared" si="233"/>
        <v>0</v>
      </c>
      <c r="CA443">
        <f t="shared" si="234"/>
        <v>0</v>
      </c>
      <c r="CB443">
        <f t="shared" si="235"/>
        <v>0</v>
      </c>
      <c r="CC443">
        <f t="shared" si="236"/>
        <v>0</v>
      </c>
      <c r="CD443">
        <f t="shared" si="237"/>
        <v>0</v>
      </c>
      <c r="CE443">
        <f t="shared" si="238"/>
        <v>0</v>
      </c>
      <c r="CF443">
        <f t="shared" si="239"/>
        <v>0</v>
      </c>
      <c r="CG443">
        <f t="shared" si="240"/>
        <v>0</v>
      </c>
      <c r="CH443">
        <f t="shared" si="241"/>
        <v>0</v>
      </c>
      <c r="CI443">
        <f t="shared" si="242"/>
        <v>0</v>
      </c>
      <c r="CJ443">
        <f t="shared" si="243"/>
        <v>0</v>
      </c>
      <c r="CK443">
        <f t="shared" si="244"/>
        <v>0</v>
      </c>
      <c r="CL443">
        <f t="shared" si="245"/>
        <v>0</v>
      </c>
      <c r="CM443">
        <f t="shared" si="246"/>
        <v>0</v>
      </c>
      <c r="CN443">
        <f t="shared" si="247"/>
        <v>0</v>
      </c>
      <c r="CO443">
        <f t="shared" si="248"/>
        <v>0</v>
      </c>
      <c r="CP443">
        <f t="shared" si="249"/>
        <v>0</v>
      </c>
      <c r="CQ443">
        <f t="shared" si="250"/>
        <v>0</v>
      </c>
      <c r="CR443">
        <f t="shared" si="251"/>
        <v>0</v>
      </c>
      <c r="CS443">
        <f t="shared" si="252"/>
        <v>0</v>
      </c>
      <c r="CT443">
        <f t="shared" si="253"/>
        <v>0</v>
      </c>
      <c r="CU443">
        <f t="shared" si="254"/>
        <v>0</v>
      </c>
      <c r="CV443">
        <f t="shared" si="255"/>
        <v>0</v>
      </c>
      <c r="CW443">
        <f t="shared" si="256"/>
        <v>0</v>
      </c>
      <c r="CX443">
        <f t="shared" si="257"/>
        <v>0</v>
      </c>
      <c r="CY443">
        <f t="shared" si="258"/>
        <v>0</v>
      </c>
      <c r="CZ443">
        <f t="shared" si="259"/>
        <v>0</v>
      </c>
      <c r="DA443">
        <f t="shared" si="260"/>
        <v>0</v>
      </c>
      <c r="DB443">
        <f t="shared" si="261"/>
        <v>0</v>
      </c>
      <c r="DC443">
        <f t="shared" si="262"/>
        <v>0</v>
      </c>
      <c r="DD443">
        <f t="shared" si="263"/>
        <v>0</v>
      </c>
      <c r="DE443">
        <f t="shared" si="264"/>
        <v>0</v>
      </c>
      <c r="DF443">
        <f t="shared" si="265"/>
        <v>0</v>
      </c>
      <c r="DG443">
        <f t="shared" si="266"/>
        <v>0</v>
      </c>
      <c r="DH443">
        <f>COUNTIF(BO443:BO443,1)+COUNTIF(BO443:BO443,2)+COUNTIF(BO443:BO443,3)</f>
        <v>0</v>
      </c>
      <c r="DI443">
        <f>COUNTIF(BP443:BP443,1)+COUNTIF(BP443:BP443,2)+COUNTIF(BP443:BP443,3)</f>
        <v>1</v>
      </c>
      <c r="DJ443">
        <f>COUNTIF(BQ443:BQ443,1)+COUNTIF(BQ443:BQ443,2)+COUNTIF(BQ443:BQ443,3)</f>
        <v>1</v>
      </c>
      <c r="DK443">
        <f>COUNTIF(BS443:BS443,1)+COUNTIF(BS443:BS443,2)+COUNTIF(BS443:BS443,3)</f>
        <v>1</v>
      </c>
      <c r="DL443">
        <f>COUNTIF(BT443:BT443,1)+COUNTIF(BT443:BT443,2)+COUNTIF(BT443:BT443,3)</f>
        <v>1</v>
      </c>
      <c r="DM443">
        <f>COUNTIF(BR443:BR443,1)+COUNTIF(BR443:BR443,2)+COUNTIF(BR443:BR443,3)</f>
        <v>0</v>
      </c>
      <c r="DN443">
        <f>COUNTIF(BU443:BU443,1)+COUNTIF(BU443:BU443,2)+COUNTIF(BU443:BU443,3)</f>
        <v>0</v>
      </c>
      <c r="DO443">
        <f>COUNTIF(BO443:BO443,1)+COUNTIF(BO443:BO443,2)</f>
        <v>0</v>
      </c>
      <c r="DP443">
        <f>COUNTIF(BP443:BP443,1)+COUNTIF(BP443:BP443,2)</f>
        <v>0</v>
      </c>
      <c r="DQ443">
        <f>COUNTIF(BQ443:BQ443,1)+COUNTIF(BQ443:BQ443,2)</f>
        <v>0</v>
      </c>
      <c r="DR443">
        <f>COUNTIF(BS443:BS443,1)+COUNTIF(BS443:BS443,2)</f>
        <v>0</v>
      </c>
      <c r="DS443">
        <f>COUNTIF(BT443:BT443,1)+COUNTIF(BT443:BT443,2)</f>
        <v>0</v>
      </c>
      <c r="DT443">
        <f>COUNTIF(BR443:BR443,1)+COUNTIF(BR443:BR443,2)</f>
        <v>0</v>
      </c>
      <c r="DU443">
        <f>COUNTIF(BU443:BU443,1)+COUNTIF(BU443:BU443,2)</f>
        <v>0</v>
      </c>
      <c r="DV443">
        <f>COUNTIF(BO443:BT443,1)+COUNTIF(BO443:BT443,2)</f>
        <v>0</v>
      </c>
      <c r="DW443">
        <f>COUNTIF(BO443:BT443,1)+COUNTIF(BO443:BT443,2)+COUNTIF(BO443:BT443,3)</f>
        <v>4</v>
      </c>
      <c r="EE443" s="7">
        <f>SUM(BO443:BT443)/(1+2+3+4+5)</f>
        <v>1.3333333333333333</v>
      </c>
      <c r="EF443">
        <f>MIN(BO443:BT443)</f>
        <v>3</v>
      </c>
    </row>
    <row r="444" spans="1:136" x14ac:dyDescent="0.25">
      <c r="A444">
        <v>10951277032</v>
      </c>
      <c r="B444">
        <v>244414649</v>
      </c>
      <c r="C444" s="1">
        <v>43704.483043981483</v>
      </c>
      <c r="D444" s="1">
        <v>43704.487581018519</v>
      </c>
      <c r="J444" t="s">
        <v>810</v>
      </c>
      <c r="T444">
        <v>0</v>
      </c>
      <c r="U444" t="str">
        <f t="shared" si="231"/>
        <v>,,,,,,,,,0</v>
      </c>
      <c r="AD444">
        <v>8</v>
      </c>
      <c r="AF444">
        <v>3</v>
      </c>
      <c r="AG444">
        <v>1</v>
      </c>
      <c r="AH444">
        <v>2</v>
      </c>
      <c r="AI444">
        <v>1</v>
      </c>
      <c r="AK444">
        <v>3</v>
      </c>
      <c r="AM444">
        <v>5</v>
      </c>
      <c r="AN444">
        <v>6</v>
      </c>
      <c r="AO444">
        <v>7</v>
      </c>
      <c r="AS444">
        <v>3</v>
      </c>
      <c r="AT444">
        <v>0</v>
      </c>
      <c r="AU444">
        <v>1</v>
      </c>
      <c r="AV444">
        <v>3</v>
      </c>
      <c r="AW444">
        <v>1</v>
      </c>
      <c r="AX444">
        <v>3</v>
      </c>
      <c r="AY444">
        <v>3</v>
      </c>
      <c r="AZ444">
        <v>2</v>
      </c>
      <c r="BA444">
        <v>0</v>
      </c>
      <c r="BB444">
        <v>2</v>
      </c>
      <c r="BC444">
        <v>1</v>
      </c>
      <c r="BD444">
        <v>3</v>
      </c>
      <c r="BE444">
        <v>0</v>
      </c>
      <c r="BF444">
        <v>3</v>
      </c>
      <c r="BG444">
        <v>1</v>
      </c>
      <c r="BH444">
        <v>0</v>
      </c>
      <c r="BI444">
        <v>3</v>
      </c>
      <c r="BJ444">
        <v>1</v>
      </c>
      <c r="BK444">
        <v>3</v>
      </c>
      <c r="BL444">
        <v>1</v>
      </c>
      <c r="BM444">
        <v>3</v>
      </c>
      <c r="BN444">
        <v>2</v>
      </c>
      <c r="BO444">
        <v>2</v>
      </c>
      <c r="BP444">
        <v>3</v>
      </c>
      <c r="BQ444">
        <v>2</v>
      </c>
      <c r="BR444">
        <v>3</v>
      </c>
      <c r="BS444">
        <v>5</v>
      </c>
      <c r="BT444">
        <v>5</v>
      </c>
      <c r="BU444">
        <v>3</v>
      </c>
      <c r="BW444">
        <v>2</v>
      </c>
      <c r="BY444">
        <f t="shared" si="232"/>
        <v>0</v>
      </c>
      <c r="BZ444">
        <f t="shared" si="233"/>
        <v>0</v>
      </c>
      <c r="CA444">
        <f t="shared" si="234"/>
        <v>0</v>
      </c>
      <c r="CB444">
        <f t="shared" si="235"/>
        <v>0</v>
      </c>
      <c r="CC444">
        <f t="shared" si="236"/>
        <v>1</v>
      </c>
      <c r="CD444">
        <f t="shared" si="237"/>
        <v>0</v>
      </c>
      <c r="CE444">
        <f t="shared" si="238"/>
        <v>0</v>
      </c>
      <c r="CF444">
        <f t="shared" si="239"/>
        <v>0</v>
      </c>
      <c r="CG444">
        <f t="shared" si="240"/>
        <v>0</v>
      </c>
      <c r="CH444">
        <f t="shared" si="241"/>
        <v>1</v>
      </c>
      <c r="CI444">
        <f t="shared" si="242"/>
        <v>0</v>
      </c>
      <c r="CJ444">
        <f t="shared" si="243"/>
        <v>0</v>
      </c>
      <c r="CK444">
        <f t="shared" si="244"/>
        <v>0</v>
      </c>
      <c r="CL444">
        <f t="shared" si="245"/>
        <v>0</v>
      </c>
      <c r="CM444">
        <f t="shared" si="246"/>
        <v>1</v>
      </c>
      <c r="CN444">
        <f t="shared" si="247"/>
        <v>0</v>
      </c>
      <c r="CO444">
        <f t="shared" si="248"/>
        <v>0</v>
      </c>
      <c r="CP444">
        <f t="shared" si="249"/>
        <v>0</v>
      </c>
      <c r="CQ444">
        <f t="shared" si="250"/>
        <v>0</v>
      </c>
      <c r="CR444">
        <f t="shared" si="251"/>
        <v>0</v>
      </c>
      <c r="CS444">
        <f t="shared" si="252"/>
        <v>0</v>
      </c>
      <c r="CT444">
        <f t="shared" si="253"/>
        <v>0</v>
      </c>
      <c r="CU444">
        <f t="shared" si="254"/>
        <v>0</v>
      </c>
      <c r="CV444">
        <f t="shared" si="255"/>
        <v>0</v>
      </c>
      <c r="CW444">
        <f t="shared" si="256"/>
        <v>0</v>
      </c>
      <c r="CX444">
        <f t="shared" si="257"/>
        <v>0</v>
      </c>
      <c r="CY444">
        <f t="shared" si="258"/>
        <v>0</v>
      </c>
      <c r="CZ444">
        <f t="shared" si="259"/>
        <v>0</v>
      </c>
      <c r="DA444">
        <f t="shared" si="260"/>
        <v>0</v>
      </c>
      <c r="DB444">
        <f t="shared" si="261"/>
        <v>1</v>
      </c>
      <c r="DC444">
        <f t="shared" si="262"/>
        <v>0</v>
      </c>
      <c r="DD444">
        <f t="shared" si="263"/>
        <v>0</v>
      </c>
      <c r="DE444">
        <f t="shared" si="264"/>
        <v>0</v>
      </c>
      <c r="DF444">
        <f t="shared" si="265"/>
        <v>0</v>
      </c>
      <c r="DG444">
        <f t="shared" si="266"/>
        <v>1</v>
      </c>
      <c r="DH444">
        <f>COUNTIF(BO444:BO444,1)+COUNTIF(BO444:BO444,2)+COUNTIF(BO444:BO444,3)</f>
        <v>1</v>
      </c>
      <c r="DI444">
        <f>COUNTIF(BP444:BP444,1)+COUNTIF(BP444:BP444,2)+COUNTIF(BP444:BP444,3)</f>
        <v>1</v>
      </c>
      <c r="DJ444">
        <f>COUNTIF(BQ444:BQ444,1)+COUNTIF(BQ444:BQ444,2)+COUNTIF(BQ444:BQ444,3)</f>
        <v>1</v>
      </c>
      <c r="DK444">
        <f>COUNTIF(BS444:BS444,1)+COUNTIF(BS444:BS444,2)+COUNTIF(BS444:BS444,3)</f>
        <v>0</v>
      </c>
      <c r="DL444">
        <f>COUNTIF(BT444:BT444,1)+COUNTIF(BT444:BT444,2)+COUNTIF(BT444:BT444,3)</f>
        <v>0</v>
      </c>
      <c r="DM444">
        <f>COUNTIF(BR444:BR444,1)+COUNTIF(BR444:BR444,2)+COUNTIF(BR444:BR444,3)</f>
        <v>1</v>
      </c>
      <c r="DN444">
        <f>COUNTIF(BU444:BU444,1)+COUNTIF(BU444:BU444,2)+COUNTIF(BU444:BU444,3)</f>
        <v>1</v>
      </c>
      <c r="DO444">
        <f>COUNTIF(BO444:BO444,1)+COUNTIF(BO444:BO444,2)</f>
        <v>1</v>
      </c>
      <c r="DP444">
        <f>COUNTIF(BP444:BP444,1)+COUNTIF(BP444:BP444,2)</f>
        <v>0</v>
      </c>
      <c r="DQ444">
        <f>COUNTIF(BQ444:BQ444,1)+COUNTIF(BQ444:BQ444,2)</f>
        <v>1</v>
      </c>
      <c r="DR444">
        <f>COUNTIF(BS444:BS444,1)+COUNTIF(BS444:BS444,2)</f>
        <v>0</v>
      </c>
      <c r="DS444">
        <f>COUNTIF(BT444:BT444,1)+COUNTIF(BT444:BT444,2)</f>
        <v>0</v>
      </c>
      <c r="DT444">
        <f>COUNTIF(BR444:BR444,1)+COUNTIF(BR444:BR444,2)</f>
        <v>0</v>
      </c>
      <c r="DU444">
        <f>COUNTIF(BU444:BU444,1)+COUNTIF(BU444:BU444,2)</f>
        <v>0</v>
      </c>
      <c r="DV444">
        <f>COUNTIF(BO444:BT444,1)+COUNTIF(BO444:BT444,2)</f>
        <v>2</v>
      </c>
      <c r="DW444">
        <f>COUNTIF(BO444:BT444,1)+COUNTIF(BO444:BT444,2)+COUNTIF(BO444:BT444,3)</f>
        <v>4</v>
      </c>
      <c r="EE444" s="7">
        <f>SUM(BO444:BT444)/(1+2+3+4+5)</f>
        <v>1.3333333333333333</v>
      </c>
      <c r="EF444">
        <f>MIN(BO444:BT444)</f>
        <v>2</v>
      </c>
    </row>
    <row r="445" spans="1:136" x14ac:dyDescent="0.25">
      <c r="A445">
        <v>10951247089</v>
      </c>
      <c r="B445">
        <v>244414649</v>
      </c>
      <c r="C445" s="1">
        <v>43704.467824074076</v>
      </c>
      <c r="D445" s="1">
        <v>43704.471504629626</v>
      </c>
      <c r="J445" t="s">
        <v>679</v>
      </c>
      <c r="M445">
        <v>3</v>
      </c>
      <c r="U445" t="str">
        <f t="shared" si="231"/>
        <v>,,3,,,,,,,</v>
      </c>
      <c r="X445">
        <v>2</v>
      </c>
      <c r="AC445">
        <v>7</v>
      </c>
      <c r="AD445">
        <v>8</v>
      </c>
      <c r="AF445">
        <v>1</v>
      </c>
      <c r="AG445">
        <v>3</v>
      </c>
      <c r="AH445">
        <v>3</v>
      </c>
      <c r="AI445">
        <v>1</v>
      </c>
      <c r="AK445">
        <v>3</v>
      </c>
      <c r="AL445">
        <v>4</v>
      </c>
      <c r="AM445">
        <v>5</v>
      </c>
      <c r="AO445">
        <v>7</v>
      </c>
      <c r="AS445">
        <v>3</v>
      </c>
      <c r="AV445">
        <v>1</v>
      </c>
      <c r="AW445">
        <v>1</v>
      </c>
      <c r="AY445">
        <v>2</v>
      </c>
      <c r="AZ445">
        <v>3</v>
      </c>
      <c r="BD445">
        <v>2</v>
      </c>
      <c r="BE445">
        <v>2</v>
      </c>
      <c r="BF445">
        <v>3</v>
      </c>
      <c r="BJ445">
        <v>2</v>
      </c>
      <c r="BK445">
        <v>3</v>
      </c>
      <c r="BL445">
        <v>3</v>
      </c>
      <c r="BM445">
        <v>2</v>
      </c>
      <c r="BN445">
        <v>2</v>
      </c>
      <c r="BO445">
        <v>2</v>
      </c>
      <c r="BP445">
        <v>4</v>
      </c>
      <c r="BQ445">
        <v>5</v>
      </c>
      <c r="BR445">
        <v>5</v>
      </c>
      <c r="BS445">
        <v>2</v>
      </c>
      <c r="BT445">
        <v>4</v>
      </c>
      <c r="BU445">
        <v>4</v>
      </c>
      <c r="BW445">
        <v>2</v>
      </c>
      <c r="BY445">
        <f t="shared" si="232"/>
        <v>0</v>
      </c>
      <c r="BZ445">
        <f t="shared" si="233"/>
        <v>1</v>
      </c>
      <c r="CA445">
        <f t="shared" si="234"/>
        <v>0</v>
      </c>
      <c r="CB445">
        <f t="shared" si="235"/>
        <v>0</v>
      </c>
      <c r="CC445">
        <f t="shared" si="236"/>
        <v>0</v>
      </c>
      <c r="CD445">
        <f t="shared" si="237"/>
        <v>0</v>
      </c>
      <c r="CE445">
        <f t="shared" si="238"/>
        <v>0</v>
      </c>
      <c r="CF445">
        <f t="shared" si="239"/>
        <v>0</v>
      </c>
      <c r="CG445">
        <f t="shared" si="240"/>
        <v>0</v>
      </c>
      <c r="CH445">
        <f t="shared" si="241"/>
        <v>0</v>
      </c>
      <c r="CI445">
        <f t="shared" si="242"/>
        <v>0</v>
      </c>
      <c r="CJ445">
        <f t="shared" si="243"/>
        <v>0</v>
      </c>
      <c r="CK445">
        <f t="shared" si="244"/>
        <v>0</v>
      </c>
      <c r="CL445">
        <f t="shared" si="245"/>
        <v>0</v>
      </c>
      <c r="CM445">
        <f t="shared" si="246"/>
        <v>0</v>
      </c>
      <c r="CN445">
        <f t="shared" si="247"/>
        <v>0</v>
      </c>
      <c r="CO445">
        <f t="shared" si="248"/>
        <v>1</v>
      </c>
      <c r="CP445">
        <f t="shared" si="249"/>
        <v>0</v>
      </c>
      <c r="CQ445">
        <f t="shared" si="250"/>
        <v>0</v>
      </c>
      <c r="CR445">
        <f t="shared" si="251"/>
        <v>0</v>
      </c>
      <c r="CS445">
        <f t="shared" si="252"/>
        <v>0</v>
      </c>
      <c r="CT445">
        <f t="shared" si="253"/>
        <v>0</v>
      </c>
      <c r="CU445">
        <f t="shared" si="254"/>
        <v>0</v>
      </c>
      <c r="CV445">
        <f t="shared" si="255"/>
        <v>0</v>
      </c>
      <c r="CW445">
        <f t="shared" si="256"/>
        <v>0</v>
      </c>
      <c r="CX445">
        <f t="shared" si="257"/>
        <v>0</v>
      </c>
      <c r="CY445">
        <f t="shared" si="258"/>
        <v>0</v>
      </c>
      <c r="CZ445">
        <f t="shared" si="259"/>
        <v>0</v>
      </c>
      <c r="DA445">
        <f t="shared" si="260"/>
        <v>0</v>
      </c>
      <c r="DB445">
        <f t="shared" si="261"/>
        <v>0</v>
      </c>
      <c r="DC445">
        <f t="shared" si="262"/>
        <v>0</v>
      </c>
      <c r="DD445">
        <f t="shared" si="263"/>
        <v>0</v>
      </c>
      <c r="DE445">
        <f t="shared" si="264"/>
        <v>0</v>
      </c>
      <c r="DF445">
        <f t="shared" si="265"/>
        <v>0</v>
      </c>
      <c r="DG445">
        <f t="shared" si="266"/>
        <v>0</v>
      </c>
      <c r="DH445">
        <f>COUNTIF(BO445:BO445,1)+COUNTIF(BO445:BO445,2)+COUNTIF(BO445:BO445,3)</f>
        <v>1</v>
      </c>
      <c r="DI445">
        <f>COUNTIF(BP445:BP445,1)+COUNTIF(BP445:BP445,2)+COUNTIF(BP445:BP445,3)</f>
        <v>0</v>
      </c>
      <c r="DJ445">
        <f>COUNTIF(BQ445:BQ445,1)+COUNTIF(BQ445:BQ445,2)+COUNTIF(BQ445:BQ445,3)</f>
        <v>0</v>
      </c>
      <c r="DK445">
        <f>COUNTIF(BS445:BS445,1)+COUNTIF(BS445:BS445,2)+COUNTIF(BS445:BS445,3)</f>
        <v>1</v>
      </c>
      <c r="DL445">
        <f>COUNTIF(BT445:BT445,1)+COUNTIF(BT445:BT445,2)+COUNTIF(BT445:BT445,3)</f>
        <v>0</v>
      </c>
      <c r="DM445">
        <f>COUNTIF(BR445:BR445,1)+COUNTIF(BR445:BR445,2)+COUNTIF(BR445:BR445,3)</f>
        <v>0</v>
      </c>
      <c r="DN445">
        <f>COUNTIF(BU445:BU445,1)+COUNTIF(BU445:BU445,2)+COUNTIF(BU445:BU445,3)</f>
        <v>0</v>
      </c>
      <c r="DO445">
        <f>COUNTIF(BO445:BO445,1)+COUNTIF(BO445:BO445,2)</f>
        <v>1</v>
      </c>
      <c r="DP445">
        <f>COUNTIF(BP445:BP445,1)+COUNTIF(BP445:BP445,2)</f>
        <v>0</v>
      </c>
      <c r="DQ445">
        <f>COUNTIF(BQ445:BQ445,1)+COUNTIF(BQ445:BQ445,2)</f>
        <v>0</v>
      </c>
      <c r="DR445">
        <f>COUNTIF(BS445:BS445,1)+COUNTIF(BS445:BS445,2)</f>
        <v>1</v>
      </c>
      <c r="DS445">
        <f>COUNTIF(BT445:BT445,1)+COUNTIF(BT445:BT445,2)</f>
        <v>0</v>
      </c>
      <c r="DT445">
        <f>COUNTIF(BR445:BR445,1)+COUNTIF(BR445:BR445,2)</f>
        <v>0</v>
      </c>
      <c r="DU445">
        <f>COUNTIF(BU445:BU445,1)+COUNTIF(BU445:BU445,2)</f>
        <v>0</v>
      </c>
      <c r="DV445">
        <f>COUNTIF(BO445:BT445,1)+COUNTIF(BO445:BT445,2)</f>
        <v>2</v>
      </c>
      <c r="DW445">
        <f>COUNTIF(BO445:BT445,1)+COUNTIF(BO445:BT445,2)+COUNTIF(BO445:BT445,3)</f>
        <v>2</v>
      </c>
      <c r="EE445" s="7">
        <f>SUM(BO445:BT445)/(1+2+3+4+5)</f>
        <v>1.4666666666666666</v>
      </c>
      <c r="EF445">
        <f>MIN(BO445:BT445)</f>
        <v>2</v>
      </c>
    </row>
    <row r="446" spans="1:136" x14ac:dyDescent="0.25">
      <c r="A446">
        <v>10951225615</v>
      </c>
      <c r="B446">
        <v>244414649</v>
      </c>
      <c r="C446" s="1">
        <v>43704.458391203705</v>
      </c>
      <c r="D446" s="1">
        <v>43704.463865740741</v>
      </c>
      <c r="J446" t="s">
        <v>811</v>
      </c>
      <c r="N446">
        <v>4</v>
      </c>
      <c r="Q446">
        <v>7</v>
      </c>
      <c r="R446">
        <v>8</v>
      </c>
      <c r="U446" t="str">
        <f t="shared" si="231"/>
        <v>,,,4,,,7,8,,</v>
      </c>
      <c r="X446">
        <v>2</v>
      </c>
      <c r="Z446">
        <v>4</v>
      </c>
      <c r="AD446">
        <v>8</v>
      </c>
      <c r="AF446">
        <v>2</v>
      </c>
      <c r="AG446">
        <v>2</v>
      </c>
      <c r="AH446">
        <v>2</v>
      </c>
      <c r="AI446">
        <v>1</v>
      </c>
      <c r="AK446">
        <v>3</v>
      </c>
      <c r="AM446">
        <v>5</v>
      </c>
      <c r="AS446">
        <v>2</v>
      </c>
      <c r="AU446">
        <v>2</v>
      </c>
      <c r="AV446">
        <v>2</v>
      </c>
      <c r="AW446">
        <v>2</v>
      </c>
      <c r="AY446">
        <v>2</v>
      </c>
      <c r="BB446">
        <v>2</v>
      </c>
      <c r="BD446">
        <v>2</v>
      </c>
      <c r="BE446">
        <v>2</v>
      </c>
      <c r="BF446">
        <v>2</v>
      </c>
      <c r="BG446">
        <v>1</v>
      </c>
      <c r="BH446">
        <v>0</v>
      </c>
      <c r="BI446">
        <v>2</v>
      </c>
      <c r="BJ446">
        <v>1</v>
      </c>
      <c r="BK446">
        <v>2</v>
      </c>
      <c r="BL446">
        <v>1</v>
      </c>
      <c r="BM446">
        <v>3</v>
      </c>
      <c r="BN446">
        <v>3</v>
      </c>
      <c r="BO446">
        <v>2</v>
      </c>
      <c r="BP446">
        <v>4</v>
      </c>
      <c r="BQ446">
        <v>4</v>
      </c>
      <c r="BR446">
        <v>3</v>
      </c>
      <c r="BS446">
        <v>4</v>
      </c>
      <c r="BT446">
        <v>4</v>
      </c>
      <c r="BU446">
        <v>4</v>
      </c>
      <c r="BW446">
        <v>2</v>
      </c>
      <c r="BY446">
        <f t="shared" si="232"/>
        <v>0</v>
      </c>
      <c r="BZ446">
        <f t="shared" si="233"/>
        <v>0</v>
      </c>
      <c r="CA446">
        <f t="shared" si="234"/>
        <v>0</v>
      </c>
      <c r="CB446">
        <f t="shared" si="235"/>
        <v>1</v>
      </c>
      <c r="CC446">
        <f t="shared" si="236"/>
        <v>0</v>
      </c>
      <c r="CD446">
        <f t="shared" si="237"/>
        <v>0</v>
      </c>
      <c r="CE446">
        <f t="shared" si="238"/>
        <v>0</v>
      </c>
      <c r="CF446">
        <f t="shared" si="239"/>
        <v>0</v>
      </c>
      <c r="CG446">
        <f t="shared" si="240"/>
        <v>0</v>
      </c>
      <c r="CH446">
        <f t="shared" si="241"/>
        <v>0</v>
      </c>
      <c r="CI446">
        <f t="shared" si="242"/>
        <v>0</v>
      </c>
      <c r="CJ446">
        <f t="shared" si="243"/>
        <v>0</v>
      </c>
      <c r="CK446">
        <f t="shared" si="244"/>
        <v>0</v>
      </c>
      <c r="CL446">
        <f t="shared" si="245"/>
        <v>0</v>
      </c>
      <c r="CM446">
        <f t="shared" si="246"/>
        <v>0</v>
      </c>
      <c r="CN446">
        <f t="shared" si="247"/>
        <v>0</v>
      </c>
      <c r="CO446">
        <f t="shared" si="248"/>
        <v>0</v>
      </c>
      <c r="CP446">
        <f t="shared" si="249"/>
        <v>0</v>
      </c>
      <c r="CQ446">
        <f t="shared" si="250"/>
        <v>1</v>
      </c>
      <c r="CR446">
        <f t="shared" si="251"/>
        <v>0</v>
      </c>
      <c r="CS446">
        <f t="shared" si="252"/>
        <v>0</v>
      </c>
      <c r="CT446">
        <f t="shared" si="253"/>
        <v>0</v>
      </c>
      <c r="CU446">
        <f t="shared" si="254"/>
        <v>0</v>
      </c>
      <c r="CV446">
        <f t="shared" si="255"/>
        <v>0</v>
      </c>
      <c r="CW446">
        <f t="shared" si="256"/>
        <v>0</v>
      </c>
      <c r="CX446">
        <f t="shared" si="257"/>
        <v>0</v>
      </c>
      <c r="CY446">
        <f t="shared" si="258"/>
        <v>0</v>
      </c>
      <c r="CZ446">
        <f t="shared" si="259"/>
        <v>0</v>
      </c>
      <c r="DA446">
        <f t="shared" si="260"/>
        <v>1</v>
      </c>
      <c r="DB446">
        <f t="shared" si="261"/>
        <v>0</v>
      </c>
      <c r="DC446">
        <f t="shared" si="262"/>
        <v>0</v>
      </c>
      <c r="DD446">
        <f t="shared" si="263"/>
        <v>0</v>
      </c>
      <c r="DE446">
        <f t="shared" si="264"/>
        <v>0</v>
      </c>
      <c r="DF446">
        <f t="shared" si="265"/>
        <v>0</v>
      </c>
      <c r="DG446">
        <f t="shared" si="266"/>
        <v>0</v>
      </c>
      <c r="DH446">
        <f>COUNTIF(BO446:BO446,1)+COUNTIF(BO446:BO446,2)+COUNTIF(BO446:BO446,3)</f>
        <v>1</v>
      </c>
      <c r="DI446">
        <f>COUNTIF(BP446:BP446,1)+COUNTIF(BP446:BP446,2)+COUNTIF(BP446:BP446,3)</f>
        <v>0</v>
      </c>
      <c r="DJ446">
        <f>COUNTIF(BQ446:BQ446,1)+COUNTIF(BQ446:BQ446,2)+COUNTIF(BQ446:BQ446,3)</f>
        <v>0</v>
      </c>
      <c r="DK446">
        <f>COUNTIF(BS446:BS446,1)+COUNTIF(BS446:BS446,2)+COUNTIF(BS446:BS446,3)</f>
        <v>0</v>
      </c>
      <c r="DL446">
        <f>COUNTIF(BT446:BT446,1)+COUNTIF(BT446:BT446,2)+COUNTIF(BT446:BT446,3)</f>
        <v>0</v>
      </c>
      <c r="DM446">
        <f>COUNTIF(BR446:BR446,1)+COUNTIF(BR446:BR446,2)+COUNTIF(BR446:BR446,3)</f>
        <v>1</v>
      </c>
      <c r="DN446">
        <f>COUNTIF(BU446:BU446,1)+COUNTIF(BU446:BU446,2)+COUNTIF(BU446:BU446,3)</f>
        <v>0</v>
      </c>
      <c r="DO446">
        <f>COUNTIF(BO446:BO446,1)+COUNTIF(BO446:BO446,2)</f>
        <v>1</v>
      </c>
      <c r="DP446">
        <f>COUNTIF(BP446:BP446,1)+COUNTIF(BP446:BP446,2)</f>
        <v>0</v>
      </c>
      <c r="DQ446">
        <f>COUNTIF(BQ446:BQ446,1)+COUNTIF(BQ446:BQ446,2)</f>
        <v>0</v>
      </c>
      <c r="DR446">
        <f>COUNTIF(BS446:BS446,1)+COUNTIF(BS446:BS446,2)</f>
        <v>0</v>
      </c>
      <c r="DS446">
        <f>COUNTIF(BT446:BT446,1)+COUNTIF(BT446:BT446,2)</f>
        <v>0</v>
      </c>
      <c r="DT446">
        <f>COUNTIF(BR446:BR446,1)+COUNTIF(BR446:BR446,2)</f>
        <v>0</v>
      </c>
      <c r="DU446">
        <f>COUNTIF(BU446:BU446,1)+COUNTIF(BU446:BU446,2)</f>
        <v>0</v>
      </c>
      <c r="DV446">
        <f>COUNTIF(BO446:BT446,1)+COUNTIF(BO446:BT446,2)</f>
        <v>1</v>
      </c>
      <c r="DW446">
        <f>COUNTIF(BO446:BT446,1)+COUNTIF(BO446:BT446,2)+COUNTIF(BO446:BT446,3)</f>
        <v>2</v>
      </c>
      <c r="EE446" s="7">
        <f>SUM(BO446:BT446)/(1+2+3+4+5)</f>
        <v>1.4</v>
      </c>
      <c r="EF446">
        <f>MIN(BO446:BT446)</f>
        <v>2</v>
      </c>
    </row>
    <row r="447" spans="1:136" x14ac:dyDescent="0.25">
      <c r="A447">
        <v>10951174875</v>
      </c>
      <c r="B447">
        <v>244414649</v>
      </c>
      <c r="C447" s="1">
        <v>43704.432476851849</v>
      </c>
      <c r="D447" s="1">
        <v>43707.400509259256</v>
      </c>
      <c r="J447" t="s">
        <v>812</v>
      </c>
      <c r="L447">
        <v>2</v>
      </c>
      <c r="N447">
        <v>4</v>
      </c>
      <c r="Q447">
        <v>7</v>
      </c>
      <c r="U447" t="str">
        <f t="shared" si="231"/>
        <v>,2,,4,,,7,,,</v>
      </c>
      <c r="V447" t="s">
        <v>222</v>
      </c>
      <c r="AA447">
        <v>5</v>
      </c>
      <c r="AB447">
        <v>6</v>
      </c>
      <c r="AF447">
        <v>3</v>
      </c>
      <c r="AG447">
        <v>3</v>
      </c>
      <c r="AH447">
        <v>3</v>
      </c>
      <c r="AI447">
        <v>1</v>
      </c>
      <c r="AJ447">
        <v>2</v>
      </c>
      <c r="AK447">
        <v>3</v>
      </c>
      <c r="AL447">
        <v>4</v>
      </c>
      <c r="AM447">
        <v>5</v>
      </c>
      <c r="AN447">
        <v>6</v>
      </c>
      <c r="AO447">
        <v>7</v>
      </c>
      <c r="AP447">
        <v>8</v>
      </c>
      <c r="AQ447">
        <v>9</v>
      </c>
      <c r="AS447">
        <v>3</v>
      </c>
      <c r="AT447">
        <v>0</v>
      </c>
      <c r="AU447">
        <v>1</v>
      </c>
      <c r="AV447">
        <v>2</v>
      </c>
      <c r="AW447">
        <v>1</v>
      </c>
      <c r="AX447">
        <v>1</v>
      </c>
      <c r="AY447">
        <v>1</v>
      </c>
      <c r="AZ447">
        <v>3</v>
      </c>
      <c r="BA447">
        <v>0</v>
      </c>
      <c r="BB447">
        <v>2</v>
      </c>
      <c r="BC447">
        <v>1</v>
      </c>
      <c r="BD447">
        <v>1</v>
      </c>
      <c r="BE447">
        <v>0</v>
      </c>
      <c r="BF447">
        <v>2</v>
      </c>
      <c r="BG447">
        <v>1</v>
      </c>
      <c r="BH447">
        <v>1</v>
      </c>
      <c r="BI447">
        <v>3</v>
      </c>
      <c r="BJ447">
        <v>1</v>
      </c>
      <c r="BK447">
        <v>2</v>
      </c>
      <c r="BL447">
        <v>1</v>
      </c>
      <c r="BM447">
        <v>3</v>
      </c>
      <c r="BN447">
        <v>2</v>
      </c>
      <c r="BO447">
        <v>2</v>
      </c>
      <c r="BP447">
        <v>4</v>
      </c>
      <c r="BQ447">
        <v>2</v>
      </c>
      <c r="BR447">
        <v>4</v>
      </c>
      <c r="BS447">
        <v>4</v>
      </c>
      <c r="BT447">
        <v>3</v>
      </c>
      <c r="BU447">
        <v>3</v>
      </c>
      <c r="BV447" t="s">
        <v>813</v>
      </c>
      <c r="BW447">
        <v>1</v>
      </c>
      <c r="BX447" t="s">
        <v>814</v>
      </c>
      <c r="BY447">
        <f t="shared" si="232"/>
        <v>1</v>
      </c>
      <c r="BZ447">
        <f t="shared" si="233"/>
        <v>0</v>
      </c>
      <c r="CA447">
        <f t="shared" si="234"/>
        <v>0</v>
      </c>
      <c r="CB447">
        <f t="shared" si="235"/>
        <v>1</v>
      </c>
      <c r="CC447">
        <f t="shared" si="236"/>
        <v>0</v>
      </c>
      <c r="CD447">
        <f t="shared" si="237"/>
        <v>0</v>
      </c>
      <c r="CE447">
        <f t="shared" si="238"/>
        <v>0</v>
      </c>
      <c r="CF447">
        <f t="shared" si="239"/>
        <v>0</v>
      </c>
      <c r="CG447">
        <f t="shared" si="240"/>
        <v>0</v>
      </c>
      <c r="CH447">
        <f t="shared" si="241"/>
        <v>0</v>
      </c>
      <c r="CI447">
        <f t="shared" si="242"/>
        <v>1</v>
      </c>
      <c r="CJ447">
        <f t="shared" si="243"/>
        <v>0</v>
      </c>
      <c r="CK447">
        <f t="shared" si="244"/>
        <v>0</v>
      </c>
      <c r="CL447">
        <f t="shared" si="245"/>
        <v>1</v>
      </c>
      <c r="CM447">
        <f t="shared" si="246"/>
        <v>0</v>
      </c>
      <c r="CN447">
        <f t="shared" si="247"/>
        <v>0</v>
      </c>
      <c r="CO447">
        <f t="shared" si="248"/>
        <v>0</v>
      </c>
      <c r="CP447">
        <f t="shared" si="249"/>
        <v>0</v>
      </c>
      <c r="CQ447">
        <f t="shared" si="250"/>
        <v>0</v>
      </c>
      <c r="CR447">
        <f t="shared" si="251"/>
        <v>0</v>
      </c>
      <c r="CS447">
        <f t="shared" si="252"/>
        <v>1</v>
      </c>
      <c r="CT447">
        <f t="shared" si="253"/>
        <v>0</v>
      </c>
      <c r="CU447">
        <f t="shared" si="254"/>
        <v>0</v>
      </c>
      <c r="CV447">
        <f t="shared" si="255"/>
        <v>1</v>
      </c>
      <c r="CW447">
        <f t="shared" si="256"/>
        <v>0</v>
      </c>
      <c r="CX447">
        <f t="shared" si="257"/>
        <v>0</v>
      </c>
      <c r="CY447">
        <f t="shared" si="258"/>
        <v>0</v>
      </c>
      <c r="CZ447">
        <f t="shared" si="259"/>
        <v>0</v>
      </c>
      <c r="DA447">
        <f t="shared" si="260"/>
        <v>0</v>
      </c>
      <c r="DB447">
        <f t="shared" si="261"/>
        <v>0</v>
      </c>
      <c r="DC447">
        <f t="shared" si="262"/>
        <v>1</v>
      </c>
      <c r="DD447">
        <f t="shared" si="263"/>
        <v>0</v>
      </c>
      <c r="DE447">
        <f t="shared" si="264"/>
        <v>0</v>
      </c>
      <c r="DF447">
        <f t="shared" si="265"/>
        <v>1</v>
      </c>
      <c r="DG447">
        <f t="shared" si="266"/>
        <v>0</v>
      </c>
      <c r="DH447">
        <f>COUNTIF(BO447:BO447,1)+COUNTIF(BO447:BO447,2)+COUNTIF(BO447:BO447,3)</f>
        <v>1</v>
      </c>
      <c r="DI447">
        <f>COUNTIF(BP447:BP447,1)+COUNTIF(BP447:BP447,2)+COUNTIF(BP447:BP447,3)</f>
        <v>0</v>
      </c>
      <c r="DJ447">
        <f>COUNTIF(BQ447:BQ447,1)+COUNTIF(BQ447:BQ447,2)+COUNTIF(BQ447:BQ447,3)</f>
        <v>1</v>
      </c>
      <c r="DK447">
        <f>COUNTIF(BS447:BS447,1)+COUNTIF(BS447:BS447,2)+COUNTIF(BS447:BS447,3)</f>
        <v>0</v>
      </c>
      <c r="DL447">
        <f>COUNTIF(BT447:BT447,1)+COUNTIF(BT447:BT447,2)+COUNTIF(BT447:BT447,3)</f>
        <v>1</v>
      </c>
      <c r="DM447">
        <f>COUNTIF(BR447:BR447,1)+COUNTIF(BR447:BR447,2)+COUNTIF(BR447:BR447,3)</f>
        <v>0</v>
      </c>
      <c r="DN447">
        <f>COUNTIF(BU447:BU447,1)+COUNTIF(BU447:BU447,2)+COUNTIF(BU447:BU447,3)</f>
        <v>1</v>
      </c>
      <c r="DO447">
        <f>COUNTIF(BO447:BO447,1)+COUNTIF(BO447:BO447,2)</f>
        <v>1</v>
      </c>
      <c r="DP447">
        <f>COUNTIF(BP447:BP447,1)+COUNTIF(BP447:BP447,2)</f>
        <v>0</v>
      </c>
      <c r="DQ447">
        <f>COUNTIF(BQ447:BQ447,1)+COUNTIF(BQ447:BQ447,2)</f>
        <v>1</v>
      </c>
      <c r="DR447">
        <f>COUNTIF(BS447:BS447,1)+COUNTIF(BS447:BS447,2)</f>
        <v>0</v>
      </c>
      <c r="DS447">
        <f>COUNTIF(BT447:BT447,1)+COUNTIF(BT447:BT447,2)</f>
        <v>0</v>
      </c>
      <c r="DT447">
        <f>COUNTIF(BR447:BR447,1)+COUNTIF(BR447:BR447,2)</f>
        <v>0</v>
      </c>
      <c r="DU447">
        <f>COUNTIF(BU447:BU447,1)+COUNTIF(BU447:BU447,2)</f>
        <v>0</v>
      </c>
      <c r="DV447">
        <f>COUNTIF(BO447:BT447,1)+COUNTIF(BO447:BT447,2)</f>
        <v>2</v>
      </c>
      <c r="DW447">
        <f>COUNTIF(BO447:BT447,1)+COUNTIF(BO447:BT447,2)+COUNTIF(BO447:BT447,3)</f>
        <v>3</v>
      </c>
      <c r="EE447" s="7">
        <f>SUM(BO447:BT447)/(1+2+3+4+5)</f>
        <v>1.2666666666666666</v>
      </c>
      <c r="EF447">
        <f>MIN(BO447:BT447)</f>
        <v>2</v>
      </c>
    </row>
    <row r="448" spans="1:136" x14ac:dyDescent="0.25">
      <c r="A448">
        <v>10951172730</v>
      </c>
      <c r="B448">
        <v>244414649</v>
      </c>
      <c r="C448" s="1">
        <v>43704.43136574074</v>
      </c>
      <c r="D448" s="1">
        <v>43704.435497685183</v>
      </c>
      <c r="J448" t="s">
        <v>154</v>
      </c>
      <c r="K448">
        <v>1</v>
      </c>
      <c r="O448">
        <v>5</v>
      </c>
      <c r="T448">
        <v>0</v>
      </c>
      <c r="U448" t="str">
        <f t="shared" si="231"/>
        <v>1,,,,5,,,,,0</v>
      </c>
      <c r="W448">
        <v>1</v>
      </c>
      <c r="AB448">
        <v>6</v>
      </c>
      <c r="AD448">
        <v>8</v>
      </c>
      <c r="AF448">
        <v>1</v>
      </c>
      <c r="AG448">
        <v>2</v>
      </c>
      <c r="AH448">
        <v>3</v>
      </c>
      <c r="AI448">
        <v>1</v>
      </c>
      <c r="AK448">
        <v>3</v>
      </c>
      <c r="AQ448">
        <v>9</v>
      </c>
      <c r="AS448">
        <v>2</v>
      </c>
      <c r="AT448">
        <v>0</v>
      </c>
      <c r="AU448">
        <v>1</v>
      </c>
      <c r="AV448">
        <v>3</v>
      </c>
      <c r="AW448">
        <v>3</v>
      </c>
      <c r="AX448">
        <v>2</v>
      </c>
      <c r="AY448">
        <v>1</v>
      </c>
      <c r="AZ448">
        <v>1</v>
      </c>
      <c r="BA448">
        <v>0</v>
      </c>
      <c r="BC448">
        <v>2</v>
      </c>
      <c r="BD448">
        <v>3</v>
      </c>
      <c r="BE448">
        <v>2</v>
      </c>
      <c r="BF448">
        <v>3</v>
      </c>
      <c r="BG448">
        <v>1</v>
      </c>
      <c r="BH448">
        <v>0</v>
      </c>
      <c r="BI448">
        <v>2</v>
      </c>
      <c r="BJ448">
        <v>2</v>
      </c>
      <c r="BK448">
        <v>3</v>
      </c>
      <c r="BL448">
        <v>3</v>
      </c>
      <c r="BM448">
        <v>4</v>
      </c>
      <c r="BN448">
        <v>1</v>
      </c>
      <c r="BO448">
        <v>4</v>
      </c>
      <c r="BP448">
        <v>3</v>
      </c>
      <c r="BQ448">
        <v>3</v>
      </c>
      <c r="BR448">
        <v>4</v>
      </c>
      <c r="BS448">
        <v>4</v>
      </c>
      <c r="BT448">
        <v>4</v>
      </c>
      <c r="BU448">
        <v>4</v>
      </c>
      <c r="BW448">
        <v>2</v>
      </c>
      <c r="BY448">
        <f t="shared" si="232"/>
        <v>0</v>
      </c>
      <c r="BZ448">
        <f t="shared" si="233"/>
        <v>0</v>
      </c>
      <c r="CA448">
        <f t="shared" si="234"/>
        <v>0</v>
      </c>
      <c r="CB448">
        <f t="shared" si="235"/>
        <v>0</v>
      </c>
      <c r="CC448">
        <f t="shared" si="236"/>
        <v>0</v>
      </c>
      <c r="CD448">
        <f t="shared" si="237"/>
        <v>1</v>
      </c>
      <c r="CE448">
        <f t="shared" si="238"/>
        <v>0</v>
      </c>
      <c r="CF448">
        <f t="shared" si="239"/>
        <v>1</v>
      </c>
      <c r="CG448">
        <f t="shared" si="240"/>
        <v>0</v>
      </c>
      <c r="CH448">
        <f t="shared" si="241"/>
        <v>1</v>
      </c>
      <c r="CI448">
        <f t="shared" si="242"/>
        <v>1</v>
      </c>
      <c r="CJ448">
        <f t="shared" si="243"/>
        <v>0</v>
      </c>
      <c r="CK448">
        <f t="shared" si="244"/>
        <v>1</v>
      </c>
      <c r="CL448">
        <f t="shared" si="245"/>
        <v>0</v>
      </c>
      <c r="CM448">
        <f t="shared" si="246"/>
        <v>1</v>
      </c>
      <c r="CN448">
        <f t="shared" si="247"/>
        <v>0</v>
      </c>
      <c r="CO448">
        <f t="shared" si="248"/>
        <v>0</v>
      </c>
      <c r="CP448">
        <f t="shared" si="249"/>
        <v>0</v>
      </c>
      <c r="CQ448">
        <f t="shared" si="250"/>
        <v>0</v>
      </c>
      <c r="CR448">
        <f t="shared" si="251"/>
        <v>0</v>
      </c>
      <c r="CS448">
        <f t="shared" si="252"/>
        <v>0</v>
      </c>
      <c r="CT448">
        <f t="shared" si="253"/>
        <v>0</v>
      </c>
      <c r="CU448">
        <f t="shared" si="254"/>
        <v>0</v>
      </c>
      <c r="CV448">
        <f t="shared" si="255"/>
        <v>0</v>
      </c>
      <c r="CW448">
        <f t="shared" si="256"/>
        <v>0</v>
      </c>
      <c r="CX448">
        <f t="shared" si="257"/>
        <v>0</v>
      </c>
      <c r="CY448">
        <f t="shared" si="258"/>
        <v>0</v>
      </c>
      <c r="CZ448">
        <f t="shared" si="259"/>
        <v>0</v>
      </c>
      <c r="DA448">
        <f t="shared" si="260"/>
        <v>0</v>
      </c>
      <c r="DB448">
        <f t="shared" si="261"/>
        <v>0</v>
      </c>
      <c r="DC448">
        <f t="shared" si="262"/>
        <v>0</v>
      </c>
      <c r="DD448">
        <f t="shared" si="263"/>
        <v>0</v>
      </c>
      <c r="DE448">
        <f t="shared" si="264"/>
        <v>0</v>
      </c>
      <c r="DF448">
        <f t="shared" si="265"/>
        <v>0</v>
      </c>
      <c r="DG448">
        <f t="shared" si="266"/>
        <v>0</v>
      </c>
      <c r="DH448">
        <f>COUNTIF(BO448:BO448,1)+COUNTIF(BO448:BO448,2)+COUNTIF(BO448:BO448,3)</f>
        <v>0</v>
      </c>
      <c r="DI448">
        <f>COUNTIF(BP448:BP448,1)+COUNTIF(BP448:BP448,2)+COUNTIF(BP448:BP448,3)</f>
        <v>1</v>
      </c>
      <c r="DJ448">
        <f>COUNTIF(BQ448:BQ448,1)+COUNTIF(BQ448:BQ448,2)+COUNTIF(BQ448:BQ448,3)</f>
        <v>1</v>
      </c>
      <c r="DK448">
        <f>COUNTIF(BS448:BS448,1)+COUNTIF(BS448:BS448,2)+COUNTIF(BS448:BS448,3)</f>
        <v>0</v>
      </c>
      <c r="DL448">
        <f>COUNTIF(BT448:BT448,1)+COUNTIF(BT448:BT448,2)+COUNTIF(BT448:BT448,3)</f>
        <v>0</v>
      </c>
      <c r="DM448">
        <f>COUNTIF(BR448:BR448,1)+COUNTIF(BR448:BR448,2)+COUNTIF(BR448:BR448,3)</f>
        <v>0</v>
      </c>
      <c r="DN448">
        <f>COUNTIF(BU448:BU448,1)+COUNTIF(BU448:BU448,2)+COUNTIF(BU448:BU448,3)</f>
        <v>0</v>
      </c>
      <c r="DO448">
        <f>COUNTIF(BO448:BO448,1)+COUNTIF(BO448:BO448,2)</f>
        <v>0</v>
      </c>
      <c r="DP448">
        <f>COUNTIF(BP448:BP448,1)+COUNTIF(BP448:BP448,2)</f>
        <v>0</v>
      </c>
      <c r="DQ448">
        <f>COUNTIF(BQ448:BQ448,1)+COUNTIF(BQ448:BQ448,2)</f>
        <v>0</v>
      </c>
      <c r="DR448">
        <f>COUNTIF(BS448:BS448,1)+COUNTIF(BS448:BS448,2)</f>
        <v>0</v>
      </c>
      <c r="DS448">
        <f>COUNTIF(BT448:BT448,1)+COUNTIF(BT448:BT448,2)</f>
        <v>0</v>
      </c>
      <c r="DT448">
        <f>COUNTIF(BR448:BR448,1)+COUNTIF(BR448:BR448,2)</f>
        <v>0</v>
      </c>
      <c r="DU448">
        <f>COUNTIF(BU448:BU448,1)+COUNTIF(BU448:BU448,2)</f>
        <v>0</v>
      </c>
      <c r="DV448">
        <f>COUNTIF(BO448:BT448,1)+COUNTIF(BO448:BT448,2)</f>
        <v>0</v>
      </c>
      <c r="DW448">
        <f>COUNTIF(BO448:BT448,1)+COUNTIF(BO448:BT448,2)+COUNTIF(BO448:BT448,3)</f>
        <v>2</v>
      </c>
      <c r="EE448" s="7">
        <f>SUM(BO448:BT448)/(1+2+3+4+5)</f>
        <v>1.4666666666666666</v>
      </c>
      <c r="EF448">
        <f>MIN(BO448:BT448)</f>
        <v>3</v>
      </c>
    </row>
    <row r="449" spans="1:136" x14ac:dyDescent="0.25">
      <c r="A449">
        <v>10951139528</v>
      </c>
      <c r="B449">
        <v>244414649</v>
      </c>
      <c r="C449" s="1">
        <v>43704.412476851852</v>
      </c>
      <c r="D449" s="1">
        <v>43717.364942129629</v>
      </c>
      <c r="J449" t="s">
        <v>815</v>
      </c>
      <c r="U449" t="str">
        <f t="shared" si="231"/>
        <v>,,,,,,,,,</v>
      </c>
      <c r="V449" t="s">
        <v>816</v>
      </c>
      <c r="Z449">
        <v>4</v>
      </c>
      <c r="AF449">
        <v>1</v>
      </c>
      <c r="AG449">
        <v>2</v>
      </c>
      <c r="AH449">
        <v>3</v>
      </c>
      <c r="AI449">
        <v>1</v>
      </c>
      <c r="AK449">
        <v>3</v>
      </c>
      <c r="AL449">
        <v>4</v>
      </c>
      <c r="AM449">
        <v>5</v>
      </c>
      <c r="AN449">
        <v>6</v>
      </c>
      <c r="AS449">
        <v>3</v>
      </c>
      <c r="AT449">
        <v>0</v>
      </c>
      <c r="AU449">
        <v>1</v>
      </c>
      <c r="AV449">
        <v>2</v>
      </c>
      <c r="AW449">
        <v>2</v>
      </c>
      <c r="AX449">
        <v>1</v>
      </c>
      <c r="AY449">
        <v>2</v>
      </c>
      <c r="AZ449">
        <v>2</v>
      </c>
      <c r="BA449">
        <v>2</v>
      </c>
      <c r="BB449">
        <v>1</v>
      </c>
      <c r="BC449">
        <v>0</v>
      </c>
      <c r="BD449">
        <v>1</v>
      </c>
      <c r="BE449">
        <v>0</v>
      </c>
      <c r="BF449">
        <v>3</v>
      </c>
      <c r="BI449">
        <v>3</v>
      </c>
      <c r="BJ449">
        <v>1</v>
      </c>
      <c r="BK449">
        <v>3</v>
      </c>
      <c r="BL449">
        <v>1</v>
      </c>
      <c r="BM449">
        <v>3</v>
      </c>
      <c r="BN449">
        <v>2</v>
      </c>
      <c r="BO449">
        <v>2</v>
      </c>
      <c r="BP449">
        <v>4</v>
      </c>
      <c r="BQ449">
        <v>4</v>
      </c>
      <c r="BR449">
        <v>4</v>
      </c>
      <c r="BS449">
        <v>2</v>
      </c>
      <c r="BT449">
        <v>4</v>
      </c>
      <c r="BU449">
        <v>4</v>
      </c>
      <c r="BW449">
        <v>1</v>
      </c>
      <c r="BX449" t="s">
        <v>817</v>
      </c>
      <c r="BY449">
        <f t="shared" si="232"/>
        <v>0</v>
      </c>
      <c r="BZ449">
        <f t="shared" si="233"/>
        <v>0</v>
      </c>
      <c r="CA449">
        <f t="shared" si="234"/>
        <v>0</v>
      </c>
      <c r="CB449">
        <f t="shared" si="235"/>
        <v>0</v>
      </c>
      <c r="CC449">
        <f t="shared" si="236"/>
        <v>0</v>
      </c>
      <c r="CD449">
        <f t="shared" si="237"/>
        <v>0</v>
      </c>
      <c r="CE449">
        <f t="shared" si="238"/>
        <v>0</v>
      </c>
      <c r="CF449">
        <f t="shared" si="239"/>
        <v>0</v>
      </c>
      <c r="CG449">
        <f t="shared" si="240"/>
        <v>0</v>
      </c>
      <c r="CH449">
        <f t="shared" si="241"/>
        <v>0</v>
      </c>
      <c r="CI449">
        <f t="shared" si="242"/>
        <v>0</v>
      </c>
      <c r="CJ449">
        <f t="shared" si="243"/>
        <v>0</v>
      </c>
      <c r="CK449">
        <f t="shared" si="244"/>
        <v>0</v>
      </c>
      <c r="CL449">
        <f t="shared" si="245"/>
        <v>0</v>
      </c>
      <c r="CM449">
        <f t="shared" si="246"/>
        <v>0</v>
      </c>
      <c r="CN449">
        <f t="shared" si="247"/>
        <v>0</v>
      </c>
      <c r="CO449">
        <f t="shared" si="248"/>
        <v>0</v>
      </c>
      <c r="CP449">
        <f t="shared" si="249"/>
        <v>0</v>
      </c>
      <c r="CQ449">
        <f t="shared" si="250"/>
        <v>0</v>
      </c>
      <c r="CR449">
        <f t="shared" si="251"/>
        <v>0</v>
      </c>
      <c r="CS449">
        <f t="shared" si="252"/>
        <v>0</v>
      </c>
      <c r="CT449">
        <f t="shared" si="253"/>
        <v>0</v>
      </c>
      <c r="CU449">
        <f t="shared" si="254"/>
        <v>0</v>
      </c>
      <c r="CV449">
        <f t="shared" si="255"/>
        <v>0</v>
      </c>
      <c r="CW449">
        <f t="shared" si="256"/>
        <v>0</v>
      </c>
      <c r="CX449">
        <f t="shared" si="257"/>
        <v>0</v>
      </c>
      <c r="CY449">
        <f t="shared" si="258"/>
        <v>0</v>
      </c>
      <c r="CZ449">
        <f t="shared" si="259"/>
        <v>0</v>
      </c>
      <c r="DA449">
        <f t="shared" si="260"/>
        <v>0</v>
      </c>
      <c r="DB449">
        <f t="shared" si="261"/>
        <v>0</v>
      </c>
      <c r="DC449">
        <f t="shared" si="262"/>
        <v>0</v>
      </c>
      <c r="DD449">
        <f t="shared" si="263"/>
        <v>0</v>
      </c>
      <c r="DE449">
        <f t="shared" si="264"/>
        <v>0</v>
      </c>
      <c r="DF449">
        <f t="shared" si="265"/>
        <v>0</v>
      </c>
      <c r="DG449">
        <f t="shared" si="266"/>
        <v>0</v>
      </c>
      <c r="DH449">
        <f>COUNTIF(BO449:BO449,1)+COUNTIF(BO449:BO449,2)+COUNTIF(BO449:BO449,3)</f>
        <v>1</v>
      </c>
      <c r="DI449">
        <f>COUNTIF(BP449:BP449,1)+COUNTIF(BP449:BP449,2)+COUNTIF(BP449:BP449,3)</f>
        <v>0</v>
      </c>
      <c r="DJ449">
        <f>COUNTIF(BQ449:BQ449,1)+COUNTIF(BQ449:BQ449,2)+COUNTIF(BQ449:BQ449,3)</f>
        <v>0</v>
      </c>
      <c r="DK449">
        <f>COUNTIF(BS449:BS449,1)+COUNTIF(BS449:BS449,2)+COUNTIF(BS449:BS449,3)</f>
        <v>1</v>
      </c>
      <c r="DL449">
        <f>COUNTIF(BT449:BT449,1)+COUNTIF(BT449:BT449,2)+COUNTIF(BT449:BT449,3)</f>
        <v>0</v>
      </c>
      <c r="DM449">
        <f>COUNTIF(BR449:BR449,1)+COUNTIF(BR449:BR449,2)+COUNTIF(BR449:BR449,3)</f>
        <v>0</v>
      </c>
      <c r="DN449">
        <f>COUNTIF(BU449:BU449,1)+COUNTIF(BU449:BU449,2)+COUNTIF(BU449:BU449,3)</f>
        <v>0</v>
      </c>
      <c r="DO449">
        <f>COUNTIF(BO449:BO449,1)+COUNTIF(BO449:BO449,2)</f>
        <v>1</v>
      </c>
      <c r="DP449">
        <f>COUNTIF(BP449:BP449,1)+COUNTIF(BP449:BP449,2)</f>
        <v>0</v>
      </c>
      <c r="DQ449">
        <f>COUNTIF(BQ449:BQ449,1)+COUNTIF(BQ449:BQ449,2)</f>
        <v>0</v>
      </c>
      <c r="DR449">
        <f>COUNTIF(BS449:BS449,1)+COUNTIF(BS449:BS449,2)</f>
        <v>1</v>
      </c>
      <c r="DS449">
        <f>COUNTIF(BT449:BT449,1)+COUNTIF(BT449:BT449,2)</f>
        <v>0</v>
      </c>
      <c r="DT449">
        <f>COUNTIF(BR449:BR449,1)+COUNTIF(BR449:BR449,2)</f>
        <v>0</v>
      </c>
      <c r="DU449">
        <f>COUNTIF(BU449:BU449,1)+COUNTIF(BU449:BU449,2)</f>
        <v>0</v>
      </c>
      <c r="DV449">
        <f>COUNTIF(BO449:BT449,1)+COUNTIF(BO449:BT449,2)</f>
        <v>2</v>
      </c>
      <c r="DW449">
        <f>COUNTIF(BO449:BT449,1)+COUNTIF(BO449:BT449,2)+COUNTIF(BO449:BT449,3)</f>
        <v>2</v>
      </c>
      <c r="EE449" s="7">
        <f>SUM(BO449:BT449)/(1+2+3+4+5)</f>
        <v>1.3333333333333333</v>
      </c>
      <c r="EF449">
        <f>MIN(BO449:BT449)</f>
        <v>2</v>
      </c>
    </row>
    <row r="450" spans="1:136" x14ac:dyDescent="0.25">
      <c r="A450">
        <v>10951129192</v>
      </c>
      <c r="B450">
        <v>244414649</v>
      </c>
      <c r="C450" s="1">
        <v>43704.407175925924</v>
      </c>
      <c r="D450" s="1">
        <v>43704.412997685184</v>
      </c>
      <c r="J450" t="s">
        <v>818</v>
      </c>
      <c r="S450">
        <v>9</v>
      </c>
      <c r="U450" t="str">
        <f t="shared" si="231"/>
        <v>,,,,,,,,9,</v>
      </c>
      <c r="W450">
        <v>1</v>
      </c>
      <c r="AB450">
        <v>6</v>
      </c>
      <c r="AE450">
        <v>9</v>
      </c>
      <c r="AF450">
        <v>1</v>
      </c>
      <c r="AG450">
        <v>2</v>
      </c>
      <c r="AH450">
        <v>2</v>
      </c>
      <c r="AN450">
        <v>6</v>
      </c>
      <c r="AO450">
        <v>7</v>
      </c>
      <c r="AS450">
        <v>3</v>
      </c>
      <c r="AV450">
        <v>3</v>
      </c>
      <c r="AW450">
        <v>2</v>
      </c>
      <c r="AX450">
        <v>3</v>
      </c>
      <c r="AY450">
        <v>3</v>
      </c>
      <c r="AZ450">
        <v>2</v>
      </c>
      <c r="BA450">
        <v>0</v>
      </c>
      <c r="BB450">
        <v>2</v>
      </c>
      <c r="BC450">
        <v>0</v>
      </c>
      <c r="BD450">
        <v>1</v>
      </c>
      <c r="BE450">
        <v>1</v>
      </c>
      <c r="BF450">
        <v>3</v>
      </c>
      <c r="BG450">
        <v>2</v>
      </c>
      <c r="BH450">
        <v>1</v>
      </c>
      <c r="BI450">
        <v>1</v>
      </c>
      <c r="BJ450">
        <v>2</v>
      </c>
      <c r="BK450">
        <v>1</v>
      </c>
      <c r="BL450">
        <v>2</v>
      </c>
      <c r="BM450">
        <v>3</v>
      </c>
      <c r="BN450">
        <v>3</v>
      </c>
      <c r="BO450">
        <v>4</v>
      </c>
      <c r="BP450">
        <v>4</v>
      </c>
      <c r="BQ450">
        <v>2</v>
      </c>
      <c r="BR450">
        <v>4</v>
      </c>
      <c r="BS450">
        <v>5</v>
      </c>
      <c r="BT450">
        <v>4</v>
      </c>
      <c r="BU450">
        <v>5</v>
      </c>
      <c r="BW450">
        <v>1</v>
      </c>
      <c r="BX450" t="s">
        <v>819</v>
      </c>
      <c r="BY450">
        <f t="shared" si="232"/>
        <v>0</v>
      </c>
      <c r="BZ450">
        <f t="shared" si="233"/>
        <v>0</v>
      </c>
      <c r="CA450">
        <f t="shared" si="234"/>
        <v>0</v>
      </c>
      <c r="CB450">
        <f t="shared" si="235"/>
        <v>0</v>
      </c>
      <c r="CC450">
        <f t="shared" si="236"/>
        <v>0</v>
      </c>
      <c r="CD450">
        <f t="shared" si="237"/>
        <v>0</v>
      </c>
      <c r="CE450">
        <f t="shared" si="238"/>
        <v>0</v>
      </c>
      <c r="CF450">
        <f t="shared" si="239"/>
        <v>0</v>
      </c>
      <c r="CG450">
        <f t="shared" si="240"/>
        <v>0</v>
      </c>
      <c r="CH450">
        <f t="shared" si="241"/>
        <v>0</v>
      </c>
      <c r="CI450">
        <f t="shared" si="242"/>
        <v>0</v>
      </c>
      <c r="CJ450">
        <f t="shared" si="243"/>
        <v>0</v>
      </c>
      <c r="CK450">
        <f t="shared" si="244"/>
        <v>0</v>
      </c>
      <c r="CL450">
        <f t="shared" si="245"/>
        <v>1</v>
      </c>
      <c r="CM450">
        <f t="shared" si="246"/>
        <v>0</v>
      </c>
      <c r="CN450">
        <f t="shared" si="247"/>
        <v>0</v>
      </c>
      <c r="CO450">
        <f t="shared" si="248"/>
        <v>0</v>
      </c>
      <c r="CP450">
        <f t="shared" si="249"/>
        <v>0</v>
      </c>
      <c r="CQ450">
        <f t="shared" si="250"/>
        <v>0</v>
      </c>
      <c r="CR450">
        <f t="shared" si="251"/>
        <v>0</v>
      </c>
      <c r="CS450">
        <f t="shared" si="252"/>
        <v>0</v>
      </c>
      <c r="CT450">
        <f t="shared" si="253"/>
        <v>0</v>
      </c>
      <c r="CU450">
        <f t="shared" si="254"/>
        <v>0</v>
      </c>
      <c r="CV450">
        <f t="shared" si="255"/>
        <v>0</v>
      </c>
      <c r="CW450">
        <f t="shared" si="256"/>
        <v>0</v>
      </c>
      <c r="CX450">
        <f t="shared" si="257"/>
        <v>0</v>
      </c>
      <c r="CY450">
        <f t="shared" si="258"/>
        <v>0</v>
      </c>
      <c r="CZ450">
        <f t="shared" si="259"/>
        <v>0</v>
      </c>
      <c r="DA450">
        <f t="shared" si="260"/>
        <v>0</v>
      </c>
      <c r="DB450">
        <f t="shared" si="261"/>
        <v>0</v>
      </c>
      <c r="DC450">
        <f t="shared" si="262"/>
        <v>0</v>
      </c>
      <c r="DD450">
        <f t="shared" si="263"/>
        <v>0</v>
      </c>
      <c r="DE450">
        <f t="shared" si="264"/>
        <v>0</v>
      </c>
      <c r="DF450">
        <f t="shared" si="265"/>
        <v>0</v>
      </c>
      <c r="DG450">
        <f t="shared" si="266"/>
        <v>0</v>
      </c>
      <c r="DH450">
        <f>COUNTIF(BO450:BO450,1)+COUNTIF(BO450:BO450,2)+COUNTIF(BO450:BO450,3)</f>
        <v>0</v>
      </c>
      <c r="DI450">
        <f>COUNTIF(BP450:BP450,1)+COUNTIF(BP450:BP450,2)+COUNTIF(BP450:BP450,3)</f>
        <v>0</v>
      </c>
      <c r="DJ450">
        <f>COUNTIF(BQ450:BQ450,1)+COUNTIF(BQ450:BQ450,2)+COUNTIF(BQ450:BQ450,3)</f>
        <v>1</v>
      </c>
      <c r="DK450">
        <f>COUNTIF(BS450:BS450,1)+COUNTIF(BS450:BS450,2)+COUNTIF(BS450:BS450,3)</f>
        <v>0</v>
      </c>
      <c r="DL450">
        <f>COUNTIF(BT450:BT450,1)+COUNTIF(BT450:BT450,2)+COUNTIF(BT450:BT450,3)</f>
        <v>0</v>
      </c>
      <c r="DM450">
        <f>COUNTIF(BR450:BR450,1)+COUNTIF(BR450:BR450,2)+COUNTIF(BR450:BR450,3)</f>
        <v>0</v>
      </c>
      <c r="DN450">
        <f>COUNTIF(BU450:BU450,1)+COUNTIF(BU450:BU450,2)+COUNTIF(BU450:BU450,3)</f>
        <v>0</v>
      </c>
      <c r="DO450">
        <f>COUNTIF(BO450:BO450,1)+COUNTIF(BO450:BO450,2)</f>
        <v>0</v>
      </c>
      <c r="DP450">
        <f>COUNTIF(BP450:BP450,1)+COUNTIF(BP450:BP450,2)</f>
        <v>0</v>
      </c>
      <c r="DQ450">
        <f>COUNTIF(BQ450:BQ450,1)+COUNTIF(BQ450:BQ450,2)</f>
        <v>1</v>
      </c>
      <c r="DR450">
        <f>COUNTIF(BS450:BS450,1)+COUNTIF(BS450:BS450,2)</f>
        <v>0</v>
      </c>
      <c r="DS450">
        <f>COUNTIF(BT450:BT450,1)+COUNTIF(BT450:BT450,2)</f>
        <v>0</v>
      </c>
      <c r="DT450">
        <f>COUNTIF(BR450:BR450,1)+COUNTIF(BR450:BR450,2)</f>
        <v>0</v>
      </c>
      <c r="DU450">
        <f>COUNTIF(BU450:BU450,1)+COUNTIF(BU450:BU450,2)</f>
        <v>0</v>
      </c>
      <c r="DV450">
        <f>COUNTIF(BO450:BT450,1)+COUNTIF(BO450:BT450,2)</f>
        <v>1</v>
      </c>
      <c r="DW450">
        <f>COUNTIF(BO450:BT450,1)+COUNTIF(BO450:BT450,2)+COUNTIF(BO450:BT450,3)</f>
        <v>1</v>
      </c>
      <c r="EE450" s="7">
        <f>SUM(BO450:BT450)/(1+2+3+4+5)</f>
        <v>1.5333333333333334</v>
      </c>
      <c r="EF450">
        <f>MIN(BO450:BT450)</f>
        <v>2</v>
      </c>
    </row>
    <row r="451" spans="1:136" x14ac:dyDescent="0.25">
      <c r="A451">
        <v>10951126208</v>
      </c>
      <c r="B451">
        <v>244414649</v>
      </c>
      <c r="C451" s="1">
        <v>43704.405462962961</v>
      </c>
      <c r="D451" s="1">
        <v>43704.411157407405</v>
      </c>
      <c r="J451" t="s">
        <v>820</v>
      </c>
      <c r="P451">
        <v>6</v>
      </c>
      <c r="Q451">
        <v>7</v>
      </c>
      <c r="R451">
        <v>8</v>
      </c>
      <c r="S451">
        <v>9</v>
      </c>
      <c r="U451" t="str">
        <f t="shared" si="231"/>
        <v>,,,,,6,7,8,9,</v>
      </c>
      <c r="V451" t="s">
        <v>821</v>
      </c>
      <c r="W451">
        <v>1</v>
      </c>
      <c r="X451">
        <v>2</v>
      </c>
      <c r="Z451">
        <v>4</v>
      </c>
      <c r="AB451">
        <v>6</v>
      </c>
      <c r="AC451">
        <v>7</v>
      </c>
      <c r="AD451">
        <v>8</v>
      </c>
      <c r="AE451">
        <v>9</v>
      </c>
      <c r="AF451">
        <v>3</v>
      </c>
      <c r="AG451">
        <v>3</v>
      </c>
      <c r="AI451">
        <v>1</v>
      </c>
      <c r="AK451">
        <v>3</v>
      </c>
      <c r="AM451">
        <v>5</v>
      </c>
      <c r="AN451">
        <v>6</v>
      </c>
      <c r="AO451">
        <v>7</v>
      </c>
      <c r="AP451">
        <v>8</v>
      </c>
      <c r="AS451">
        <v>2</v>
      </c>
      <c r="AU451">
        <v>3</v>
      </c>
      <c r="AV451">
        <v>3</v>
      </c>
      <c r="AW451">
        <v>3</v>
      </c>
      <c r="AX451">
        <v>3</v>
      </c>
      <c r="AY451">
        <v>3</v>
      </c>
      <c r="AZ451">
        <v>3</v>
      </c>
      <c r="BA451">
        <v>2</v>
      </c>
      <c r="BB451">
        <v>2</v>
      </c>
      <c r="BC451">
        <v>2</v>
      </c>
      <c r="BD451">
        <v>1</v>
      </c>
      <c r="BE451">
        <v>0</v>
      </c>
      <c r="BF451">
        <v>3</v>
      </c>
      <c r="BG451">
        <v>3</v>
      </c>
      <c r="BI451">
        <v>3</v>
      </c>
      <c r="BJ451">
        <v>3</v>
      </c>
      <c r="BK451">
        <v>3</v>
      </c>
      <c r="BL451">
        <v>3</v>
      </c>
      <c r="BM451">
        <v>3</v>
      </c>
      <c r="BN451">
        <v>3</v>
      </c>
      <c r="BO451">
        <v>2</v>
      </c>
      <c r="BP451">
        <v>2</v>
      </c>
      <c r="BQ451">
        <v>3</v>
      </c>
      <c r="BR451">
        <v>2</v>
      </c>
      <c r="BS451">
        <v>1</v>
      </c>
      <c r="BT451">
        <v>3</v>
      </c>
      <c r="BU451">
        <v>2</v>
      </c>
      <c r="BV451" t="s">
        <v>822</v>
      </c>
      <c r="BW451">
        <v>1</v>
      </c>
      <c r="BX451" t="s">
        <v>823</v>
      </c>
      <c r="BY451">
        <f t="shared" si="232"/>
        <v>0</v>
      </c>
      <c r="BZ451">
        <f t="shared" si="233"/>
        <v>0</v>
      </c>
      <c r="CA451">
        <f t="shared" si="234"/>
        <v>1</v>
      </c>
      <c r="CB451">
        <f t="shared" si="235"/>
        <v>1</v>
      </c>
      <c r="CC451">
        <f t="shared" si="236"/>
        <v>0</v>
      </c>
      <c r="CD451">
        <f t="shared" si="237"/>
        <v>0</v>
      </c>
      <c r="CE451">
        <f t="shared" si="238"/>
        <v>0</v>
      </c>
      <c r="CF451">
        <f t="shared" si="239"/>
        <v>1</v>
      </c>
      <c r="CG451">
        <f t="shared" si="240"/>
        <v>1</v>
      </c>
      <c r="CH451">
        <f t="shared" si="241"/>
        <v>0</v>
      </c>
      <c r="CI451">
        <f t="shared" si="242"/>
        <v>0</v>
      </c>
      <c r="CJ451">
        <f t="shared" si="243"/>
        <v>0</v>
      </c>
      <c r="CK451">
        <f t="shared" si="244"/>
        <v>1</v>
      </c>
      <c r="CL451">
        <f t="shared" si="245"/>
        <v>1</v>
      </c>
      <c r="CM451">
        <f t="shared" si="246"/>
        <v>0</v>
      </c>
      <c r="CN451">
        <f t="shared" si="247"/>
        <v>0</v>
      </c>
      <c r="CO451">
        <f t="shared" si="248"/>
        <v>0</v>
      </c>
      <c r="CP451">
        <f t="shared" si="249"/>
        <v>0</v>
      </c>
      <c r="CQ451">
        <f t="shared" si="250"/>
        <v>0</v>
      </c>
      <c r="CR451">
        <f t="shared" si="251"/>
        <v>0</v>
      </c>
      <c r="CS451">
        <f t="shared" si="252"/>
        <v>0</v>
      </c>
      <c r="CT451">
        <f t="shared" si="253"/>
        <v>0</v>
      </c>
      <c r="CU451">
        <f t="shared" si="254"/>
        <v>1</v>
      </c>
      <c r="CV451">
        <f t="shared" si="255"/>
        <v>1</v>
      </c>
      <c r="CW451">
        <f t="shared" si="256"/>
        <v>0</v>
      </c>
      <c r="CX451">
        <f t="shared" si="257"/>
        <v>0</v>
      </c>
      <c r="CY451">
        <f t="shared" si="258"/>
        <v>0</v>
      </c>
      <c r="CZ451">
        <f t="shared" si="259"/>
        <v>1</v>
      </c>
      <c r="DA451">
        <f t="shared" si="260"/>
        <v>1</v>
      </c>
      <c r="DB451">
        <f t="shared" si="261"/>
        <v>0</v>
      </c>
      <c r="DC451">
        <f t="shared" si="262"/>
        <v>0</v>
      </c>
      <c r="DD451">
        <f t="shared" si="263"/>
        <v>0</v>
      </c>
      <c r="DE451">
        <f t="shared" si="264"/>
        <v>1</v>
      </c>
      <c r="DF451">
        <f t="shared" si="265"/>
        <v>1</v>
      </c>
      <c r="DG451">
        <f t="shared" si="266"/>
        <v>0</v>
      </c>
      <c r="DH451">
        <f>COUNTIF(BO451:BO451,1)+COUNTIF(BO451:BO451,2)+COUNTIF(BO451:BO451,3)</f>
        <v>1</v>
      </c>
      <c r="DI451">
        <f>COUNTIF(BP451:BP451,1)+COUNTIF(BP451:BP451,2)+COUNTIF(BP451:BP451,3)</f>
        <v>1</v>
      </c>
      <c r="DJ451">
        <f>COUNTIF(BQ451:BQ451,1)+COUNTIF(BQ451:BQ451,2)+COUNTIF(BQ451:BQ451,3)</f>
        <v>1</v>
      </c>
      <c r="DK451">
        <f>COUNTIF(BS451:BS451,1)+COUNTIF(BS451:BS451,2)+COUNTIF(BS451:BS451,3)</f>
        <v>1</v>
      </c>
      <c r="DL451">
        <f>COUNTIF(BT451:BT451,1)+COUNTIF(BT451:BT451,2)+COUNTIF(BT451:BT451,3)</f>
        <v>1</v>
      </c>
      <c r="DM451">
        <f>COUNTIF(BR451:BR451,1)+COUNTIF(BR451:BR451,2)+COUNTIF(BR451:BR451,3)</f>
        <v>1</v>
      </c>
      <c r="DN451">
        <f>COUNTIF(BU451:BU451,1)+COUNTIF(BU451:BU451,2)+COUNTIF(BU451:BU451,3)</f>
        <v>1</v>
      </c>
      <c r="DO451">
        <f>COUNTIF(BO451:BO451,1)+COUNTIF(BO451:BO451,2)</f>
        <v>1</v>
      </c>
      <c r="DP451">
        <f>COUNTIF(BP451:BP451,1)+COUNTIF(BP451:BP451,2)</f>
        <v>1</v>
      </c>
      <c r="DQ451">
        <f>COUNTIF(BQ451:BQ451,1)+COUNTIF(BQ451:BQ451,2)</f>
        <v>0</v>
      </c>
      <c r="DR451">
        <f>COUNTIF(BS451:BS451,1)+COUNTIF(BS451:BS451,2)</f>
        <v>1</v>
      </c>
      <c r="DS451">
        <f>COUNTIF(BT451:BT451,1)+COUNTIF(BT451:BT451,2)</f>
        <v>0</v>
      </c>
      <c r="DT451">
        <f>COUNTIF(BR451:BR451,1)+COUNTIF(BR451:BR451,2)</f>
        <v>1</v>
      </c>
      <c r="DU451">
        <f>COUNTIF(BU451:BU451,1)+COUNTIF(BU451:BU451,2)</f>
        <v>1</v>
      </c>
      <c r="DV451">
        <f>COUNTIF(BO451:BT451,1)+COUNTIF(BO451:BT451,2)</f>
        <v>4</v>
      </c>
      <c r="DW451">
        <f>COUNTIF(BO451:BT451,1)+COUNTIF(BO451:BT451,2)+COUNTIF(BO451:BT451,3)</f>
        <v>6</v>
      </c>
      <c r="EE451" s="7">
        <f>SUM(BO451:BT451)/(1+2+3+4+5)</f>
        <v>0.8666666666666667</v>
      </c>
      <c r="EF451">
        <f>MIN(BO451:BT451)</f>
        <v>1</v>
      </c>
    </row>
    <row r="452" spans="1:136" x14ac:dyDescent="0.25">
      <c r="A452">
        <v>10951113572</v>
      </c>
      <c r="B452">
        <v>244414649</v>
      </c>
      <c r="C452" s="1">
        <v>43704.398506944446</v>
      </c>
      <c r="D452" s="1">
        <v>43704.403321759259</v>
      </c>
      <c r="J452" t="s">
        <v>824</v>
      </c>
      <c r="M452">
        <v>3</v>
      </c>
      <c r="N452">
        <v>4</v>
      </c>
      <c r="U452" t="str">
        <f t="shared" si="231"/>
        <v>,,3,4,,,,,,</v>
      </c>
      <c r="Z452">
        <v>4</v>
      </c>
      <c r="AC452">
        <v>7</v>
      </c>
      <c r="AD452">
        <v>8</v>
      </c>
      <c r="AF452">
        <v>3</v>
      </c>
      <c r="AG452">
        <v>0</v>
      </c>
      <c r="AH452">
        <v>1</v>
      </c>
      <c r="AI452">
        <v>1</v>
      </c>
      <c r="AK452">
        <v>3</v>
      </c>
      <c r="AM452">
        <v>5</v>
      </c>
      <c r="AN452">
        <v>6</v>
      </c>
      <c r="AO452">
        <v>7</v>
      </c>
      <c r="AR452" t="s">
        <v>825</v>
      </c>
      <c r="AS452">
        <v>3</v>
      </c>
      <c r="AT452">
        <v>0</v>
      </c>
      <c r="AU452">
        <v>1</v>
      </c>
      <c r="AV452">
        <v>3</v>
      </c>
      <c r="AW452">
        <v>1</v>
      </c>
      <c r="AX452">
        <v>3</v>
      </c>
      <c r="AY452">
        <v>3</v>
      </c>
      <c r="AZ452">
        <v>2</v>
      </c>
      <c r="BA452">
        <v>0</v>
      </c>
      <c r="BB452">
        <v>2</v>
      </c>
      <c r="BC452">
        <v>0</v>
      </c>
      <c r="BD452">
        <v>2</v>
      </c>
      <c r="BE452">
        <v>0</v>
      </c>
      <c r="BF452">
        <v>3</v>
      </c>
      <c r="BG452">
        <v>1</v>
      </c>
      <c r="BH452">
        <v>1</v>
      </c>
      <c r="BI452">
        <v>3</v>
      </c>
      <c r="BJ452">
        <v>2</v>
      </c>
      <c r="BK452">
        <v>1</v>
      </c>
      <c r="BL452">
        <v>0</v>
      </c>
      <c r="BM452">
        <v>3</v>
      </c>
      <c r="BN452">
        <v>3</v>
      </c>
      <c r="BO452">
        <v>2</v>
      </c>
      <c r="BP452">
        <v>4</v>
      </c>
      <c r="BQ452">
        <v>2</v>
      </c>
      <c r="BR452">
        <v>3</v>
      </c>
      <c r="BS452">
        <v>5</v>
      </c>
      <c r="BT452">
        <v>5</v>
      </c>
      <c r="BU452">
        <v>5</v>
      </c>
      <c r="BW452">
        <v>1</v>
      </c>
      <c r="BX452" t="s">
        <v>826</v>
      </c>
      <c r="BY452">
        <f t="shared" si="232"/>
        <v>0</v>
      </c>
      <c r="BZ452">
        <f t="shared" si="233"/>
        <v>1</v>
      </c>
      <c r="CA452">
        <f t="shared" si="234"/>
        <v>0</v>
      </c>
      <c r="CB452">
        <f t="shared" si="235"/>
        <v>0</v>
      </c>
      <c r="CC452">
        <f t="shared" si="236"/>
        <v>0</v>
      </c>
      <c r="CD452">
        <f t="shared" si="237"/>
        <v>0</v>
      </c>
      <c r="CE452">
        <f t="shared" si="238"/>
        <v>0</v>
      </c>
      <c r="CF452">
        <f t="shared" si="239"/>
        <v>0</v>
      </c>
      <c r="CG452">
        <f t="shared" si="240"/>
        <v>0</v>
      </c>
      <c r="CH452">
        <f t="shared" si="241"/>
        <v>0</v>
      </c>
      <c r="CI452">
        <f t="shared" si="242"/>
        <v>0</v>
      </c>
      <c r="CJ452">
        <f t="shared" si="243"/>
        <v>1</v>
      </c>
      <c r="CK452">
        <f t="shared" si="244"/>
        <v>0</v>
      </c>
      <c r="CL452">
        <f t="shared" si="245"/>
        <v>0</v>
      </c>
      <c r="CM452">
        <f t="shared" si="246"/>
        <v>0</v>
      </c>
      <c r="CN452">
        <f t="shared" si="247"/>
        <v>0</v>
      </c>
      <c r="CO452">
        <f t="shared" si="248"/>
        <v>1</v>
      </c>
      <c r="CP452">
        <f t="shared" si="249"/>
        <v>0</v>
      </c>
      <c r="CQ452">
        <f t="shared" si="250"/>
        <v>0</v>
      </c>
      <c r="CR452">
        <f t="shared" si="251"/>
        <v>0</v>
      </c>
      <c r="CS452">
        <f t="shared" si="252"/>
        <v>0</v>
      </c>
      <c r="CT452">
        <f t="shared" si="253"/>
        <v>0</v>
      </c>
      <c r="CU452">
        <f t="shared" si="254"/>
        <v>0</v>
      </c>
      <c r="CV452">
        <f t="shared" si="255"/>
        <v>0</v>
      </c>
      <c r="CW452">
        <f t="shared" si="256"/>
        <v>0</v>
      </c>
      <c r="CX452">
        <f t="shared" si="257"/>
        <v>0</v>
      </c>
      <c r="CY452">
        <f t="shared" si="258"/>
        <v>1</v>
      </c>
      <c r="CZ452">
        <f t="shared" si="259"/>
        <v>0</v>
      </c>
      <c r="DA452">
        <f t="shared" si="260"/>
        <v>0</v>
      </c>
      <c r="DB452">
        <f t="shared" si="261"/>
        <v>0</v>
      </c>
      <c r="DC452">
        <f t="shared" si="262"/>
        <v>0</v>
      </c>
      <c r="DD452">
        <f t="shared" si="263"/>
        <v>0</v>
      </c>
      <c r="DE452">
        <f t="shared" si="264"/>
        <v>0</v>
      </c>
      <c r="DF452">
        <f t="shared" si="265"/>
        <v>0</v>
      </c>
      <c r="DG452">
        <f t="shared" si="266"/>
        <v>0</v>
      </c>
      <c r="DH452">
        <f>COUNTIF(BO452:BO452,1)+COUNTIF(BO452:BO452,2)+COUNTIF(BO452:BO452,3)</f>
        <v>1</v>
      </c>
      <c r="DI452">
        <f>COUNTIF(BP452:BP452,1)+COUNTIF(BP452:BP452,2)+COUNTIF(BP452:BP452,3)</f>
        <v>0</v>
      </c>
      <c r="DJ452">
        <f>COUNTIF(BQ452:BQ452,1)+COUNTIF(BQ452:BQ452,2)+COUNTIF(BQ452:BQ452,3)</f>
        <v>1</v>
      </c>
      <c r="DK452">
        <f>COUNTIF(BS452:BS452,1)+COUNTIF(BS452:BS452,2)+COUNTIF(BS452:BS452,3)</f>
        <v>0</v>
      </c>
      <c r="DL452">
        <f>COUNTIF(BT452:BT452,1)+COUNTIF(BT452:BT452,2)+COUNTIF(BT452:BT452,3)</f>
        <v>0</v>
      </c>
      <c r="DM452">
        <f>COUNTIF(BR452:BR452,1)+COUNTIF(BR452:BR452,2)+COUNTIF(BR452:BR452,3)</f>
        <v>1</v>
      </c>
      <c r="DN452">
        <f>COUNTIF(BU452:BU452,1)+COUNTIF(BU452:BU452,2)+COUNTIF(BU452:BU452,3)</f>
        <v>0</v>
      </c>
      <c r="DO452">
        <f>COUNTIF(BO452:BO452,1)+COUNTIF(BO452:BO452,2)</f>
        <v>1</v>
      </c>
      <c r="DP452">
        <f>COUNTIF(BP452:BP452,1)+COUNTIF(BP452:BP452,2)</f>
        <v>0</v>
      </c>
      <c r="DQ452">
        <f>COUNTIF(BQ452:BQ452,1)+COUNTIF(BQ452:BQ452,2)</f>
        <v>1</v>
      </c>
      <c r="DR452">
        <f>COUNTIF(BS452:BS452,1)+COUNTIF(BS452:BS452,2)</f>
        <v>0</v>
      </c>
      <c r="DS452">
        <f>COUNTIF(BT452:BT452,1)+COUNTIF(BT452:BT452,2)</f>
        <v>0</v>
      </c>
      <c r="DT452">
        <f>COUNTIF(BR452:BR452,1)+COUNTIF(BR452:BR452,2)</f>
        <v>0</v>
      </c>
      <c r="DU452">
        <f>COUNTIF(BU452:BU452,1)+COUNTIF(BU452:BU452,2)</f>
        <v>0</v>
      </c>
      <c r="DV452">
        <f>COUNTIF(BO452:BT452,1)+COUNTIF(BO452:BT452,2)</f>
        <v>2</v>
      </c>
      <c r="DW452">
        <f>COUNTIF(BO452:BT452,1)+COUNTIF(BO452:BT452,2)+COUNTIF(BO452:BT452,3)</f>
        <v>3</v>
      </c>
      <c r="EE452" s="7">
        <f>SUM(BO452:BT452)/(1+2+3+4+5)</f>
        <v>1.4</v>
      </c>
      <c r="EF452">
        <f>MIN(BO452:BT452)</f>
        <v>2</v>
      </c>
    </row>
    <row r="453" spans="1:136" x14ac:dyDescent="0.25">
      <c r="A453">
        <v>10951100738</v>
      </c>
      <c r="B453">
        <v>244414649</v>
      </c>
      <c r="C453" s="1">
        <v>43704.390196759261</v>
      </c>
      <c r="D453" s="1">
        <v>43704.39984953704</v>
      </c>
      <c r="J453" t="s">
        <v>827</v>
      </c>
      <c r="N453">
        <v>4</v>
      </c>
      <c r="T453">
        <v>0</v>
      </c>
      <c r="U453" t="str">
        <f t="shared" si="231"/>
        <v>,,,4,,,,,,0</v>
      </c>
      <c r="AC453">
        <v>7</v>
      </c>
      <c r="AD453">
        <v>8</v>
      </c>
      <c r="AF453">
        <v>2</v>
      </c>
      <c r="AG453">
        <v>1</v>
      </c>
      <c r="AH453">
        <v>3</v>
      </c>
      <c r="AI453">
        <v>1</v>
      </c>
      <c r="AM453">
        <v>5</v>
      </c>
      <c r="AN453">
        <v>6</v>
      </c>
      <c r="AO453">
        <v>7</v>
      </c>
      <c r="AP453">
        <v>8</v>
      </c>
      <c r="AS453">
        <v>3</v>
      </c>
      <c r="AU453">
        <v>3</v>
      </c>
      <c r="AV453">
        <v>3</v>
      </c>
      <c r="AW453">
        <v>3</v>
      </c>
      <c r="AY453">
        <v>2</v>
      </c>
      <c r="AZ453">
        <v>2</v>
      </c>
      <c r="BA453">
        <v>0</v>
      </c>
      <c r="BB453">
        <v>1</v>
      </c>
      <c r="BC453">
        <v>2</v>
      </c>
      <c r="BD453">
        <v>2</v>
      </c>
      <c r="BE453">
        <v>1</v>
      </c>
      <c r="BF453">
        <v>3</v>
      </c>
      <c r="BG453">
        <v>1</v>
      </c>
      <c r="BH453">
        <v>1</v>
      </c>
      <c r="BI453">
        <v>3</v>
      </c>
      <c r="BJ453">
        <v>2</v>
      </c>
      <c r="BK453">
        <v>3</v>
      </c>
      <c r="BL453">
        <v>3</v>
      </c>
      <c r="BM453">
        <v>4</v>
      </c>
      <c r="BN453">
        <v>2</v>
      </c>
      <c r="BO453">
        <v>2</v>
      </c>
      <c r="BP453">
        <v>2</v>
      </c>
      <c r="BQ453">
        <v>2</v>
      </c>
      <c r="BR453">
        <v>5</v>
      </c>
      <c r="BS453">
        <v>5</v>
      </c>
      <c r="BT453">
        <v>2</v>
      </c>
      <c r="BU453">
        <v>5</v>
      </c>
      <c r="BW453">
        <v>1</v>
      </c>
      <c r="BX453" t="s">
        <v>828</v>
      </c>
      <c r="BY453">
        <f t="shared" si="232"/>
        <v>0</v>
      </c>
      <c r="BZ453">
        <f t="shared" si="233"/>
        <v>0</v>
      </c>
      <c r="CA453">
        <f t="shared" si="234"/>
        <v>0</v>
      </c>
      <c r="CB453">
        <f t="shared" si="235"/>
        <v>0</v>
      </c>
      <c r="CC453">
        <f t="shared" si="236"/>
        <v>1</v>
      </c>
      <c r="CD453">
        <f t="shared" si="237"/>
        <v>0</v>
      </c>
      <c r="CE453">
        <f t="shared" si="238"/>
        <v>0</v>
      </c>
      <c r="CF453">
        <f t="shared" si="239"/>
        <v>0</v>
      </c>
      <c r="CG453">
        <f t="shared" si="240"/>
        <v>0</v>
      </c>
      <c r="CH453">
        <f t="shared" si="241"/>
        <v>1</v>
      </c>
      <c r="CI453">
        <f t="shared" si="242"/>
        <v>0</v>
      </c>
      <c r="CJ453">
        <f t="shared" si="243"/>
        <v>0</v>
      </c>
      <c r="CK453">
        <f t="shared" si="244"/>
        <v>0</v>
      </c>
      <c r="CL453">
        <f t="shared" si="245"/>
        <v>0</v>
      </c>
      <c r="CM453">
        <f t="shared" si="246"/>
        <v>1</v>
      </c>
      <c r="CN453">
        <f t="shared" si="247"/>
        <v>0</v>
      </c>
      <c r="CO453">
        <f t="shared" si="248"/>
        <v>0</v>
      </c>
      <c r="CP453">
        <f t="shared" si="249"/>
        <v>0</v>
      </c>
      <c r="CQ453">
        <f t="shared" si="250"/>
        <v>0</v>
      </c>
      <c r="CR453">
        <f t="shared" si="251"/>
        <v>1</v>
      </c>
      <c r="CS453">
        <f t="shared" si="252"/>
        <v>0</v>
      </c>
      <c r="CT453">
        <f t="shared" si="253"/>
        <v>0</v>
      </c>
      <c r="CU453">
        <f t="shared" si="254"/>
        <v>0</v>
      </c>
      <c r="CV453">
        <f t="shared" si="255"/>
        <v>0</v>
      </c>
      <c r="CW453">
        <f t="shared" si="256"/>
        <v>1</v>
      </c>
      <c r="CX453">
        <f t="shared" si="257"/>
        <v>0</v>
      </c>
      <c r="CY453">
        <f t="shared" si="258"/>
        <v>0</v>
      </c>
      <c r="CZ453">
        <f t="shared" si="259"/>
        <v>0</v>
      </c>
      <c r="DA453">
        <f t="shared" si="260"/>
        <v>0</v>
      </c>
      <c r="DB453">
        <f t="shared" si="261"/>
        <v>0</v>
      </c>
      <c r="DC453">
        <f t="shared" si="262"/>
        <v>0</v>
      </c>
      <c r="DD453">
        <f t="shared" si="263"/>
        <v>0</v>
      </c>
      <c r="DE453">
        <f t="shared" si="264"/>
        <v>0</v>
      </c>
      <c r="DF453">
        <f t="shared" si="265"/>
        <v>0</v>
      </c>
      <c r="DG453">
        <f t="shared" si="266"/>
        <v>0</v>
      </c>
      <c r="DH453">
        <f>COUNTIF(BO453:BO453,1)+COUNTIF(BO453:BO453,2)+COUNTIF(BO453:BO453,3)</f>
        <v>1</v>
      </c>
      <c r="DI453">
        <f>COUNTIF(BP453:BP453,1)+COUNTIF(BP453:BP453,2)+COUNTIF(BP453:BP453,3)</f>
        <v>1</v>
      </c>
      <c r="DJ453">
        <f>COUNTIF(BQ453:BQ453,1)+COUNTIF(BQ453:BQ453,2)+COUNTIF(BQ453:BQ453,3)</f>
        <v>1</v>
      </c>
      <c r="DK453">
        <f>COUNTIF(BS453:BS453,1)+COUNTIF(BS453:BS453,2)+COUNTIF(BS453:BS453,3)</f>
        <v>0</v>
      </c>
      <c r="DL453">
        <f>COUNTIF(BT453:BT453,1)+COUNTIF(BT453:BT453,2)+COUNTIF(BT453:BT453,3)</f>
        <v>1</v>
      </c>
      <c r="DM453">
        <f>COUNTIF(BR453:BR453,1)+COUNTIF(BR453:BR453,2)+COUNTIF(BR453:BR453,3)</f>
        <v>0</v>
      </c>
      <c r="DN453">
        <f>COUNTIF(BU453:BU453,1)+COUNTIF(BU453:BU453,2)+COUNTIF(BU453:BU453,3)</f>
        <v>0</v>
      </c>
      <c r="DO453">
        <f>COUNTIF(BO453:BO453,1)+COUNTIF(BO453:BO453,2)</f>
        <v>1</v>
      </c>
      <c r="DP453">
        <f>COUNTIF(BP453:BP453,1)+COUNTIF(BP453:BP453,2)</f>
        <v>1</v>
      </c>
      <c r="DQ453">
        <f>COUNTIF(BQ453:BQ453,1)+COUNTIF(BQ453:BQ453,2)</f>
        <v>1</v>
      </c>
      <c r="DR453">
        <f>COUNTIF(BS453:BS453,1)+COUNTIF(BS453:BS453,2)</f>
        <v>0</v>
      </c>
      <c r="DS453">
        <f>COUNTIF(BT453:BT453,1)+COUNTIF(BT453:BT453,2)</f>
        <v>1</v>
      </c>
      <c r="DT453">
        <f>COUNTIF(BR453:BR453,1)+COUNTIF(BR453:BR453,2)</f>
        <v>0</v>
      </c>
      <c r="DU453">
        <f>COUNTIF(BU453:BU453,1)+COUNTIF(BU453:BU453,2)</f>
        <v>0</v>
      </c>
      <c r="DV453">
        <f>COUNTIF(BO453:BT453,1)+COUNTIF(BO453:BT453,2)</f>
        <v>4</v>
      </c>
      <c r="DW453">
        <f>COUNTIF(BO453:BT453,1)+COUNTIF(BO453:BT453,2)+COUNTIF(BO453:BT453,3)</f>
        <v>4</v>
      </c>
      <c r="EE453" s="7">
        <f>SUM(BO453:BT453)/(1+2+3+4+5)</f>
        <v>1.2</v>
      </c>
      <c r="EF453">
        <f>MIN(BO453:BT453)</f>
        <v>2</v>
      </c>
    </row>
    <row r="454" spans="1:136" x14ac:dyDescent="0.25">
      <c r="A454">
        <v>10951070937</v>
      </c>
      <c r="B454">
        <v>244414649</v>
      </c>
      <c r="C454" s="1">
        <v>43704.375127314815</v>
      </c>
      <c r="D454" s="1">
        <v>43704.378738425927</v>
      </c>
      <c r="J454" t="s">
        <v>829</v>
      </c>
      <c r="K454">
        <v>1</v>
      </c>
      <c r="U454" t="str">
        <f t="shared" si="231"/>
        <v>1,,,,,,,,,</v>
      </c>
      <c r="AB454">
        <v>6</v>
      </c>
      <c r="AF454">
        <v>2</v>
      </c>
      <c r="AG454">
        <v>2</v>
      </c>
      <c r="AH454">
        <v>2</v>
      </c>
      <c r="AK454">
        <v>3</v>
      </c>
      <c r="AL454">
        <v>4</v>
      </c>
      <c r="AM454">
        <v>5</v>
      </c>
      <c r="AN454">
        <v>6</v>
      </c>
      <c r="AO454">
        <v>7</v>
      </c>
      <c r="AP454">
        <v>8</v>
      </c>
      <c r="AS454">
        <v>1</v>
      </c>
      <c r="AU454">
        <v>1</v>
      </c>
      <c r="AV454">
        <v>3</v>
      </c>
      <c r="AW454">
        <v>3</v>
      </c>
      <c r="AX454">
        <v>3</v>
      </c>
      <c r="AY454">
        <v>3</v>
      </c>
      <c r="AZ454">
        <v>3</v>
      </c>
      <c r="BB454">
        <v>3</v>
      </c>
      <c r="BC454">
        <v>1</v>
      </c>
      <c r="BD454">
        <v>1</v>
      </c>
      <c r="BE454">
        <v>1</v>
      </c>
      <c r="BF454">
        <v>3</v>
      </c>
      <c r="BG454">
        <v>0</v>
      </c>
      <c r="BH454">
        <v>1</v>
      </c>
      <c r="BI454">
        <v>3</v>
      </c>
      <c r="BJ454">
        <v>1</v>
      </c>
      <c r="BK454">
        <v>1</v>
      </c>
      <c r="BL454">
        <v>1</v>
      </c>
      <c r="BM454">
        <v>4</v>
      </c>
      <c r="BN454">
        <v>3</v>
      </c>
      <c r="BO454">
        <v>4</v>
      </c>
      <c r="BP454">
        <v>1</v>
      </c>
      <c r="BQ454">
        <v>1</v>
      </c>
      <c r="BR454">
        <v>2</v>
      </c>
      <c r="BS454">
        <v>1</v>
      </c>
      <c r="BT454">
        <v>1</v>
      </c>
      <c r="BU454">
        <v>2</v>
      </c>
      <c r="BV454" t="s">
        <v>830</v>
      </c>
      <c r="BW454">
        <v>1</v>
      </c>
      <c r="BX454" t="s">
        <v>831</v>
      </c>
      <c r="BY454">
        <f t="shared" si="232"/>
        <v>0</v>
      </c>
      <c r="BZ454">
        <f t="shared" si="233"/>
        <v>0</v>
      </c>
      <c r="CA454">
        <f t="shared" si="234"/>
        <v>0</v>
      </c>
      <c r="CB454">
        <f t="shared" si="235"/>
        <v>0</v>
      </c>
      <c r="CC454">
        <f t="shared" si="236"/>
        <v>0</v>
      </c>
      <c r="CD454">
        <f t="shared" si="237"/>
        <v>1</v>
      </c>
      <c r="CE454">
        <f t="shared" si="238"/>
        <v>0</v>
      </c>
      <c r="CF454">
        <f t="shared" si="239"/>
        <v>0</v>
      </c>
      <c r="CG454">
        <f t="shared" si="240"/>
        <v>0</v>
      </c>
      <c r="CH454">
        <f t="shared" si="241"/>
        <v>0</v>
      </c>
      <c r="CI454">
        <f t="shared" si="242"/>
        <v>1</v>
      </c>
      <c r="CJ454">
        <f t="shared" si="243"/>
        <v>0</v>
      </c>
      <c r="CK454">
        <f t="shared" si="244"/>
        <v>0</v>
      </c>
      <c r="CL454">
        <f t="shared" si="245"/>
        <v>0</v>
      </c>
      <c r="CM454">
        <f t="shared" si="246"/>
        <v>0</v>
      </c>
      <c r="CN454">
        <f t="shared" si="247"/>
        <v>1</v>
      </c>
      <c r="CO454">
        <f t="shared" si="248"/>
        <v>0</v>
      </c>
      <c r="CP454">
        <f t="shared" si="249"/>
        <v>0</v>
      </c>
      <c r="CQ454">
        <f t="shared" si="250"/>
        <v>0</v>
      </c>
      <c r="CR454">
        <f t="shared" si="251"/>
        <v>0</v>
      </c>
      <c r="CS454">
        <f t="shared" si="252"/>
        <v>1</v>
      </c>
      <c r="CT454">
        <f t="shared" si="253"/>
        <v>0</v>
      </c>
      <c r="CU454">
        <f t="shared" si="254"/>
        <v>0</v>
      </c>
      <c r="CV454">
        <f t="shared" si="255"/>
        <v>0</v>
      </c>
      <c r="CW454">
        <f t="shared" si="256"/>
        <v>0</v>
      </c>
      <c r="CX454">
        <f t="shared" si="257"/>
        <v>1</v>
      </c>
      <c r="CY454">
        <f t="shared" si="258"/>
        <v>0</v>
      </c>
      <c r="CZ454">
        <f t="shared" si="259"/>
        <v>0</v>
      </c>
      <c r="DA454">
        <f t="shared" si="260"/>
        <v>0</v>
      </c>
      <c r="DB454">
        <f t="shared" si="261"/>
        <v>0</v>
      </c>
      <c r="DC454">
        <f t="shared" si="262"/>
        <v>1</v>
      </c>
      <c r="DD454">
        <f t="shared" si="263"/>
        <v>0</v>
      </c>
      <c r="DE454">
        <f t="shared" si="264"/>
        <v>0</v>
      </c>
      <c r="DF454">
        <f t="shared" si="265"/>
        <v>0</v>
      </c>
      <c r="DG454">
        <f t="shared" si="266"/>
        <v>0</v>
      </c>
      <c r="DH454">
        <f>COUNTIF(BO454:BO454,1)+COUNTIF(BO454:BO454,2)+COUNTIF(BO454:BO454,3)</f>
        <v>0</v>
      </c>
      <c r="DI454">
        <f>COUNTIF(BP454:BP454,1)+COUNTIF(BP454:BP454,2)+COUNTIF(BP454:BP454,3)</f>
        <v>1</v>
      </c>
      <c r="DJ454">
        <f>COUNTIF(BQ454:BQ454,1)+COUNTIF(BQ454:BQ454,2)+COUNTIF(BQ454:BQ454,3)</f>
        <v>1</v>
      </c>
      <c r="DK454">
        <f>COUNTIF(BS454:BS454,1)+COUNTIF(BS454:BS454,2)+COUNTIF(BS454:BS454,3)</f>
        <v>1</v>
      </c>
      <c r="DL454">
        <f>COUNTIF(BT454:BT454,1)+COUNTIF(BT454:BT454,2)+COUNTIF(BT454:BT454,3)</f>
        <v>1</v>
      </c>
      <c r="DM454">
        <f>COUNTIF(BR454:BR454,1)+COUNTIF(BR454:BR454,2)+COUNTIF(BR454:BR454,3)</f>
        <v>1</v>
      </c>
      <c r="DN454">
        <f>COUNTIF(BU454:BU454,1)+COUNTIF(BU454:BU454,2)+COUNTIF(BU454:BU454,3)</f>
        <v>1</v>
      </c>
      <c r="DO454">
        <f>COUNTIF(BO454:BO454,1)+COUNTIF(BO454:BO454,2)</f>
        <v>0</v>
      </c>
      <c r="DP454">
        <f>COUNTIF(BP454:BP454,1)+COUNTIF(BP454:BP454,2)</f>
        <v>1</v>
      </c>
      <c r="DQ454">
        <f>COUNTIF(BQ454:BQ454,1)+COUNTIF(BQ454:BQ454,2)</f>
        <v>1</v>
      </c>
      <c r="DR454">
        <f>COUNTIF(BS454:BS454,1)+COUNTIF(BS454:BS454,2)</f>
        <v>1</v>
      </c>
      <c r="DS454">
        <f>COUNTIF(BT454:BT454,1)+COUNTIF(BT454:BT454,2)</f>
        <v>1</v>
      </c>
      <c r="DT454">
        <f>COUNTIF(BR454:BR454,1)+COUNTIF(BR454:BR454,2)</f>
        <v>1</v>
      </c>
      <c r="DU454">
        <f>COUNTIF(BU454:BU454,1)+COUNTIF(BU454:BU454,2)</f>
        <v>1</v>
      </c>
      <c r="DV454">
        <f>COUNTIF(BO454:BT454,1)+COUNTIF(BO454:BT454,2)</f>
        <v>5</v>
      </c>
      <c r="DW454">
        <f>COUNTIF(BO454:BT454,1)+COUNTIF(BO454:BT454,2)+COUNTIF(BO454:BT454,3)</f>
        <v>5</v>
      </c>
      <c r="EE454" s="7">
        <f>SUM(BO454:BT454)/(1+2+3+4+5)</f>
        <v>0.66666666666666663</v>
      </c>
      <c r="EF454">
        <f>MIN(BO454:BT454)</f>
        <v>1</v>
      </c>
    </row>
    <row r="455" spans="1:136" x14ac:dyDescent="0.25">
      <c r="A455">
        <v>10951050544</v>
      </c>
      <c r="B455">
        <v>244414649</v>
      </c>
      <c r="C455" s="1">
        <v>43704.358182870368</v>
      </c>
      <c r="D455" s="1">
        <v>43704.400243055556</v>
      </c>
      <c r="J455" t="s">
        <v>832</v>
      </c>
      <c r="N455">
        <v>4</v>
      </c>
      <c r="U455" t="str">
        <f t="shared" si="231"/>
        <v>,,,4,,,,,,</v>
      </c>
      <c r="AB455">
        <v>6</v>
      </c>
      <c r="AD455">
        <v>8</v>
      </c>
      <c r="AF455">
        <v>2</v>
      </c>
      <c r="AG455">
        <v>2</v>
      </c>
      <c r="AH455">
        <v>2</v>
      </c>
      <c r="AJ455">
        <v>2</v>
      </c>
      <c r="AK455">
        <v>3</v>
      </c>
      <c r="AL455">
        <v>4</v>
      </c>
      <c r="AN455">
        <v>6</v>
      </c>
      <c r="AO455">
        <v>7</v>
      </c>
      <c r="AR455" t="s">
        <v>833</v>
      </c>
      <c r="AS455">
        <v>2</v>
      </c>
      <c r="AT455">
        <v>0</v>
      </c>
      <c r="AU455">
        <v>0</v>
      </c>
      <c r="AV455">
        <v>3</v>
      </c>
      <c r="AW455">
        <v>1</v>
      </c>
      <c r="AX455">
        <v>3</v>
      </c>
      <c r="AY455">
        <v>3</v>
      </c>
      <c r="AZ455">
        <v>0</v>
      </c>
      <c r="BA455">
        <v>0</v>
      </c>
      <c r="BB455">
        <v>1</v>
      </c>
      <c r="BC455">
        <v>1</v>
      </c>
      <c r="BD455">
        <v>3</v>
      </c>
      <c r="BE455">
        <v>0</v>
      </c>
      <c r="BF455">
        <v>3</v>
      </c>
      <c r="BG455">
        <v>1</v>
      </c>
      <c r="BH455">
        <v>0</v>
      </c>
      <c r="BI455">
        <v>3</v>
      </c>
      <c r="BJ455">
        <v>1</v>
      </c>
      <c r="BK455">
        <v>3</v>
      </c>
      <c r="BL455">
        <v>0</v>
      </c>
      <c r="BM455">
        <v>3</v>
      </c>
      <c r="BN455">
        <v>2</v>
      </c>
      <c r="BO455">
        <v>3</v>
      </c>
      <c r="BP455">
        <v>3</v>
      </c>
      <c r="BQ455">
        <v>5</v>
      </c>
      <c r="BR455">
        <v>5</v>
      </c>
      <c r="BS455">
        <v>4</v>
      </c>
      <c r="BT455">
        <v>5</v>
      </c>
      <c r="BU455">
        <v>5</v>
      </c>
      <c r="BW455">
        <v>1</v>
      </c>
      <c r="BX455" t="s">
        <v>834</v>
      </c>
      <c r="BY455">
        <f t="shared" si="232"/>
        <v>0</v>
      </c>
      <c r="BZ455">
        <f t="shared" si="233"/>
        <v>0</v>
      </c>
      <c r="CA455">
        <f t="shared" si="234"/>
        <v>0</v>
      </c>
      <c r="CB455">
        <f t="shared" si="235"/>
        <v>0</v>
      </c>
      <c r="CC455">
        <f t="shared" si="236"/>
        <v>0</v>
      </c>
      <c r="CD455">
        <f t="shared" si="237"/>
        <v>0</v>
      </c>
      <c r="CE455">
        <f t="shared" si="238"/>
        <v>0</v>
      </c>
      <c r="CF455">
        <f t="shared" si="239"/>
        <v>0</v>
      </c>
      <c r="CG455">
        <f t="shared" si="240"/>
        <v>0</v>
      </c>
      <c r="CH455">
        <f t="shared" si="241"/>
        <v>0</v>
      </c>
      <c r="CI455">
        <f t="shared" si="242"/>
        <v>0</v>
      </c>
      <c r="CJ455">
        <f t="shared" si="243"/>
        <v>0</v>
      </c>
      <c r="CK455">
        <f t="shared" si="244"/>
        <v>0</v>
      </c>
      <c r="CL455">
        <f t="shared" si="245"/>
        <v>0</v>
      </c>
      <c r="CM455">
        <f t="shared" si="246"/>
        <v>0</v>
      </c>
      <c r="CN455">
        <f t="shared" si="247"/>
        <v>0</v>
      </c>
      <c r="CO455">
        <f t="shared" si="248"/>
        <v>0</v>
      </c>
      <c r="CP455">
        <f t="shared" si="249"/>
        <v>0</v>
      </c>
      <c r="CQ455">
        <f t="shared" si="250"/>
        <v>0</v>
      </c>
      <c r="CR455">
        <f t="shared" si="251"/>
        <v>0</v>
      </c>
      <c r="CS455">
        <f t="shared" si="252"/>
        <v>0</v>
      </c>
      <c r="CT455">
        <f t="shared" si="253"/>
        <v>0</v>
      </c>
      <c r="CU455">
        <f t="shared" si="254"/>
        <v>0</v>
      </c>
      <c r="CV455">
        <f t="shared" si="255"/>
        <v>0</v>
      </c>
      <c r="CW455">
        <f t="shared" si="256"/>
        <v>0</v>
      </c>
      <c r="CX455">
        <f t="shared" si="257"/>
        <v>0</v>
      </c>
      <c r="CY455">
        <f t="shared" si="258"/>
        <v>0</v>
      </c>
      <c r="CZ455">
        <f t="shared" si="259"/>
        <v>0</v>
      </c>
      <c r="DA455">
        <f t="shared" si="260"/>
        <v>0</v>
      </c>
      <c r="DB455">
        <f t="shared" si="261"/>
        <v>0</v>
      </c>
      <c r="DC455">
        <f t="shared" si="262"/>
        <v>0</v>
      </c>
      <c r="DD455">
        <f t="shared" si="263"/>
        <v>0</v>
      </c>
      <c r="DE455">
        <f t="shared" si="264"/>
        <v>0</v>
      </c>
      <c r="DF455">
        <f t="shared" si="265"/>
        <v>0</v>
      </c>
      <c r="DG455">
        <f t="shared" si="266"/>
        <v>0</v>
      </c>
      <c r="DH455">
        <f>COUNTIF(BO455:BO455,1)+COUNTIF(BO455:BO455,2)+COUNTIF(BO455:BO455,3)</f>
        <v>1</v>
      </c>
      <c r="DI455">
        <f>COUNTIF(BP455:BP455,1)+COUNTIF(BP455:BP455,2)+COUNTIF(BP455:BP455,3)</f>
        <v>1</v>
      </c>
      <c r="DJ455">
        <f>COUNTIF(BQ455:BQ455,1)+COUNTIF(BQ455:BQ455,2)+COUNTIF(BQ455:BQ455,3)</f>
        <v>0</v>
      </c>
      <c r="DK455">
        <f>COUNTIF(BS455:BS455,1)+COUNTIF(BS455:BS455,2)+COUNTIF(BS455:BS455,3)</f>
        <v>0</v>
      </c>
      <c r="DL455">
        <f>COUNTIF(BT455:BT455,1)+COUNTIF(BT455:BT455,2)+COUNTIF(BT455:BT455,3)</f>
        <v>0</v>
      </c>
      <c r="DM455">
        <f>COUNTIF(BR455:BR455,1)+COUNTIF(BR455:BR455,2)+COUNTIF(BR455:BR455,3)</f>
        <v>0</v>
      </c>
      <c r="DN455">
        <f>COUNTIF(BU455:BU455,1)+COUNTIF(BU455:BU455,2)+COUNTIF(BU455:BU455,3)</f>
        <v>0</v>
      </c>
      <c r="DO455">
        <f>COUNTIF(BO455:BO455,1)+COUNTIF(BO455:BO455,2)</f>
        <v>0</v>
      </c>
      <c r="DP455">
        <f>COUNTIF(BP455:BP455,1)+COUNTIF(BP455:BP455,2)</f>
        <v>0</v>
      </c>
      <c r="DQ455">
        <f>COUNTIF(BQ455:BQ455,1)+COUNTIF(BQ455:BQ455,2)</f>
        <v>0</v>
      </c>
      <c r="DR455">
        <f>COUNTIF(BS455:BS455,1)+COUNTIF(BS455:BS455,2)</f>
        <v>0</v>
      </c>
      <c r="DS455">
        <f>COUNTIF(BT455:BT455,1)+COUNTIF(BT455:BT455,2)</f>
        <v>0</v>
      </c>
      <c r="DT455">
        <f>COUNTIF(BR455:BR455,1)+COUNTIF(BR455:BR455,2)</f>
        <v>0</v>
      </c>
      <c r="DU455">
        <f>COUNTIF(BU455:BU455,1)+COUNTIF(BU455:BU455,2)</f>
        <v>0</v>
      </c>
      <c r="DV455">
        <f>COUNTIF(BO455:BT455,1)+COUNTIF(BO455:BT455,2)</f>
        <v>0</v>
      </c>
      <c r="DW455">
        <f>COUNTIF(BO455:BT455,1)+COUNTIF(BO455:BT455,2)+COUNTIF(BO455:BT455,3)</f>
        <v>2</v>
      </c>
      <c r="EE455" s="7">
        <f>SUM(BO455:BT455)/(1+2+3+4+5)</f>
        <v>1.6666666666666667</v>
      </c>
      <c r="EF455">
        <f>MIN(BO455:BT455)</f>
        <v>3</v>
      </c>
    </row>
    <row r="456" spans="1:136" x14ac:dyDescent="0.25">
      <c r="A456">
        <v>10950366270</v>
      </c>
      <c r="B456">
        <v>244414649</v>
      </c>
      <c r="C456" s="1">
        <v>43704</v>
      </c>
      <c r="D456" s="1">
        <v>43704.01425925926</v>
      </c>
      <c r="J456" t="s">
        <v>835</v>
      </c>
      <c r="P456">
        <v>6</v>
      </c>
      <c r="U456" t="str">
        <f t="shared" ref="U456:U519" si="267">CONCATENATE(K456,",",L456,",",M456,",",N456,",",O456,",",P456,",",Q456,",",R456,",",S456,",",T456)</f>
        <v>,,,,,6,,,,</v>
      </c>
      <c r="AD456">
        <v>8</v>
      </c>
      <c r="AF456">
        <v>2</v>
      </c>
      <c r="AG456">
        <v>0</v>
      </c>
      <c r="AH456">
        <v>2</v>
      </c>
      <c r="AM456">
        <v>5</v>
      </c>
      <c r="AN456">
        <v>6</v>
      </c>
      <c r="AO456">
        <v>7</v>
      </c>
      <c r="AS456">
        <v>2</v>
      </c>
      <c r="AT456">
        <v>0</v>
      </c>
      <c r="AV456">
        <v>2</v>
      </c>
      <c r="AX456">
        <v>2</v>
      </c>
      <c r="AY456">
        <v>2</v>
      </c>
      <c r="BA456">
        <v>0</v>
      </c>
      <c r="BB456">
        <v>1</v>
      </c>
      <c r="BC456">
        <v>1</v>
      </c>
      <c r="BD456">
        <v>2</v>
      </c>
      <c r="BE456">
        <v>0</v>
      </c>
      <c r="BF456">
        <v>3</v>
      </c>
      <c r="BG456">
        <v>0</v>
      </c>
      <c r="BH456">
        <v>0</v>
      </c>
      <c r="BI456">
        <v>2</v>
      </c>
      <c r="BJ456">
        <v>0</v>
      </c>
      <c r="BK456">
        <v>2</v>
      </c>
      <c r="BL456">
        <v>2</v>
      </c>
      <c r="BM456">
        <v>4</v>
      </c>
      <c r="BN456">
        <v>2</v>
      </c>
      <c r="BO456">
        <v>3</v>
      </c>
      <c r="BP456">
        <v>4</v>
      </c>
      <c r="BQ456">
        <v>2</v>
      </c>
      <c r="BR456">
        <v>5</v>
      </c>
      <c r="BS456">
        <v>3</v>
      </c>
      <c r="BT456">
        <v>4</v>
      </c>
      <c r="BU456">
        <v>5</v>
      </c>
      <c r="BW456">
        <v>2</v>
      </c>
      <c r="BY456">
        <f t="shared" ref="BY456:BY519" si="268">MAX(IF(AND(COUNTIF(BO456:BO456,1)+COUNTIF(BO456:BO456,2)+COUNTIF(BO456:BO456,3)=1,ISNUMBER(SEARCH(1,U456,1))),1,0),IF(AND(COUNTIF(BO456:BO456,1)+COUNTIF(BO456:BO456,2)+COUNTIF(BO456:BO456,3)=1,ISNUMBER(SEARCH(2,U456,1))),1,0))</f>
        <v>0</v>
      </c>
      <c r="BZ456">
        <f t="shared" ref="BZ456:BZ519" si="269">MAX(IF(AND(COUNTIF(BO456:BO456,1)+COUNTIF(BO456:BO456,2)+COUNTIF(BO456:BO456,3)=1,ISNUMBER(SEARCH(3,U456,1))),1,0)+IF(AND(COUNTIF(BO456:BO456,1),COUNTIF(BO456:BO456,2)+COUNTIF(BO456:BO456,3)=1,ISNUMBER(SEARCH(4,U456,1))),1,0))</f>
        <v>0</v>
      </c>
      <c r="CA456">
        <f t="shared" ref="CA456:CA519" si="270">MAX(IF(AND(COUNTIF(BO456:BO456,1)+COUNTIF(BO456:BO456,2)+COUNTIF(BO456:BO456,3)=1,ISNUMBER(SEARCH(5,U456,1))),1,0),IF(AND(COUNTIF(BO456:BO456,1)+COUNTIF(BO456:BO456,2)+COUNTIF(BO456:BO456,3)=1,ISNUMBER(SEARCH(6,U456,1))),1,0))</f>
        <v>1</v>
      </c>
      <c r="CB456">
        <f t="shared" ref="CB456:CB519" si="271">MAX(IF(AND(COUNTIF(BO456:BO456,1)+COUNTIF(BO456:BO456,2)+COUNTIF(BO456:BO456,3)=1,ISNUMBER(SEARCH(7,U456,1))),1,0),IF(AND(COUNTIF(BO456:BO456,1)+COUNTIF(BO456:BO456,2)+COUNTIF(BO456:BO456,3)=1,ISNUMBER(SEARCH(8,U456,1))),1,0),IF(AND(COUNTIF(BO456:BO456,1)+COUNTIF(BO456:BO456,2)+COUNTIF(BO456:BO456,3)=1,ISNUMBER(SEARCH(9,U456,1))),1,0))</f>
        <v>0</v>
      </c>
      <c r="CC456">
        <f t="shared" ref="CC456:CC519" si="272">MAX(IF(AND(COUNTIF(BO456:BO456,1)+COUNTIF(BO456:BO456,2)+COUNTIF(BO456:BO456,3)=1,ISNUMBER(SEARCH(0,U456,1))),1,0))</f>
        <v>0</v>
      </c>
      <c r="CD456">
        <f t="shared" ref="CD456:CD519" si="273">MAX(IF(AND(COUNTIF(BP456:BP456,1)+COUNTIF(BP456:BP456,2)+COUNTIF(BP456:BP456,3)=1,ISNUMBER(SEARCH(1,U456,1))),1,0),IF(AND(COUNTIF(BP456:BP456,1)+COUNTIF(BP456:BP456,2)+COUNTIF(BP456:BP456,3)=1,ISNUMBER(SEARCH(2,U456,1))),1,0))</f>
        <v>0</v>
      </c>
      <c r="CE456">
        <f t="shared" ref="CE456:CE519" si="274">MAX(IF(AND(COUNTIF(BP456:BP456,1)+COUNTIF(BP456:BP456,2)+COUNTIF(BP456:BP456,3)=1,ISNUMBER(SEARCH(3,U456,1))),1,0)+IF(AND(COUNTIF(BP456:BP456,1),COUNTIF(BP456:BP456,2)+COUNTIF(BP456:BP456,3)=1,ISNUMBER(SEARCH(4,U456,1))),1,0))</f>
        <v>0</v>
      </c>
      <c r="CF456">
        <f t="shared" ref="CF456:CF519" si="275">MAX(IF(AND(COUNTIF(BP456:BP456,1)+COUNTIF(BP456:BP456,2)+COUNTIF(BP456:BP456,3)=1,ISNUMBER(SEARCH(5,U456,1))),1,0),IF(AND(COUNTIF(BP456:BP456,1)+COUNTIF(BP456:BP456,2)+COUNTIF(BP456:BP456,3)=1,ISNUMBER(SEARCH(6,U456,1))),1,0))</f>
        <v>0</v>
      </c>
      <c r="CG456">
        <f t="shared" ref="CG456:CG519" si="276">MAX(IF(AND(COUNTIF(BP456:BP456,1)+COUNTIF(BP456:BP456,2)+COUNTIF(BP456:BP456,3)=1,ISNUMBER(SEARCH(7,U456,1))),1,0),IF(AND(COUNTIF(BP456:BP456,1)+COUNTIF(BP456:BP456,2)+COUNTIF(BP456:BP456,3)=1,ISNUMBER(SEARCH(8,U456,1))),1,0),IF(AND(COUNTIF(BP456:BP456,1)+COUNTIF(BP456:BP456,2)+COUNTIF(BP456:BP456,3)=1,ISNUMBER(SEARCH(9,U456,1))),1,0))</f>
        <v>0</v>
      </c>
      <c r="CH456">
        <f t="shared" ref="CH456:CH519" si="277">MAX(IF(AND(COUNTIF(BP456:BP456,1)+COUNTIF(BP456:BP456,2)+COUNTIF(BP456:BP456,3)=1,ISNUMBER(SEARCH(0,U456,1))),1,0))</f>
        <v>0</v>
      </c>
      <c r="CI456">
        <f t="shared" ref="CI456:CI519" si="278">MAX(IF(AND(COUNTIF(BQ456:BQ456,1)+COUNTIF(BQ456:BQ456,2)+COUNTIF(BQ456:BQ456,3)=1,ISNUMBER(SEARCH(1,U456,1))),1,0),IF(AND(COUNTIF(BQ456:BQ456,1)+COUNTIF(BQ456:BQ456,2)+COUNTIF(BQ456:BQ456,3)=1,ISNUMBER(SEARCH(2,U456,1))),1,0))</f>
        <v>0</v>
      </c>
      <c r="CJ456">
        <f t="shared" ref="CJ456:CJ519" si="279">MAX(IF(AND(COUNTIF(BQ456:BQ456,1)+COUNTIF(BQ456:BQ456,2)+COUNTIF(BQ456:BQ456,3)=1,ISNUMBER(SEARCH(3,U456,1))),1,0)+IF(AND(COUNTIF(BQ456:BQ456,1),COUNTIF(BQ456:BQ456,2)+COUNTIF(BQ456:BQ456,3)=1,ISNUMBER(SEARCH(4,U456,1))),1,0))</f>
        <v>0</v>
      </c>
      <c r="CK456">
        <f t="shared" ref="CK456:CK519" si="280">MAX(IF(AND(COUNTIF(BQ456:BQ456,1)+COUNTIF(BQ456:BQ456,2)+COUNTIF(BQ456:BQ456,3)=1,ISNUMBER(SEARCH(5,U456,1))),1,0),IF(AND(COUNTIF(BQ456:BQ456,1)+COUNTIF(BQ456:BQ456,2)+COUNTIF(BQ456:BQ456,3)=1,ISNUMBER(SEARCH(6,U456,1))),1,0))</f>
        <v>1</v>
      </c>
      <c r="CL456">
        <f t="shared" ref="CL456:CL519" si="281">MAX(IF(AND(COUNTIF(BQ456:BQ456,1)+COUNTIF(BQ456:BQ456,2)+COUNTIF(BQ456:BQ456,3)=1,ISNUMBER(SEARCH(7,U456,1))),1,0),IF(AND(COUNTIF(BQ456:BQ456,1)+COUNTIF(BQ456:BQ456,2)+COUNTIF(BQ456:BQ456,3)=1,ISNUMBER(SEARCH(8,U456,1))),1,0),IF(AND(COUNTIF(BQ456:BQ456,1)+COUNTIF(BQ456:BQ456,2)+COUNTIF(BQ456:BQ456,3)=1,ISNUMBER(SEARCH(9,U456,1))),1,0))</f>
        <v>0</v>
      </c>
      <c r="CM456">
        <f t="shared" ref="CM456:CM519" si="282">MAX(IF(AND(COUNTIF(BQ456:BQ456,1)+COUNTIF(BQ456:BQ456,2)+COUNTIF(BQ456:BQ456,3)=1,ISNUMBER(SEARCH(0,U456,1))),1,0))</f>
        <v>0</v>
      </c>
      <c r="CN456">
        <f t="shared" ref="CN456:CN519" si="283">MAX(IF(AND(COUNTIF(BS516:BS516,1)+COUNTIF(BS516:BS516,2)+COUNTIF(BS516:BS516,3)=1,ISNUMBER(SEARCH(1,U456,1))),1,0),IF(AND(COUNTIF(BS516:BS516,1)+COUNTIF(BS516:BS516,2)+COUNTIF(BS516:BS516,3)=1,ISNUMBER(SEARCH(2,U456,1))),1,0))</f>
        <v>0</v>
      </c>
      <c r="CO456">
        <f t="shared" ref="CO456:CO519" si="284">MAX(IF(AND(COUNTIF(BS516:BS516,1)+COUNTIF(BS516:BS516,2)+COUNTIF(BS516:BS516,3)=1,ISNUMBER(SEARCH(3,U456,1))),1,0)+IF(AND(COUNTIF(BS516:BS516,1),COUNTIF(BS516:BS516,2)+COUNTIF(BS516:BS516,3)=1,ISNUMBER(SEARCH(4,U456,1))),1,0))</f>
        <v>0</v>
      </c>
      <c r="CP456">
        <f t="shared" ref="CP456:CP519" si="285">MAX(IF(AND(COUNTIF(BS516:BS516,1)+COUNTIF(BS516:BS516,2)+COUNTIF(BS516:BS516,3)=1,ISNUMBER(SEARCH(5,U456,1))),1,0),IF(AND(COUNTIF(BS516:BS516,1)+COUNTIF(BS516:BS516,2)+COUNTIF(BS516:BS516,3)=1,ISNUMBER(SEARCH(6,U456,1))),1,0))</f>
        <v>1</v>
      </c>
      <c r="CQ456">
        <f t="shared" ref="CQ456:CQ519" si="286">MAX(IF(AND(COUNTIF(BS516:BS516,1)+COUNTIF(BS516:BS516,2)+COUNTIF(BS516:BS516,3)=1,ISNUMBER(SEARCH(7,U456,1))),1,0),IF(AND(COUNTIF(BS516:BS516,1)+COUNTIF(BS516:BS516,2)+COUNTIF(BS516:BS516,3)=1,ISNUMBER(SEARCH(8,U456,1))),1,0),IF(AND(COUNTIF(BS516:BS516,1)+COUNTIF(BS516:BS516,2)+COUNTIF(BS516:BS516,3)=1,ISNUMBER(SEARCH(9,U456,1))),1,0))</f>
        <v>0</v>
      </c>
      <c r="CR456">
        <f t="shared" ref="CR456:CR519" si="287">MAX(IF(AND(COUNTIF(BS516:BS516,1)+COUNTIF(BS516:BS516,2)+COUNTIF(BS516:BS516,3)=1,ISNUMBER(SEARCH(0,U456,1))),1,0))</f>
        <v>0</v>
      </c>
      <c r="CS456">
        <f t="shared" ref="CS456:CS519" si="288">MAX(IF(AND(COUNTIF(BT456:BT456,1)+COUNTIF(BT456:BT456,2)+COUNTIF(BT456:BT456,3)=1,ISNUMBER(SEARCH(1,U456,1))),1,0),IF(AND(COUNTIF(BT456:BT456,1)+COUNTIF(BT456:BT456,2)+COUNTIF(BT456:BT456,3)=1,ISNUMBER(SEARCH(2,U456,1))),1,0))</f>
        <v>0</v>
      </c>
      <c r="CT456">
        <f t="shared" ref="CT456:CT519" si="289">MAX(IF(AND(COUNTIF(BT456:BT456,1)+COUNTIF(BT456:BT456,2)+COUNTIF(BT456:BT456,3)=1,ISNUMBER(SEARCH(3,U456,1))),1,0)+IF(AND(COUNTIF(BT456:BT456,1),COUNTIF(BT456:BT456,2)+COUNTIF(BT456:BT456,3)=1,ISNUMBER(SEARCH(4,U456,1))),1,0))</f>
        <v>0</v>
      </c>
      <c r="CU456">
        <f t="shared" ref="CU456:CU519" si="290">MAX(IF(AND(COUNTIF(BT456:BT456,1)+COUNTIF(BT456:BT456,2)+COUNTIF(BT456:BT456,3)=1,ISNUMBER(SEARCH(5,U456,1))),1,0),IF(AND(COUNTIF(BT456:BT456,1)+COUNTIF(BT456:BT456,2)+COUNTIF(BT456:BT456,3)=1,ISNUMBER(SEARCH(6,U456,1))),1,0))</f>
        <v>0</v>
      </c>
      <c r="CV456">
        <f t="shared" ref="CV456:CV519" si="291">MAX(IF(AND(COUNTIF(BT456:BT456,1)+COUNTIF(BT456:BT456,2)+COUNTIF(BT456:BT456,3)=1,ISNUMBER(SEARCH(7,U456,1))),1,0),IF(AND(COUNTIF(BT456:BT456,1)+COUNTIF(BT456:BT456,2)+COUNTIF(BT456:BT456,3)=1,ISNUMBER(SEARCH(8,U456,1))),1,0),IF(AND(COUNTIF(BT456:BT456,1)+COUNTIF(BT456:BT456,2)+COUNTIF(BT456:BT456,3)=1,ISNUMBER(SEARCH(9,U456,1))),1,0))</f>
        <v>0</v>
      </c>
      <c r="CW456">
        <f t="shared" ref="CW456:CW519" si="292">MAX(IF(AND(COUNTIF(BT456:BT456,1)+COUNTIF(BT456:BT456,2)+COUNTIF(BT456:BT456,3)=1,ISNUMBER(SEARCH(0,U456,1))),1,0))</f>
        <v>0</v>
      </c>
      <c r="CX456">
        <f t="shared" ref="CX456:CX519" si="293">MAX(IF(AND(COUNTIF(BR456:BR456,1)+COUNTIF(BR456:BR456,2)+COUNTIF(BR456:BR456,3)=1,ISNUMBER(SEARCH(1,U456,1))),1,0),IF(AND(COUNTIF(BR456:BR456,1)+COUNTIF(BR456:BR456,2)+COUNTIF(BR456:BR456,3)=1,ISNUMBER(SEARCH(2,U456,1))),1,0))</f>
        <v>0</v>
      </c>
      <c r="CY456">
        <f t="shared" ref="CY456:CY519" si="294">MAX(IF(AND(COUNTIF(BR456:BR456,1)+COUNTIF(BR456:BR456,2)+COUNTIF(BR456:BR456,3)=1,ISNUMBER(SEARCH(3,U456,1))),1,0)+IF(AND(COUNTIF(BR456:BR456,1),COUNTIF(BR456:BR456,2)+COUNTIF(BR456:BR456,3)=1,ISNUMBER(SEARCH(4,U456,1))),1,0))</f>
        <v>0</v>
      </c>
      <c r="CZ456">
        <f t="shared" ref="CZ456:CZ519" si="295">MAX(IF(AND(COUNTIF(BR456:BR456,1)+COUNTIF(BR456:BR456,2)+COUNTIF(BR456:BR456,3)=1,ISNUMBER(SEARCH(5,U456,1))),1,0),IF(AND(COUNTIF(BR456:BR456,1)+COUNTIF(BR456:BR456,2)+COUNTIF(BR456:BR456,3)=1,ISNUMBER(SEARCH(6,U456,1))),1,0))</f>
        <v>0</v>
      </c>
      <c r="DA456">
        <f t="shared" ref="DA456:DA519" si="296">MAX(IF(AND(COUNTIF(BR456:BR456,1)+COUNTIF(BR456:BR456,2)+COUNTIF(BR456:BR456,3)=1,ISNUMBER(SEARCH(7,U456,1))),1,0),IF(AND(COUNTIF(BR456:BR456,1)+COUNTIF(BR456:BR456,2)+COUNTIF(BR456:BR456,3)=1,ISNUMBER(SEARCH(8,U456,1))),1,0),IF(AND(COUNTIF(BR456:BR456,1)+COUNTIF(BR456:BR456,2)+COUNTIF(BR456:BR456,3)=1,ISNUMBER(SEARCH(9,U456,1))),1,0))</f>
        <v>0</v>
      </c>
      <c r="DB456">
        <f t="shared" ref="DB456:DB519" si="297">MAX(IF(AND(COUNTIF(BR456:BR456,1)+COUNTIF(BR456:BR456,2)+COUNTIF(BR456:BR456,3)=1,ISNUMBER(SEARCH(0,U456,1))),1,0))</f>
        <v>0</v>
      </c>
      <c r="DC456">
        <f t="shared" ref="DC456:DC519" si="298">MAX(IF(AND(COUNTIF(BT456:BT456,1)+COUNTIF(BT456:BT456,2)+COUNTIF(BT456:BT456,3)=1,ISNUMBER(SEARCH(1,U456,1))),1,0),IF(AND(COUNTIF(BT456:BT456,1)+COUNTIF(BT456:BT456,2)+COUNTIF(BT456:BT456,3)=1,ISNUMBER(SEARCH(2,U456,1))),1,0))</f>
        <v>0</v>
      </c>
      <c r="DD456">
        <f t="shared" ref="DD456:DD519" si="299">MAX(IF(AND(COUNTIF(BU456:BU456,1)+COUNTIF(BU456:BU456,2)+COUNTIF(BU456:BU456,3)=1,ISNUMBER(SEARCH(3,U456,1))),1,0)+IF(AND(COUNTIF(BU456:BU456,1),COUNTIF(BU456:BU456,2)+COUNTIF(BU456:BU456,3)=1,ISNUMBER(SEARCH(4,U456,1))),1,0))</f>
        <v>0</v>
      </c>
      <c r="DE456">
        <f t="shared" ref="DE456:DE519" si="300">MAX(IF(AND(COUNTIF(BU456:BU456,1)+COUNTIF(BU456:BU456,2)+COUNTIF(BU456:BU456,3)=1,ISNUMBER(SEARCH(5,U456,1))),1,0),IF(AND(COUNTIF(BU456:BU456,1)+COUNTIF(BU456:BU456,2)+COUNTIF(BU456:BU456,3)=1,ISNUMBER(SEARCH(6,U456,1))),1,0))</f>
        <v>0</v>
      </c>
      <c r="DF456">
        <f t="shared" ref="DF456:DF519" si="301">MAX(IF(AND(COUNTIF(BU456:BU456,1)+COUNTIF(BU456:BU456,2)+COUNTIF(BU456:BU456,3)=1,ISNUMBER(SEARCH(7,U456,1))),1,0),IF(AND(COUNTIF(BU456:BU456,1)+COUNTIF(BU456:BU456,2)+COUNTIF(BU456:BU456,3)=1,ISNUMBER(SEARCH(8,U456,1))),1,0),IF(AND(COUNTIF(BU456:BU456,1)+COUNTIF(BU456:BU456,2)+COUNTIF(BU456:BU456,3)=1,ISNUMBER(SEARCH(9,U456,1))),1,0))</f>
        <v>0</v>
      </c>
      <c r="DG456">
        <f t="shared" ref="DG456:DG519" si="302">MAX(IF(AND(COUNTIF(BU456:BU456,1)+COUNTIF(BU456:BU456,2)+COUNTIF(BU456:BU456,3)=1,ISNUMBER(SEARCH(0,U456,1))),1,0))</f>
        <v>0</v>
      </c>
      <c r="DH456">
        <f>COUNTIF(BO456:BO456,1)+COUNTIF(BO456:BO456,2)+COUNTIF(BO456:BO456,3)</f>
        <v>1</v>
      </c>
      <c r="DI456">
        <f>COUNTIF(BP456:BP456,1)+COUNTIF(BP456:BP456,2)+COUNTIF(BP456:BP456,3)</f>
        <v>0</v>
      </c>
      <c r="DJ456">
        <f>COUNTIF(BQ456:BQ456,1)+COUNTIF(BQ456:BQ456,2)+COUNTIF(BQ456:BQ456,3)</f>
        <v>1</v>
      </c>
      <c r="DK456">
        <f>COUNTIF(BS456:BS456,1)+COUNTIF(BS456:BS456,2)+COUNTIF(BS456:BS456,3)</f>
        <v>1</v>
      </c>
      <c r="DL456">
        <f>COUNTIF(BT456:BT456,1)+COUNTIF(BT456:BT456,2)+COUNTIF(BT456:BT456,3)</f>
        <v>0</v>
      </c>
      <c r="DM456">
        <f>COUNTIF(BR456:BR456,1)+COUNTIF(BR456:BR456,2)+COUNTIF(BR456:BR456,3)</f>
        <v>0</v>
      </c>
      <c r="DN456">
        <f>COUNTIF(BU456:BU456,1)+COUNTIF(BU456:BU456,2)+COUNTIF(BU456:BU456,3)</f>
        <v>0</v>
      </c>
      <c r="DO456">
        <f>COUNTIF(BO456:BO456,1)+COUNTIF(BO456:BO456,2)</f>
        <v>0</v>
      </c>
      <c r="DP456">
        <f>COUNTIF(BP456:BP456,1)+COUNTIF(BP456:BP456,2)</f>
        <v>0</v>
      </c>
      <c r="DQ456">
        <f>COUNTIF(BQ456:BQ456,1)+COUNTIF(BQ456:BQ456,2)</f>
        <v>1</v>
      </c>
      <c r="DR456">
        <f>COUNTIF(BS456:BS456,1)+COUNTIF(BS456:BS456,2)</f>
        <v>0</v>
      </c>
      <c r="DS456">
        <f>COUNTIF(BT456:BT456,1)+COUNTIF(BT456:BT456,2)</f>
        <v>0</v>
      </c>
      <c r="DT456">
        <f>COUNTIF(BR456:BR456,1)+COUNTIF(BR456:BR456,2)</f>
        <v>0</v>
      </c>
      <c r="DU456">
        <f>COUNTIF(BU456:BU456,1)+COUNTIF(BU456:BU456,2)</f>
        <v>0</v>
      </c>
      <c r="DV456">
        <f>COUNTIF(BO456:BT456,1)+COUNTIF(BO456:BT456,2)</f>
        <v>1</v>
      </c>
      <c r="DW456">
        <f>COUNTIF(BO456:BT456,1)+COUNTIF(BO456:BT456,2)+COUNTIF(BO456:BT456,3)</f>
        <v>3</v>
      </c>
      <c r="EE456" s="7">
        <f>SUM(BO456:BT456)/(1+2+3+4+5)</f>
        <v>1.4</v>
      </c>
      <c r="EF456">
        <f>MIN(BO456:BT456)</f>
        <v>2</v>
      </c>
    </row>
    <row r="457" spans="1:136" x14ac:dyDescent="0.25">
      <c r="A457">
        <v>10950083636</v>
      </c>
      <c r="B457">
        <v>244414649</v>
      </c>
      <c r="C457" s="1">
        <v>43703.901053240741</v>
      </c>
      <c r="D457" s="1">
        <v>43703.907893518517</v>
      </c>
      <c r="J457" t="s">
        <v>836</v>
      </c>
      <c r="Q457">
        <v>7</v>
      </c>
      <c r="R457">
        <v>8</v>
      </c>
      <c r="S457">
        <v>9</v>
      </c>
      <c r="U457" t="str">
        <f t="shared" si="267"/>
        <v>,,,,,,7,8,9,</v>
      </c>
      <c r="Z457">
        <v>4</v>
      </c>
      <c r="AF457">
        <v>0</v>
      </c>
      <c r="AG457">
        <v>2</v>
      </c>
      <c r="AH457">
        <v>3</v>
      </c>
      <c r="AI457">
        <v>1</v>
      </c>
      <c r="AK457">
        <v>3</v>
      </c>
      <c r="AL457">
        <v>4</v>
      </c>
      <c r="AN457">
        <v>6</v>
      </c>
      <c r="AR457" t="s">
        <v>837</v>
      </c>
      <c r="AS457">
        <v>2</v>
      </c>
      <c r="AV457">
        <v>3</v>
      </c>
      <c r="AW457">
        <v>2</v>
      </c>
      <c r="AX457">
        <v>3</v>
      </c>
      <c r="AY457">
        <v>3</v>
      </c>
      <c r="AZ457">
        <v>1</v>
      </c>
      <c r="BA457">
        <v>1</v>
      </c>
      <c r="BB457">
        <v>1</v>
      </c>
      <c r="BC457">
        <v>1</v>
      </c>
      <c r="BD457">
        <v>1</v>
      </c>
      <c r="BE457">
        <v>0</v>
      </c>
      <c r="BF457">
        <v>3</v>
      </c>
      <c r="BG457">
        <v>2</v>
      </c>
      <c r="BH457">
        <v>2</v>
      </c>
      <c r="BI457">
        <v>3</v>
      </c>
      <c r="BJ457">
        <v>1</v>
      </c>
      <c r="BK457">
        <v>2</v>
      </c>
      <c r="BL457">
        <v>2</v>
      </c>
      <c r="BM457">
        <v>2</v>
      </c>
      <c r="BN457">
        <v>2</v>
      </c>
      <c r="BO457">
        <v>3</v>
      </c>
      <c r="BP457">
        <v>4</v>
      </c>
      <c r="BQ457">
        <v>4</v>
      </c>
      <c r="BR457">
        <v>2</v>
      </c>
      <c r="BS457">
        <v>3</v>
      </c>
      <c r="BT457">
        <v>3</v>
      </c>
      <c r="BU457">
        <v>3</v>
      </c>
      <c r="BV457" t="s">
        <v>838</v>
      </c>
      <c r="BW457">
        <v>2</v>
      </c>
      <c r="BY457">
        <f t="shared" si="268"/>
        <v>0</v>
      </c>
      <c r="BZ457">
        <f t="shared" si="269"/>
        <v>0</v>
      </c>
      <c r="CA457">
        <f t="shared" si="270"/>
        <v>0</v>
      </c>
      <c r="CB457">
        <f t="shared" si="271"/>
        <v>1</v>
      </c>
      <c r="CC457">
        <f t="shared" si="272"/>
        <v>0</v>
      </c>
      <c r="CD457">
        <f t="shared" si="273"/>
        <v>0</v>
      </c>
      <c r="CE457">
        <f t="shared" si="274"/>
        <v>0</v>
      </c>
      <c r="CF457">
        <f t="shared" si="275"/>
        <v>0</v>
      </c>
      <c r="CG457">
        <f t="shared" si="276"/>
        <v>0</v>
      </c>
      <c r="CH457">
        <f t="shared" si="277"/>
        <v>0</v>
      </c>
      <c r="CI457">
        <f t="shared" si="278"/>
        <v>0</v>
      </c>
      <c r="CJ457">
        <f t="shared" si="279"/>
        <v>0</v>
      </c>
      <c r="CK457">
        <f t="shared" si="280"/>
        <v>0</v>
      </c>
      <c r="CL457">
        <f t="shared" si="281"/>
        <v>0</v>
      </c>
      <c r="CM457">
        <f t="shared" si="282"/>
        <v>0</v>
      </c>
      <c r="CN457">
        <f t="shared" si="283"/>
        <v>0</v>
      </c>
      <c r="CO457">
        <f t="shared" si="284"/>
        <v>0</v>
      </c>
      <c r="CP457">
        <f t="shared" si="285"/>
        <v>0</v>
      </c>
      <c r="CQ457">
        <f t="shared" si="286"/>
        <v>0</v>
      </c>
      <c r="CR457">
        <f t="shared" si="287"/>
        <v>0</v>
      </c>
      <c r="CS457">
        <f t="shared" si="288"/>
        <v>0</v>
      </c>
      <c r="CT457">
        <f t="shared" si="289"/>
        <v>0</v>
      </c>
      <c r="CU457">
        <f t="shared" si="290"/>
        <v>0</v>
      </c>
      <c r="CV457">
        <f t="shared" si="291"/>
        <v>1</v>
      </c>
      <c r="CW457">
        <f t="shared" si="292"/>
        <v>0</v>
      </c>
      <c r="CX457">
        <f t="shared" si="293"/>
        <v>0</v>
      </c>
      <c r="CY457">
        <f t="shared" si="294"/>
        <v>0</v>
      </c>
      <c r="CZ457">
        <f t="shared" si="295"/>
        <v>0</v>
      </c>
      <c r="DA457">
        <f t="shared" si="296"/>
        <v>1</v>
      </c>
      <c r="DB457">
        <f t="shared" si="297"/>
        <v>0</v>
      </c>
      <c r="DC457">
        <f t="shared" si="298"/>
        <v>0</v>
      </c>
      <c r="DD457">
        <f t="shared" si="299"/>
        <v>0</v>
      </c>
      <c r="DE457">
        <f t="shared" si="300"/>
        <v>0</v>
      </c>
      <c r="DF457">
        <f t="shared" si="301"/>
        <v>1</v>
      </c>
      <c r="DG457">
        <f t="shared" si="302"/>
        <v>0</v>
      </c>
      <c r="DH457">
        <f>COUNTIF(BO457:BO457,1)+COUNTIF(BO457:BO457,2)+COUNTIF(BO457:BO457,3)</f>
        <v>1</v>
      </c>
      <c r="DI457">
        <f>COUNTIF(BP457:BP457,1)+COUNTIF(BP457:BP457,2)+COUNTIF(BP457:BP457,3)</f>
        <v>0</v>
      </c>
      <c r="DJ457">
        <f>COUNTIF(BQ457:BQ457,1)+COUNTIF(BQ457:BQ457,2)+COUNTIF(BQ457:BQ457,3)</f>
        <v>0</v>
      </c>
      <c r="DK457">
        <f>COUNTIF(BS457:BS457,1)+COUNTIF(BS457:BS457,2)+COUNTIF(BS457:BS457,3)</f>
        <v>1</v>
      </c>
      <c r="DL457">
        <f>COUNTIF(BT457:BT457,1)+COUNTIF(BT457:BT457,2)+COUNTIF(BT457:BT457,3)</f>
        <v>1</v>
      </c>
      <c r="DM457">
        <f>COUNTIF(BR457:BR457,1)+COUNTIF(BR457:BR457,2)+COUNTIF(BR457:BR457,3)</f>
        <v>1</v>
      </c>
      <c r="DN457">
        <f>COUNTIF(BU457:BU457,1)+COUNTIF(BU457:BU457,2)+COUNTIF(BU457:BU457,3)</f>
        <v>1</v>
      </c>
      <c r="DO457">
        <f>COUNTIF(BO457:BO457,1)+COUNTIF(BO457:BO457,2)</f>
        <v>0</v>
      </c>
      <c r="DP457">
        <f>COUNTIF(BP457:BP457,1)+COUNTIF(BP457:BP457,2)</f>
        <v>0</v>
      </c>
      <c r="DQ457">
        <f>COUNTIF(BQ457:BQ457,1)+COUNTIF(BQ457:BQ457,2)</f>
        <v>0</v>
      </c>
      <c r="DR457">
        <f>COUNTIF(BS457:BS457,1)+COUNTIF(BS457:BS457,2)</f>
        <v>0</v>
      </c>
      <c r="DS457">
        <f>COUNTIF(BT457:BT457,1)+COUNTIF(BT457:BT457,2)</f>
        <v>0</v>
      </c>
      <c r="DT457">
        <f>COUNTIF(BR457:BR457,1)+COUNTIF(BR457:BR457,2)</f>
        <v>1</v>
      </c>
      <c r="DU457">
        <f>COUNTIF(BU457:BU457,1)+COUNTIF(BU457:BU457,2)</f>
        <v>0</v>
      </c>
      <c r="DV457">
        <f>COUNTIF(BO457:BT457,1)+COUNTIF(BO457:BT457,2)</f>
        <v>1</v>
      </c>
      <c r="DW457">
        <f>COUNTIF(BO457:BT457,1)+COUNTIF(BO457:BT457,2)+COUNTIF(BO457:BT457,3)</f>
        <v>4</v>
      </c>
      <c r="EE457" s="7">
        <f>SUM(BO457:BT457)/(1+2+3+4+5)</f>
        <v>1.2666666666666666</v>
      </c>
      <c r="EF457">
        <f>MIN(BO457:BT457)</f>
        <v>2</v>
      </c>
    </row>
    <row r="458" spans="1:136" x14ac:dyDescent="0.25">
      <c r="A458">
        <v>10949783678</v>
      </c>
      <c r="B458">
        <v>244414649</v>
      </c>
      <c r="C458" s="1">
        <v>43703.810185185182</v>
      </c>
      <c r="D458" s="1">
        <v>43703.818680555552</v>
      </c>
      <c r="J458" t="s">
        <v>839</v>
      </c>
      <c r="O458">
        <v>5</v>
      </c>
      <c r="P458">
        <v>6</v>
      </c>
      <c r="U458" t="str">
        <f t="shared" si="267"/>
        <v>,,,,5,6,,,,</v>
      </c>
      <c r="AD458">
        <v>8</v>
      </c>
      <c r="AF458">
        <v>3</v>
      </c>
      <c r="AG458">
        <v>0</v>
      </c>
      <c r="AH458">
        <v>1</v>
      </c>
      <c r="AI458">
        <v>1</v>
      </c>
      <c r="AK458">
        <v>3</v>
      </c>
      <c r="AM458">
        <v>5</v>
      </c>
      <c r="AS458">
        <v>2</v>
      </c>
      <c r="AT458">
        <v>0</v>
      </c>
      <c r="AU458">
        <v>2</v>
      </c>
      <c r="AV458">
        <v>1</v>
      </c>
      <c r="AW458">
        <v>1</v>
      </c>
      <c r="AX458">
        <v>0</v>
      </c>
      <c r="AY458">
        <v>1</v>
      </c>
      <c r="AZ458">
        <v>1</v>
      </c>
      <c r="BA458">
        <v>0</v>
      </c>
      <c r="BB458">
        <v>2</v>
      </c>
      <c r="BC458">
        <v>2</v>
      </c>
      <c r="BD458">
        <v>1</v>
      </c>
      <c r="BE458">
        <v>3</v>
      </c>
      <c r="BF458">
        <v>3</v>
      </c>
      <c r="BG458">
        <v>0</v>
      </c>
      <c r="BH458">
        <v>0</v>
      </c>
      <c r="BI458">
        <v>3</v>
      </c>
      <c r="BJ458">
        <v>1</v>
      </c>
      <c r="BK458">
        <v>3</v>
      </c>
      <c r="BL458">
        <v>2</v>
      </c>
      <c r="BM458">
        <v>2</v>
      </c>
      <c r="BN458">
        <v>2</v>
      </c>
      <c r="BO458">
        <v>4</v>
      </c>
      <c r="BP458">
        <v>4</v>
      </c>
      <c r="BQ458">
        <v>4</v>
      </c>
      <c r="BR458">
        <v>5</v>
      </c>
      <c r="BS458">
        <v>3</v>
      </c>
      <c r="BT458">
        <v>4</v>
      </c>
      <c r="BU458">
        <v>5</v>
      </c>
      <c r="BW458">
        <v>2</v>
      </c>
      <c r="BY458">
        <f t="shared" si="268"/>
        <v>0</v>
      </c>
      <c r="BZ458">
        <f t="shared" si="269"/>
        <v>0</v>
      </c>
      <c r="CA458">
        <f t="shared" si="270"/>
        <v>0</v>
      </c>
      <c r="CB458">
        <f t="shared" si="271"/>
        <v>0</v>
      </c>
      <c r="CC458">
        <f t="shared" si="272"/>
        <v>0</v>
      </c>
      <c r="CD458">
        <f t="shared" si="273"/>
        <v>0</v>
      </c>
      <c r="CE458">
        <f t="shared" si="274"/>
        <v>0</v>
      </c>
      <c r="CF458">
        <f t="shared" si="275"/>
        <v>0</v>
      </c>
      <c r="CG458">
        <f t="shared" si="276"/>
        <v>0</v>
      </c>
      <c r="CH458">
        <f t="shared" si="277"/>
        <v>0</v>
      </c>
      <c r="CI458">
        <f t="shared" si="278"/>
        <v>0</v>
      </c>
      <c r="CJ458">
        <f t="shared" si="279"/>
        <v>0</v>
      </c>
      <c r="CK458">
        <f t="shared" si="280"/>
        <v>0</v>
      </c>
      <c r="CL458">
        <f t="shared" si="281"/>
        <v>0</v>
      </c>
      <c r="CM458">
        <f t="shared" si="282"/>
        <v>0</v>
      </c>
      <c r="CN458">
        <f t="shared" si="283"/>
        <v>0</v>
      </c>
      <c r="CO458">
        <f t="shared" si="284"/>
        <v>0</v>
      </c>
      <c r="CP458">
        <f t="shared" si="285"/>
        <v>0</v>
      </c>
      <c r="CQ458">
        <f t="shared" si="286"/>
        <v>0</v>
      </c>
      <c r="CR458">
        <f t="shared" si="287"/>
        <v>0</v>
      </c>
      <c r="CS458">
        <f t="shared" si="288"/>
        <v>0</v>
      </c>
      <c r="CT458">
        <f t="shared" si="289"/>
        <v>0</v>
      </c>
      <c r="CU458">
        <f t="shared" si="290"/>
        <v>0</v>
      </c>
      <c r="CV458">
        <f t="shared" si="291"/>
        <v>0</v>
      </c>
      <c r="CW458">
        <f t="shared" si="292"/>
        <v>0</v>
      </c>
      <c r="CX458">
        <f t="shared" si="293"/>
        <v>0</v>
      </c>
      <c r="CY458">
        <f t="shared" si="294"/>
        <v>0</v>
      </c>
      <c r="CZ458">
        <f t="shared" si="295"/>
        <v>0</v>
      </c>
      <c r="DA458">
        <f t="shared" si="296"/>
        <v>0</v>
      </c>
      <c r="DB458">
        <f t="shared" si="297"/>
        <v>0</v>
      </c>
      <c r="DC458">
        <f t="shared" si="298"/>
        <v>0</v>
      </c>
      <c r="DD458">
        <f t="shared" si="299"/>
        <v>0</v>
      </c>
      <c r="DE458">
        <f t="shared" si="300"/>
        <v>0</v>
      </c>
      <c r="DF458">
        <f t="shared" si="301"/>
        <v>0</v>
      </c>
      <c r="DG458">
        <f t="shared" si="302"/>
        <v>0</v>
      </c>
      <c r="DH458">
        <f>COUNTIF(BO458:BO458,1)+COUNTIF(BO458:BO458,2)+COUNTIF(BO458:BO458,3)</f>
        <v>0</v>
      </c>
      <c r="DI458">
        <f>COUNTIF(BP458:BP458,1)+COUNTIF(BP458:BP458,2)+COUNTIF(BP458:BP458,3)</f>
        <v>0</v>
      </c>
      <c r="DJ458">
        <f>COUNTIF(BQ458:BQ458,1)+COUNTIF(BQ458:BQ458,2)+COUNTIF(BQ458:BQ458,3)</f>
        <v>0</v>
      </c>
      <c r="DK458">
        <f>COUNTIF(BS458:BS458,1)+COUNTIF(BS458:BS458,2)+COUNTIF(BS458:BS458,3)</f>
        <v>1</v>
      </c>
      <c r="DL458">
        <f>COUNTIF(BT458:BT458,1)+COUNTIF(BT458:BT458,2)+COUNTIF(BT458:BT458,3)</f>
        <v>0</v>
      </c>
      <c r="DM458">
        <f>COUNTIF(BR458:BR458,1)+COUNTIF(BR458:BR458,2)+COUNTIF(BR458:BR458,3)</f>
        <v>0</v>
      </c>
      <c r="DN458">
        <f>COUNTIF(BU458:BU458,1)+COUNTIF(BU458:BU458,2)+COUNTIF(BU458:BU458,3)</f>
        <v>0</v>
      </c>
      <c r="DO458">
        <f>COUNTIF(BO458:BO458,1)+COUNTIF(BO458:BO458,2)</f>
        <v>0</v>
      </c>
      <c r="DP458">
        <f>COUNTIF(BP458:BP458,1)+COUNTIF(BP458:BP458,2)</f>
        <v>0</v>
      </c>
      <c r="DQ458">
        <f>COUNTIF(BQ458:BQ458,1)+COUNTIF(BQ458:BQ458,2)</f>
        <v>0</v>
      </c>
      <c r="DR458">
        <f>COUNTIF(BS458:BS458,1)+COUNTIF(BS458:BS458,2)</f>
        <v>0</v>
      </c>
      <c r="DS458">
        <f>COUNTIF(BT458:BT458,1)+COUNTIF(BT458:BT458,2)</f>
        <v>0</v>
      </c>
      <c r="DT458">
        <f>COUNTIF(BR458:BR458,1)+COUNTIF(BR458:BR458,2)</f>
        <v>0</v>
      </c>
      <c r="DU458">
        <f>COUNTIF(BU458:BU458,1)+COUNTIF(BU458:BU458,2)</f>
        <v>0</v>
      </c>
      <c r="DV458">
        <f>COUNTIF(BO458:BT458,1)+COUNTIF(BO458:BT458,2)</f>
        <v>0</v>
      </c>
      <c r="DW458">
        <f>COUNTIF(BO458:BT458,1)+COUNTIF(BO458:BT458,2)+COUNTIF(BO458:BT458,3)</f>
        <v>1</v>
      </c>
      <c r="EE458" s="7">
        <f>SUM(BO458:BT458)/(1+2+3+4+5)</f>
        <v>1.6</v>
      </c>
      <c r="EF458">
        <f>MIN(BO458:BT458)</f>
        <v>3</v>
      </c>
    </row>
    <row r="459" spans="1:136" x14ac:dyDescent="0.25">
      <c r="A459">
        <v>10949669514</v>
      </c>
      <c r="B459">
        <v>244414649</v>
      </c>
      <c r="C459" s="1">
        <v>43703.777245370373</v>
      </c>
      <c r="D459" s="1">
        <v>43703.781469907408</v>
      </c>
      <c r="J459" t="s">
        <v>360</v>
      </c>
      <c r="U459" t="str">
        <f t="shared" si="267"/>
        <v>,,,,,,,,,</v>
      </c>
      <c r="V459" t="s">
        <v>360</v>
      </c>
      <c r="X459">
        <v>2</v>
      </c>
      <c r="Y459">
        <v>3</v>
      </c>
      <c r="Z459">
        <v>4</v>
      </c>
      <c r="AB459">
        <v>6</v>
      </c>
      <c r="AF459">
        <v>3</v>
      </c>
      <c r="AG459">
        <v>3</v>
      </c>
      <c r="AH459">
        <v>3</v>
      </c>
      <c r="AI459">
        <v>1</v>
      </c>
      <c r="AJ459">
        <v>2</v>
      </c>
      <c r="AK459">
        <v>3</v>
      </c>
      <c r="AL459">
        <v>4</v>
      </c>
      <c r="AM459">
        <v>5</v>
      </c>
      <c r="AN459">
        <v>6</v>
      </c>
      <c r="AO459">
        <v>7</v>
      </c>
      <c r="AS459">
        <v>3</v>
      </c>
      <c r="AU459">
        <v>3</v>
      </c>
      <c r="AV459">
        <v>3</v>
      </c>
      <c r="AX459">
        <v>3</v>
      </c>
      <c r="AY459">
        <v>3</v>
      </c>
      <c r="AZ459">
        <v>3</v>
      </c>
      <c r="BB459">
        <v>3</v>
      </c>
      <c r="BC459">
        <v>3</v>
      </c>
      <c r="BD459">
        <v>3</v>
      </c>
      <c r="BE459">
        <v>3</v>
      </c>
      <c r="BF459">
        <v>3</v>
      </c>
      <c r="BG459">
        <v>3</v>
      </c>
      <c r="BH459">
        <v>3</v>
      </c>
      <c r="BI459">
        <v>3</v>
      </c>
      <c r="BJ459">
        <v>3</v>
      </c>
      <c r="BK459">
        <v>3</v>
      </c>
      <c r="BL459">
        <v>3</v>
      </c>
      <c r="BM459">
        <v>3</v>
      </c>
      <c r="BN459">
        <v>2</v>
      </c>
      <c r="BO459">
        <v>3</v>
      </c>
      <c r="BP459">
        <v>2</v>
      </c>
      <c r="BQ459">
        <v>2</v>
      </c>
      <c r="BR459">
        <v>5</v>
      </c>
      <c r="BS459">
        <v>5</v>
      </c>
      <c r="BT459">
        <v>3</v>
      </c>
      <c r="BU459">
        <v>4</v>
      </c>
      <c r="BW459">
        <v>2</v>
      </c>
      <c r="BY459">
        <f t="shared" si="268"/>
        <v>0</v>
      </c>
      <c r="BZ459">
        <f t="shared" si="269"/>
        <v>0</v>
      </c>
      <c r="CA459">
        <f t="shared" si="270"/>
        <v>0</v>
      </c>
      <c r="CB459">
        <f t="shared" si="271"/>
        <v>0</v>
      </c>
      <c r="CC459">
        <f t="shared" si="272"/>
        <v>0</v>
      </c>
      <c r="CD459">
        <f t="shared" si="273"/>
        <v>0</v>
      </c>
      <c r="CE459">
        <f t="shared" si="274"/>
        <v>0</v>
      </c>
      <c r="CF459">
        <f t="shared" si="275"/>
        <v>0</v>
      </c>
      <c r="CG459">
        <f t="shared" si="276"/>
        <v>0</v>
      </c>
      <c r="CH459">
        <f t="shared" si="277"/>
        <v>0</v>
      </c>
      <c r="CI459">
        <f t="shared" si="278"/>
        <v>0</v>
      </c>
      <c r="CJ459">
        <f t="shared" si="279"/>
        <v>0</v>
      </c>
      <c r="CK459">
        <f t="shared" si="280"/>
        <v>0</v>
      </c>
      <c r="CL459">
        <f t="shared" si="281"/>
        <v>0</v>
      </c>
      <c r="CM459">
        <f t="shared" si="282"/>
        <v>0</v>
      </c>
      <c r="CN459">
        <f t="shared" si="283"/>
        <v>0</v>
      </c>
      <c r="CO459">
        <f t="shared" si="284"/>
        <v>0</v>
      </c>
      <c r="CP459">
        <f t="shared" si="285"/>
        <v>0</v>
      </c>
      <c r="CQ459">
        <f t="shared" si="286"/>
        <v>0</v>
      </c>
      <c r="CR459">
        <f t="shared" si="287"/>
        <v>0</v>
      </c>
      <c r="CS459">
        <f t="shared" si="288"/>
        <v>0</v>
      </c>
      <c r="CT459">
        <f t="shared" si="289"/>
        <v>0</v>
      </c>
      <c r="CU459">
        <f t="shared" si="290"/>
        <v>0</v>
      </c>
      <c r="CV459">
        <f t="shared" si="291"/>
        <v>0</v>
      </c>
      <c r="CW459">
        <f t="shared" si="292"/>
        <v>0</v>
      </c>
      <c r="CX459">
        <f t="shared" si="293"/>
        <v>0</v>
      </c>
      <c r="CY459">
        <f t="shared" si="294"/>
        <v>0</v>
      </c>
      <c r="CZ459">
        <f t="shared" si="295"/>
        <v>0</v>
      </c>
      <c r="DA459">
        <f t="shared" si="296"/>
        <v>0</v>
      </c>
      <c r="DB459">
        <f t="shared" si="297"/>
        <v>0</v>
      </c>
      <c r="DC459">
        <f t="shared" si="298"/>
        <v>0</v>
      </c>
      <c r="DD459">
        <f t="shared" si="299"/>
        <v>0</v>
      </c>
      <c r="DE459">
        <f t="shared" si="300"/>
        <v>0</v>
      </c>
      <c r="DF459">
        <f t="shared" si="301"/>
        <v>0</v>
      </c>
      <c r="DG459">
        <f t="shared" si="302"/>
        <v>0</v>
      </c>
      <c r="DH459">
        <f>COUNTIF(BO459:BO459,1)+COUNTIF(BO459:BO459,2)+COUNTIF(BO459:BO459,3)</f>
        <v>1</v>
      </c>
      <c r="DI459">
        <f>COUNTIF(BP459:BP459,1)+COUNTIF(BP459:BP459,2)+COUNTIF(BP459:BP459,3)</f>
        <v>1</v>
      </c>
      <c r="DJ459">
        <f>COUNTIF(BQ459:BQ459,1)+COUNTIF(BQ459:BQ459,2)+COUNTIF(BQ459:BQ459,3)</f>
        <v>1</v>
      </c>
      <c r="DK459">
        <f>COUNTIF(BS459:BS459,1)+COUNTIF(BS459:BS459,2)+COUNTIF(BS459:BS459,3)</f>
        <v>0</v>
      </c>
      <c r="DL459">
        <f>COUNTIF(BT459:BT459,1)+COUNTIF(BT459:BT459,2)+COUNTIF(BT459:BT459,3)</f>
        <v>1</v>
      </c>
      <c r="DM459">
        <f>COUNTIF(BR459:BR459,1)+COUNTIF(BR459:BR459,2)+COUNTIF(BR459:BR459,3)</f>
        <v>0</v>
      </c>
      <c r="DN459">
        <f>COUNTIF(BU459:BU459,1)+COUNTIF(BU459:BU459,2)+COUNTIF(BU459:BU459,3)</f>
        <v>0</v>
      </c>
      <c r="DO459">
        <f>COUNTIF(BO459:BO459,1)+COUNTIF(BO459:BO459,2)</f>
        <v>0</v>
      </c>
      <c r="DP459">
        <f>COUNTIF(BP459:BP459,1)+COUNTIF(BP459:BP459,2)</f>
        <v>1</v>
      </c>
      <c r="DQ459">
        <f>COUNTIF(BQ459:BQ459,1)+COUNTIF(BQ459:BQ459,2)</f>
        <v>1</v>
      </c>
      <c r="DR459">
        <f>COUNTIF(BS459:BS459,1)+COUNTIF(BS459:BS459,2)</f>
        <v>0</v>
      </c>
      <c r="DS459">
        <f>COUNTIF(BT459:BT459,1)+COUNTIF(BT459:BT459,2)</f>
        <v>0</v>
      </c>
      <c r="DT459">
        <f>COUNTIF(BR459:BR459,1)+COUNTIF(BR459:BR459,2)</f>
        <v>0</v>
      </c>
      <c r="DU459">
        <f>COUNTIF(BU459:BU459,1)+COUNTIF(BU459:BU459,2)</f>
        <v>0</v>
      </c>
      <c r="DV459">
        <f>COUNTIF(BO459:BT459,1)+COUNTIF(BO459:BT459,2)</f>
        <v>2</v>
      </c>
      <c r="DW459">
        <f>COUNTIF(BO459:BT459,1)+COUNTIF(BO459:BT459,2)+COUNTIF(BO459:BT459,3)</f>
        <v>4</v>
      </c>
      <c r="EE459" s="7">
        <f>SUM(BO459:BT459)/(1+2+3+4+5)</f>
        <v>1.3333333333333333</v>
      </c>
      <c r="EF459">
        <f>MIN(BO459:BT459)</f>
        <v>2</v>
      </c>
    </row>
    <row r="460" spans="1:136" x14ac:dyDescent="0.25">
      <c r="A460">
        <v>10949597941</v>
      </c>
      <c r="B460">
        <v>244414649</v>
      </c>
      <c r="C460" s="1">
        <v>43703.755914351852</v>
      </c>
      <c r="D460" s="1">
        <v>43703.761273148149</v>
      </c>
      <c r="J460" t="s">
        <v>840</v>
      </c>
      <c r="L460">
        <v>2</v>
      </c>
      <c r="Q460">
        <v>7</v>
      </c>
      <c r="U460" t="str">
        <f t="shared" si="267"/>
        <v>,2,,,,,7,,,</v>
      </c>
      <c r="V460" t="s">
        <v>786</v>
      </c>
      <c r="Y460">
        <v>3</v>
      </c>
      <c r="Z460">
        <v>4</v>
      </c>
      <c r="AE460">
        <v>9</v>
      </c>
      <c r="AF460">
        <v>1</v>
      </c>
      <c r="AG460">
        <v>0</v>
      </c>
      <c r="AH460">
        <v>2</v>
      </c>
      <c r="AI460">
        <v>1</v>
      </c>
      <c r="AK460">
        <v>3</v>
      </c>
      <c r="AM460">
        <v>5</v>
      </c>
      <c r="AO460">
        <v>7</v>
      </c>
      <c r="AS460">
        <v>3</v>
      </c>
      <c r="AT460">
        <v>0</v>
      </c>
      <c r="AU460">
        <v>3</v>
      </c>
      <c r="AV460">
        <v>1</v>
      </c>
      <c r="AW460">
        <v>2</v>
      </c>
      <c r="AX460">
        <v>2</v>
      </c>
      <c r="AY460">
        <v>2</v>
      </c>
      <c r="AZ460">
        <v>3</v>
      </c>
      <c r="BA460">
        <v>0</v>
      </c>
      <c r="BB460">
        <v>2</v>
      </c>
      <c r="BC460">
        <v>1</v>
      </c>
      <c r="BD460">
        <v>2</v>
      </c>
      <c r="BE460">
        <v>1</v>
      </c>
      <c r="BF460">
        <v>3</v>
      </c>
      <c r="BG460">
        <v>1</v>
      </c>
      <c r="BH460">
        <v>1</v>
      </c>
      <c r="BI460">
        <v>3</v>
      </c>
      <c r="BJ460">
        <v>2</v>
      </c>
      <c r="BK460">
        <v>3</v>
      </c>
      <c r="BL460">
        <v>1</v>
      </c>
      <c r="BM460">
        <v>3</v>
      </c>
      <c r="BN460">
        <v>2</v>
      </c>
      <c r="BO460">
        <v>2</v>
      </c>
      <c r="BP460">
        <v>3</v>
      </c>
      <c r="BQ460">
        <v>3</v>
      </c>
      <c r="BR460">
        <v>5</v>
      </c>
      <c r="BS460">
        <v>5</v>
      </c>
      <c r="BT460">
        <v>5</v>
      </c>
      <c r="BU460">
        <v>5</v>
      </c>
      <c r="BW460">
        <v>2</v>
      </c>
      <c r="BY460">
        <f t="shared" si="268"/>
        <v>1</v>
      </c>
      <c r="BZ460">
        <f t="shared" si="269"/>
        <v>0</v>
      </c>
      <c r="CA460">
        <f t="shared" si="270"/>
        <v>0</v>
      </c>
      <c r="CB460">
        <f t="shared" si="271"/>
        <v>1</v>
      </c>
      <c r="CC460">
        <f t="shared" si="272"/>
        <v>0</v>
      </c>
      <c r="CD460">
        <f t="shared" si="273"/>
        <v>1</v>
      </c>
      <c r="CE460">
        <f t="shared" si="274"/>
        <v>0</v>
      </c>
      <c r="CF460">
        <f t="shared" si="275"/>
        <v>0</v>
      </c>
      <c r="CG460">
        <f t="shared" si="276"/>
        <v>1</v>
      </c>
      <c r="CH460">
        <f t="shared" si="277"/>
        <v>0</v>
      </c>
      <c r="CI460">
        <f t="shared" si="278"/>
        <v>1</v>
      </c>
      <c r="CJ460">
        <f t="shared" si="279"/>
        <v>0</v>
      </c>
      <c r="CK460">
        <f t="shared" si="280"/>
        <v>0</v>
      </c>
      <c r="CL460">
        <f t="shared" si="281"/>
        <v>1</v>
      </c>
      <c r="CM460">
        <f t="shared" si="282"/>
        <v>0</v>
      </c>
      <c r="CN460">
        <f t="shared" si="283"/>
        <v>1</v>
      </c>
      <c r="CO460">
        <f t="shared" si="284"/>
        <v>0</v>
      </c>
      <c r="CP460">
        <f t="shared" si="285"/>
        <v>0</v>
      </c>
      <c r="CQ460">
        <f t="shared" si="286"/>
        <v>1</v>
      </c>
      <c r="CR460">
        <f t="shared" si="287"/>
        <v>0</v>
      </c>
      <c r="CS460">
        <f t="shared" si="288"/>
        <v>0</v>
      </c>
      <c r="CT460">
        <f t="shared" si="289"/>
        <v>0</v>
      </c>
      <c r="CU460">
        <f t="shared" si="290"/>
        <v>0</v>
      </c>
      <c r="CV460">
        <f t="shared" si="291"/>
        <v>0</v>
      </c>
      <c r="CW460">
        <f t="shared" si="292"/>
        <v>0</v>
      </c>
      <c r="CX460">
        <f t="shared" si="293"/>
        <v>0</v>
      </c>
      <c r="CY460">
        <f t="shared" si="294"/>
        <v>0</v>
      </c>
      <c r="CZ460">
        <f t="shared" si="295"/>
        <v>0</v>
      </c>
      <c r="DA460">
        <f t="shared" si="296"/>
        <v>0</v>
      </c>
      <c r="DB460">
        <f t="shared" si="297"/>
        <v>0</v>
      </c>
      <c r="DC460">
        <f t="shared" si="298"/>
        <v>0</v>
      </c>
      <c r="DD460">
        <f t="shared" si="299"/>
        <v>0</v>
      </c>
      <c r="DE460">
        <f t="shared" si="300"/>
        <v>0</v>
      </c>
      <c r="DF460">
        <f t="shared" si="301"/>
        <v>0</v>
      </c>
      <c r="DG460">
        <f t="shared" si="302"/>
        <v>0</v>
      </c>
      <c r="DH460">
        <f>COUNTIF(BO460:BO460,1)+COUNTIF(BO460:BO460,2)+COUNTIF(BO460:BO460,3)</f>
        <v>1</v>
      </c>
      <c r="DI460">
        <f>COUNTIF(BP460:BP460,1)+COUNTIF(BP460:BP460,2)+COUNTIF(BP460:BP460,3)</f>
        <v>1</v>
      </c>
      <c r="DJ460">
        <f>COUNTIF(BQ460:BQ460,1)+COUNTIF(BQ460:BQ460,2)+COUNTIF(BQ460:BQ460,3)</f>
        <v>1</v>
      </c>
      <c r="DK460">
        <f>COUNTIF(BS460:BS460,1)+COUNTIF(BS460:BS460,2)+COUNTIF(BS460:BS460,3)</f>
        <v>0</v>
      </c>
      <c r="DL460">
        <f>COUNTIF(BT460:BT460,1)+COUNTIF(BT460:BT460,2)+COUNTIF(BT460:BT460,3)</f>
        <v>0</v>
      </c>
      <c r="DM460">
        <f>COUNTIF(BR460:BR460,1)+COUNTIF(BR460:BR460,2)+COUNTIF(BR460:BR460,3)</f>
        <v>0</v>
      </c>
      <c r="DN460">
        <f>COUNTIF(BU460:BU460,1)+COUNTIF(BU460:BU460,2)+COUNTIF(BU460:BU460,3)</f>
        <v>0</v>
      </c>
      <c r="DO460">
        <f>COUNTIF(BO460:BO460,1)+COUNTIF(BO460:BO460,2)</f>
        <v>1</v>
      </c>
      <c r="DP460">
        <f>COUNTIF(BP460:BP460,1)+COUNTIF(BP460:BP460,2)</f>
        <v>0</v>
      </c>
      <c r="DQ460">
        <f>COUNTIF(BQ460:BQ460,1)+COUNTIF(BQ460:BQ460,2)</f>
        <v>0</v>
      </c>
      <c r="DR460">
        <f>COUNTIF(BS460:BS460,1)+COUNTIF(BS460:BS460,2)</f>
        <v>0</v>
      </c>
      <c r="DS460">
        <f>COUNTIF(BT460:BT460,1)+COUNTIF(BT460:BT460,2)</f>
        <v>0</v>
      </c>
      <c r="DT460">
        <f>COUNTIF(BR460:BR460,1)+COUNTIF(BR460:BR460,2)</f>
        <v>0</v>
      </c>
      <c r="DU460">
        <f>COUNTIF(BU460:BU460,1)+COUNTIF(BU460:BU460,2)</f>
        <v>0</v>
      </c>
      <c r="DV460">
        <f>COUNTIF(BO460:BT460,1)+COUNTIF(BO460:BT460,2)</f>
        <v>1</v>
      </c>
      <c r="DW460">
        <f>COUNTIF(BO460:BT460,1)+COUNTIF(BO460:BT460,2)+COUNTIF(BO460:BT460,3)</f>
        <v>3</v>
      </c>
      <c r="EE460" s="7">
        <f>SUM(BO460:BT460)/(1+2+3+4+5)</f>
        <v>1.5333333333333334</v>
      </c>
      <c r="EF460">
        <f>MIN(BO460:BT460)</f>
        <v>2</v>
      </c>
    </row>
    <row r="461" spans="1:136" x14ac:dyDescent="0.25">
      <c r="A461">
        <v>10949523305</v>
      </c>
      <c r="B461">
        <v>244414649</v>
      </c>
      <c r="C461" s="1">
        <v>43703.736203703702</v>
      </c>
      <c r="D461" s="1">
        <v>43703.740289351852</v>
      </c>
      <c r="J461" t="s">
        <v>841</v>
      </c>
      <c r="R461">
        <v>8</v>
      </c>
      <c r="U461" t="str">
        <f t="shared" si="267"/>
        <v>,,,,,,,8,,</v>
      </c>
      <c r="Z461">
        <v>4</v>
      </c>
      <c r="AB461">
        <v>6</v>
      </c>
      <c r="AD461">
        <v>8</v>
      </c>
      <c r="AF461">
        <v>1</v>
      </c>
      <c r="AG461">
        <v>3</v>
      </c>
      <c r="AH461">
        <v>2</v>
      </c>
      <c r="AI461">
        <v>1</v>
      </c>
      <c r="AK461">
        <v>3</v>
      </c>
      <c r="AM461">
        <v>5</v>
      </c>
      <c r="AN461">
        <v>6</v>
      </c>
      <c r="AO461">
        <v>7</v>
      </c>
      <c r="AS461">
        <v>3</v>
      </c>
      <c r="AU461">
        <v>1</v>
      </c>
      <c r="AV461">
        <v>3</v>
      </c>
      <c r="AW461">
        <v>3</v>
      </c>
      <c r="AX461">
        <v>3</v>
      </c>
      <c r="AY461">
        <v>3</v>
      </c>
      <c r="AZ461">
        <v>2</v>
      </c>
      <c r="BB461">
        <v>1</v>
      </c>
      <c r="BC461">
        <v>1</v>
      </c>
      <c r="BD461">
        <v>2</v>
      </c>
      <c r="BE461">
        <v>2</v>
      </c>
      <c r="BF461">
        <v>3</v>
      </c>
      <c r="BG461">
        <v>1</v>
      </c>
      <c r="BH461">
        <v>0</v>
      </c>
      <c r="BI461">
        <v>1</v>
      </c>
      <c r="BJ461">
        <v>3</v>
      </c>
      <c r="BK461">
        <v>3</v>
      </c>
      <c r="BL461">
        <v>2</v>
      </c>
      <c r="BM461">
        <v>2</v>
      </c>
      <c r="BN461">
        <v>2</v>
      </c>
      <c r="BO461">
        <v>2</v>
      </c>
      <c r="BP461">
        <v>3</v>
      </c>
      <c r="BQ461">
        <v>4</v>
      </c>
      <c r="BR461">
        <v>2</v>
      </c>
      <c r="BS461">
        <v>5</v>
      </c>
      <c r="BT461">
        <v>4</v>
      </c>
      <c r="BU461">
        <v>4</v>
      </c>
      <c r="BW461">
        <v>2</v>
      </c>
      <c r="BY461">
        <f t="shared" si="268"/>
        <v>0</v>
      </c>
      <c r="BZ461">
        <f t="shared" si="269"/>
        <v>0</v>
      </c>
      <c r="CA461">
        <f t="shared" si="270"/>
        <v>0</v>
      </c>
      <c r="CB461">
        <f t="shared" si="271"/>
        <v>1</v>
      </c>
      <c r="CC461">
        <f t="shared" si="272"/>
        <v>0</v>
      </c>
      <c r="CD461">
        <f t="shared" si="273"/>
        <v>0</v>
      </c>
      <c r="CE461">
        <f t="shared" si="274"/>
        <v>0</v>
      </c>
      <c r="CF461">
        <f t="shared" si="275"/>
        <v>0</v>
      </c>
      <c r="CG461">
        <f t="shared" si="276"/>
        <v>1</v>
      </c>
      <c r="CH461">
        <f t="shared" si="277"/>
        <v>0</v>
      </c>
      <c r="CI461">
        <f t="shared" si="278"/>
        <v>0</v>
      </c>
      <c r="CJ461">
        <f t="shared" si="279"/>
        <v>0</v>
      </c>
      <c r="CK461">
        <f t="shared" si="280"/>
        <v>0</v>
      </c>
      <c r="CL461">
        <f t="shared" si="281"/>
        <v>0</v>
      </c>
      <c r="CM461">
        <f t="shared" si="282"/>
        <v>0</v>
      </c>
      <c r="CN461">
        <f t="shared" si="283"/>
        <v>0</v>
      </c>
      <c r="CO461">
        <f t="shared" si="284"/>
        <v>0</v>
      </c>
      <c r="CP461">
        <f t="shared" si="285"/>
        <v>0</v>
      </c>
      <c r="CQ461">
        <f t="shared" si="286"/>
        <v>0</v>
      </c>
      <c r="CR461">
        <f t="shared" si="287"/>
        <v>0</v>
      </c>
      <c r="CS461">
        <f t="shared" si="288"/>
        <v>0</v>
      </c>
      <c r="CT461">
        <f t="shared" si="289"/>
        <v>0</v>
      </c>
      <c r="CU461">
        <f t="shared" si="290"/>
        <v>0</v>
      </c>
      <c r="CV461">
        <f t="shared" si="291"/>
        <v>0</v>
      </c>
      <c r="CW461">
        <f t="shared" si="292"/>
        <v>0</v>
      </c>
      <c r="CX461">
        <f t="shared" si="293"/>
        <v>0</v>
      </c>
      <c r="CY461">
        <f t="shared" si="294"/>
        <v>0</v>
      </c>
      <c r="CZ461">
        <f t="shared" si="295"/>
        <v>0</v>
      </c>
      <c r="DA461">
        <f t="shared" si="296"/>
        <v>1</v>
      </c>
      <c r="DB461">
        <f t="shared" si="297"/>
        <v>0</v>
      </c>
      <c r="DC461">
        <f t="shared" si="298"/>
        <v>0</v>
      </c>
      <c r="DD461">
        <f t="shared" si="299"/>
        <v>0</v>
      </c>
      <c r="DE461">
        <f t="shared" si="300"/>
        <v>0</v>
      </c>
      <c r="DF461">
        <f t="shared" si="301"/>
        <v>0</v>
      </c>
      <c r="DG461">
        <f t="shared" si="302"/>
        <v>0</v>
      </c>
      <c r="DH461">
        <f>COUNTIF(BO461:BO461,1)+COUNTIF(BO461:BO461,2)+COUNTIF(BO461:BO461,3)</f>
        <v>1</v>
      </c>
      <c r="DI461">
        <f>COUNTIF(BP461:BP461,1)+COUNTIF(BP461:BP461,2)+COUNTIF(BP461:BP461,3)</f>
        <v>1</v>
      </c>
      <c r="DJ461">
        <f>COUNTIF(BQ461:BQ461,1)+COUNTIF(BQ461:BQ461,2)+COUNTIF(BQ461:BQ461,3)</f>
        <v>0</v>
      </c>
      <c r="DK461">
        <f>COUNTIF(BS461:BS461,1)+COUNTIF(BS461:BS461,2)+COUNTIF(BS461:BS461,3)</f>
        <v>0</v>
      </c>
      <c r="DL461">
        <f>COUNTIF(BT461:BT461,1)+COUNTIF(BT461:BT461,2)+COUNTIF(BT461:BT461,3)</f>
        <v>0</v>
      </c>
      <c r="DM461">
        <f>COUNTIF(BR461:BR461,1)+COUNTIF(BR461:BR461,2)+COUNTIF(BR461:BR461,3)</f>
        <v>1</v>
      </c>
      <c r="DN461">
        <f>COUNTIF(BU461:BU461,1)+COUNTIF(BU461:BU461,2)+COUNTIF(BU461:BU461,3)</f>
        <v>0</v>
      </c>
      <c r="DO461">
        <f>COUNTIF(BO461:BO461,1)+COUNTIF(BO461:BO461,2)</f>
        <v>1</v>
      </c>
      <c r="DP461">
        <f>COUNTIF(BP461:BP461,1)+COUNTIF(BP461:BP461,2)</f>
        <v>0</v>
      </c>
      <c r="DQ461">
        <f>COUNTIF(BQ461:BQ461,1)+COUNTIF(BQ461:BQ461,2)</f>
        <v>0</v>
      </c>
      <c r="DR461">
        <f>COUNTIF(BS461:BS461,1)+COUNTIF(BS461:BS461,2)</f>
        <v>0</v>
      </c>
      <c r="DS461">
        <f>COUNTIF(BT461:BT461,1)+COUNTIF(BT461:BT461,2)</f>
        <v>0</v>
      </c>
      <c r="DT461">
        <f>COUNTIF(BR461:BR461,1)+COUNTIF(BR461:BR461,2)</f>
        <v>1</v>
      </c>
      <c r="DU461">
        <f>COUNTIF(BU461:BU461,1)+COUNTIF(BU461:BU461,2)</f>
        <v>0</v>
      </c>
      <c r="DV461">
        <f>COUNTIF(BO461:BT461,1)+COUNTIF(BO461:BT461,2)</f>
        <v>2</v>
      </c>
      <c r="DW461">
        <f>COUNTIF(BO461:BT461,1)+COUNTIF(BO461:BT461,2)+COUNTIF(BO461:BT461,3)</f>
        <v>3</v>
      </c>
      <c r="EE461" s="7">
        <f>SUM(BO461:BT461)/(1+2+3+4+5)</f>
        <v>1.3333333333333333</v>
      </c>
      <c r="EF461">
        <f>MIN(BO461:BT461)</f>
        <v>2</v>
      </c>
    </row>
    <row r="462" spans="1:136" x14ac:dyDescent="0.25">
      <c r="A462">
        <v>10949492051</v>
      </c>
      <c r="B462">
        <v>244414649</v>
      </c>
      <c r="C462" s="1">
        <v>43703.727905092594</v>
      </c>
      <c r="D462" s="1">
        <v>43703.734166666669</v>
      </c>
      <c r="J462" t="s">
        <v>842</v>
      </c>
      <c r="R462">
        <v>8</v>
      </c>
      <c r="U462" t="str">
        <f t="shared" si="267"/>
        <v>,,,,,,,8,,</v>
      </c>
      <c r="X462">
        <v>2</v>
      </c>
      <c r="AE462">
        <v>9</v>
      </c>
      <c r="AF462">
        <v>3</v>
      </c>
      <c r="AG462">
        <v>1</v>
      </c>
      <c r="AH462">
        <v>1</v>
      </c>
      <c r="AI462">
        <v>1</v>
      </c>
      <c r="AK462">
        <v>3</v>
      </c>
      <c r="AL462">
        <v>4</v>
      </c>
      <c r="AM462">
        <v>5</v>
      </c>
      <c r="AN462">
        <v>6</v>
      </c>
      <c r="AO462">
        <v>7</v>
      </c>
      <c r="AR462" t="s">
        <v>843</v>
      </c>
      <c r="AS462">
        <v>1</v>
      </c>
      <c r="AT462">
        <v>0</v>
      </c>
      <c r="AU462">
        <v>1</v>
      </c>
      <c r="AV462">
        <v>2</v>
      </c>
      <c r="AW462">
        <v>0</v>
      </c>
      <c r="AX462">
        <v>1</v>
      </c>
      <c r="AY462">
        <v>2</v>
      </c>
      <c r="AZ462">
        <v>1</v>
      </c>
      <c r="BA462">
        <v>0</v>
      </c>
      <c r="BB462">
        <v>2</v>
      </c>
      <c r="BC462">
        <v>1</v>
      </c>
      <c r="BD462">
        <v>0</v>
      </c>
      <c r="BE462">
        <v>2</v>
      </c>
      <c r="BF462">
        <v>3</v>
      </c>
      <c r="BG462">
        <v>1</v>
      </c>
      <c r="BH462">
        <v>0</v>
      </c>
      <c r="BI462">
        <v>2</v>
      </c>
      <c r="BJ462">
        <v>2</v>
      </c>
      <c r="BK462">
        <v>2</v>
      </c>
      <c r="BL462">
        <v>1</v>
      </c>
      <c r="BM462">
        <v>3</v>
      </c>
      <c r="BN462">
        <v>3</v>
      </c>
      <c r="BO462">
        <v>5</v>
      </c>
      <c r="BP462">
        <v>2</v>
      </c>
      <c r="BQ462">
        <v>2</v>
      </c>
      <c r="BR462">
        <v>3</v>
      </c>
      <c r="BS462">
        <v>5</v>
      </c>
      <c r="BT462">
        <v>5</v>
      </c>
      <c r="BU462">
        <v>3</v>
      </c>
      <c r="BW462">
        <v>2</v>
      </c>
      <c r="BY462">
        <f t="shared" si="268"/>
        <v>0</v>
      </c>
      <c r="BZ462">
        <f t="shared" si="269"/>
        <v>0</v>
      </c>
      <c r="CA462">
        <f t="shared" si="270"/>
        <v>0</v>
      </c>
      <c r="CB462">
        <f t="shared" si="271"/>
        <v>0</v>
      </c>
      <c r="CC462">
        <f t="shared" si="272"/>
        <v>0</v>
      </c>
      <c r="CD462">
        <f t="shared" si="273"/>
        <v>0</v>
      </c>
      <c r="CE462">
        <f t="shared" si="274"/>
        <v>0</v>
      </c>
      <c r="CF462">
        <f t="shared" si="275"/>
        <v>0</v>
      </c>
      <c r="CG462">
        <f t="shared" si="276"/>
        <v>1</v>
      </c>
      <c r="CH462">
        <f t="shared" si="277"/>
        <v>0</v>
      </c>
      <c r="CI462">
        <f t="shared" si="278"/>
        <v>0</v>
      </c>
      <c r="CJ462">
        <f t="shared" si="279"/>
        <v>0</v>
      </c>
      <c r="CK462">
        <f t="shared" si="280"/>
        <v>0</v>
      </c>
      <c r="CL462">
        <f t="shared" si="281"/>
        <v>1</v>
      </c>
      <c r="CM462">
        <f t="shared" si="282"/>
        <v>0</v>
      </c>
      <c r="CN462">
        <f t="shared" si="283"/>
        <v>0</v>
      </c>
      <c r="CO462">
        <f t="shared" si="284"/>
        <v>0</v>
      </c>
      <c r="CP462">
        <f t="shared" si="285"/>
        <v>0</v>
      </c>
      <c r="CQ462">
        <f t="shared" si="286"/>
        <v>0</v>
      </c>
      <c r="CR462">
        <f t="shared" si="287"/>
        <v>0</v>
      </c>
      <c r="CS462">
        <f t="shared" si="288"/>
        <v>0</v>
      </c>
      <c r="CT462">
        <f t="shared" si="289"/>
        <v>0</v>
      </c>
      <c r="CU462">
        <f t="shared" si="290"/>
        <v>0</v>
      </c>
      <c r="CV462">
        <f t="shared" si="291"/>
        <v>0</v>
      </c>
      <c r="CW462">
        <f t="shared" si="292"/>
        <v>0</v>
      </c>
      <c r="CX462">
        <f t="shared" si="293"/>
        <v>0</v>
      </c>
      <c r="CY462">
        <f t="shared" si="294"/>
        <v>0</v>
      </c>
      <c r="CZ462">
        <f t="shared" si="295"/>
        <v>0</v>
      </c>
      <c r="DA462">
        <f t="shared" si="296"/>
        <v>1</v>
      </c>
      <c r="DB462">
        <f t="shared" si="297"/>
        <v>0</v>
      </c>
      <c r="DC462">
        <f t="shared" si="298"/>
        <v>0</v>
      </c>
      <c r="DD462">
        <f t="shared" si="299"/>
        <v>0</v>
      </c>
      <c r="DE462">
        <f t="shared" si="300"/>
        <v>0</v>
      </c>
      <c r="DF462">
        <f t="shared" si="301"/>
        <v>1</v>
      </c>
      <c r="DG462">
        <f t="shared" si="302"/>
        <v>0</v>
      </c>
      <c r="DH462">
        <f>COUNTIF(BO462:BO462,1)+COUNTIF(BO462:BO462,2)+COUNTIF(BO462:BO462,3)</f>
        <v>0</v>
      </c>
      <c r="DI462">
        <f>COUNTIF(BP462:BP462,1)+COUNTIF(BP462:BP462,2)+COUNTIF(BP462:BP462,3)</f>
        <v>1</v>
      </c>
      <c r="DJ462">
        <f>COUNTIF(BQ462:BQ462,1)+COUNTIF(BQ462:BQ462,2)+COUNTIF(BQ462:BQ462,3)</f>
        <v>1</v>
      </c>
      <c r="DK462">
        <f>COUNTIF(BS462:BS462,1)+COUNTIF(BS462:BS462,2)+COUNTIF(BS462:BS462,3)</f>
        <v>0</v>
      </c>
      <c r="DL462">
        <f>COUNTIF(BT462:BT462,1)+COUNTIF(BT462:BT462,2)+COUNTIF(BT462:BT462,3)</f>
        <v>0</v>
      </c>
      <c r="DM462">
        <f>COUNTIF(BR462:BR462,1)+COUNTIF(BR462:BR462,2)+COUNTIF(BR462:BR462,3)</f>
        <v>1</v>
      </c>
      <c r="DN462">
        <f>COUNTIF(BU462:BU462,1)+COUNTIF(BU462:BU462,2)+COUNTIF(BU462:BU462,3)</f>
        <v>1</v>
      </c>
      <c r="DO462">
        <f>COUNTIF(BO462:BO462,1)+COUNTIF(BO462:BO462,2)</f>
        <v>0</v>
      </c>
      <c r="DP462">
        <f>COUNTIF(BP462:BP462,1)+COUNTIF(BP462:BP462,2)</f>
        <v>1</v>
      </c>
      <c r="DQ462">
        <f>COUNTIF(BQ462:BQ462,1)+COUNTIF(BQ462:BQ462,2)</f>
        <v>1</v>
      </c>
      <c r="DR462">
        <f>COUNTIF(BS462:BS462,1)+COUNTIF(BS462:BS462,2)</f>
        <v>0</v>
      </c>
      <c r="DS462">
        <f>COUNTIF(BT462:BT462,1)+COUNTIF(BT462:BT462,2)</f>
        <v>0</v>
      </c>
      <c r="DT462">
        <f>COUNTIF(BR462:BR462,1)+COUNTIF(BR462:BR462,2)</f>
        <v>0</v>
      </c>
      <c r="DU462">
        <f>COUNTIF(BU462:BU462,1)+COUNTIF(BU462:BU462,2)</f>
        <v>0</v>
      </c>
      <c r="DV462">
        <f>COUNTIF(BO462:BT462,1)+COUNTIF(BO462:BT462,2)</f>
        <v>2</v>
      </c>
      <c r="DW462">
        <f>COUNTIF(BO462:BT462,1)+COUNTIF(BO462:BT462,2)+COUNTIF(BO462:BT462,3)</f>
        <v>3</v>
      </c>
      <c r="EE462" s="7">
        <f>SUM(BO462:BT462)/(1+2+3+4+5)</f>
        <v>1.4666666666666666</v>
      </c>
      <c r="EF462">
        <f>MIN(BO462:BT462)</f>
        <v>2</v>
      </c>
    </row>
    <row r="463" spans="1:136" x14ac:dyDescent="0.25">
      <c r="A463">
        <v>10949481614</v>
      </c>
      <c r="B463">
        <v>244414649</v>
      </c>
      <c r="C463" s="1">
        <v>43703.725381944445</v>
      </c>
      <c r="D463" s="1">
        <v>43703.730011574073</v>
      </c>
      <c r="J463" t="s">
        <v>844</v>
      </c>
      <c r="O463">
        <v>5</v>
      </c>
      <c r="P463">
        <v>6</v>
      </c>
      <c r="U463" t="str">
        <f t="shared" si="267"/>
        <v>,,,,5,6,,,,</v>
      </c>
      <c r="AB463">
        <v>6</v>
      </c>
      <c r="AF463">
        <v>1</v>
      </c>
      <c r="AG463">
        <v>0</v>
      </c>
      <c r="AH463">
        <v>3</v>
      </c>
      <c r="AI463">
        <v>1</v>
      </c>
      <c r="AK463">
        <v>3</v>
      </c>
      <c r="AM463">
        <v>5</v>
      </c>
      <c r="AS463">
        <v>1</v>
      </c>
      <c r="AU463">
        <v>2</v>
      </c>
      <c r="AV463">
        <v>1</v>
      </c>
      <c r="AW463">
        <v>1</v>
      </c>
      <c r="AY463">
        <v>2</v>
      </c>
      <c r="AZ463">
        <v>2</v>
      </c>
      <c r="BB463">
        <v>2</v>
      </c>
      <c r="BC463">
        <v>2</v>
      </c>
      <c r="BD463">
        <v>3</v>
      </c>
      <c r="BF463">
        <v>2</v>
      </c>
      <c r="BG463">
        <v>3</v>
      </c>
      <c r="BI463">
        <v>2</v>
      </c>
      <c r="BK463">
        <v>2</v>
      </c>
      <c r="BM463">
        <v>3</v>
      </c>
      <c r="BN463">
        <v>2</v>
      </c>
      <c r="BO463">
        <v>4</v>
      </c>
      <c r="BP463">
        <v>2</v>
      </c>
      <c r="BQ463">
        <v>5</v>
      </c>
      <c r="BR463">
        <v>4</v>
      </c>
      <c r="BS463">
        <v>1</v>
      </c>
      <c r="BT463">
        <v>4</v>
      </c>
      <c r="BU463">
        <v>5</v>
      </c>
      <c r="BV463" t="s">
        <v>107</v>
      </c>
      <c r="BW463">
        <v>2</v>
      </c>
      <c r="BY463">
        <f t="shared" si="268"/>
        <v>0</v>
      </c>
      <c r="BZ463">
        <f t="shared" si="269"/>
        <v>0</v>
      </c>
      <c r="CA463">
        <f t="shared" si="270"/>
        <v>0</v>
      </c>
      <c r="CB463">
        <f t="shared" si="271"/>
        <v>0</v>
      </c>
      <c r="CC463">
        <f t="shared" si="272"/>
        <v>0</v>
      </c>
      <c r="CD463">
        <f t="shared" si="273"/>
        <v>0</v>
      </c>
      <c r="CE463">
        <f t="shared" si="274"/>
        <v>0</v>
      </c>
      <c r="CF463">
        <f t="shared" si="275"/>
        <v>1</v>
      </c>
      <c r="CG463">
        <f t="shared" si="276"/>
        <v>0</v>
      </c>
      <c r="CH463">
        <f t="shared" si="277"/>
        <v>0</v>
      </c>
      <c r="CI463">
        <f t="shared" si="278"/>
        <v>0</v>
      </c>
      <c r="CJ463">
        <f t="shared" si="279"/>
        <v>0</v>
      </c>
      <c r="CK463">
        <f t="shared" si="280"/>
        <v>0</v>
      </c>
      <c r="CL463">
        <f t="shared" si="281"/>
        <v>0</v>
      </c>
      <c r="CM463">
        <f t="shared" si="282"/>
        <v>0</v>
      </c>
      <c r="CN463">
        <f t="shared" si="283"/>
        <v>0</v>
      </c>
      <c r="CO463">
        <f t="shared" si="284"/>
        <v>0</v>
      </c>
      <c r="CP463">
        <f t="shared" si="285"/>
        <v>0</v>
      </c>
      <c r="CQ463">
        <f t="shared" si="286"/>
        <v>0</v>
      </c>
      <c r="CR463">
        <f t="shared" si="287"/>
        <v>0</v>
      </c>
      <c r="CS463">
        <f t="shared" si="288"/>
        <v>0</v>
      </c>
      <c r="CT463">
        <f t="shared" si="289"/>
        <v>0</v>
      </c>
      <c r="CU463">
        <f t="shared" si="290"/>
        <v>0</v>
      </c>
      <c r="CV463">
        <f t="shared" si="291"/>
        <v>0</v>
      </c>
      <c r="CW463">
        <f t="shared" si="292"/>
        <v>0</v>
      </c>
      <c r="CX463">
        <f t="shared" si="293"/>
        <v>0</v>
      </c>
      <c r="CY463">
        <f t="shared" si="294"/>
        <v>0</v>
      </c>
      <c r="CZ463">
        <f t="shared" si="295"/>
        <v>0</v>
      </c>
      <c r="DA463">
        <f t="shared" si="296"/>
        <v>0</v>
      </c>
      <c r="DB463">
        <f t="shared" si="297"/>
        <v>0</v>
      </c>
      <c r="DC463">
        <f t="shared" si="298"/>
        <v>0</v>
      </c>
      <c r="DD463">
        <f t="shared" si="299"/>
        <v>0</v>
      </c>
      <c r="DE463">
        <f t="shared" si="300"/>
        <v>0</v>
      </c>
      <c r="DF463">
        <f t="shared" si="301"/>
        <v>0</v>
      </c>
      <c r="DG463">
        <f t="shared" si="302"/>
        <v>0</v>
      </c>
      <c r="DH463">
        <f>COUNTIF(BO463:BO463,1)+COUNTIF(BO463:BO463,2)+COUNTIF(BO463:BO463,3)</f>
        <v>0</v>
      </c>
      <c r="DI463">
        <f>COUNTIF(BP463:BP463,1)+COUNTIF(BP463:BP463,2)+COUNTIF(BP463:BP463,3)</f>
        <v>1</v>
      </c>
      <c r="DJ463">
        <f>COUNTIF(BQ463:BQ463,1)+COUNTIF(BQ463:BQ463,2)+COUNTIF(BQ463:BQ463,3)</f>
        <v>0</v>
      </c>
      <c r="DK463">
        <f>COUNTIF(BS463:BS463,1)+COUNTIF(BS463:BS463,2)+COUNTIF(BS463:BS463,3)</f>
        <v>1</v>
      </c>
      <c r="DL463">
        <f>COUNTIF(BT463:BT463,1)+COUNTIF(BT463:BT463,2)+COUNTIF(BT463:BT463,3)</f>
        <v>0</v>
      </c>
      <c r="DM463">
        <f>COUNTIF(BR463:BR463,1)+COUNTIF(BR463:BR463,2)+COUNTIF(BR463:BR463,3)</f>
        <v>0</v>
      </c>
      <c r="DN463">
        <f>COUNTIF(BU463:BU463,1)+COUNTIF(BU463:BU463,2)+COUNTIF(BU463:BU463,3)</f>
        <v>0</v>
      </c>
      <c r="DO463">
        <f>COUNTIF(BO463:BO463,1)+COUNTIF(BO463:BO463,2)</f>
        <v>0</v>
      </c>
      <c r="DP463">
        <f>COUNTIF(BP463:BP463,1)+COUNTIF(BP463:BP463,2)</f>
        <v>1</v>
      </c>
      <c r="DQ463">
        <f>COUNTIF(BQ463:BQ463,1)+COUNTIF(BQ463:BQ463,2)</f>
        <v>0</v>
      </c>
      <c r="DR463">
        <f>COUNTIF(BS463:BS463,1)+COUNTIF(BS463:BS463,2)</f>
        <v>1</v>
      </c>
      <c r="DS463">
        <f>COUNTIF(BT463:BT463,1)+COUNTIF(BT463:BT463,2)</f>
        <v>0</v>
      </c>
      <c r="DT463">
        <f>COUNTIF(BR463:BR463,1)+COUNTIF(BR463:BR463,2)</f>
        <v>0</v>
      </c>
      <c r="DU463">
        <f>COUNTIF(BU463:BU463,1)+COUNTIF(BU463:BU463,2)</f>
        <v>0</v>
      </c>
      <c r="DV463">
        <f>COUNTIF(BO463:BT463,1)+COUNTIF(BO463:BT463,2)</f>
        <v>2</v>
      </c>
      <c r="DW463">
        <f>COUNTIF(BO463:BT463,1)+COUNTIF(BO463:BT463,2)+COUNTIF(BO463:BT463,3)</f>
        <v>2</v>
      </c>
      <c r="EE463" s="7">
        <f>SUM(BO463:BT463)/(1+2+3+4+5)</f>
        <v>1.3333333333333333</v>
      </c>
      <c r="EF463">
        <f>MIN(BO463:BT463)</f>
        <v>1</v>
      </c>
    </row>
    <row r="464" spans="1:136" x14ac:dyDescent="0.25">
      <c r="A464">
        <v>10949474067</v>
      </c>
      <c r="B464">
        <v>244414649</v>
      </c>
      <c r="C464" s="1">
        <v>43703.723298611112</v>
      </c>
      <c r="D464" s="1">
        <v>43703.728518518517</v>
      </c>
      <c r="J464" t="s">
        <v>845</v>
      </c>
      <c r="R464">
        <v>8</v>
      </c>
      <c r="U464" t="str">
        <f t="shared" si="267"/>
        <v>,,,,,,,8,,</v>
      </c>
      <c r="W464">
        <v>1</v>
      </c>
      <c r="X464">
        <v>2</v>
      </c>
      <c r="AF464">
        <v>2</v>
      </c>
      <c r="AG464">
        <v>2</v>
      </c>
      <c r="AH464">
        <v>2</v>
      </c>
      <c r="AI464">
        <v>1</v>
      </c>
      <c r="AK464">
        <v>3</v>
      </c>
      <c r="AL464">
        <v>4</v>
      </c>
      <c r="AN464">
        <v>6</v>
      </c>
      <c r="AO464">
        <v>7</v>
      </c>
      <c r="AS464">
        <v>3</v>
      </c>
      <c r="AT464">
        <v>0</v>
      </c>
      <c r="AU464">
        <v>0</v>
      </c>
      <c r="AV464">
        <v>2</v>
      </c>
      <c r="AW464">
        <v>3</v>
      </c>
      <c r="AX464">
        <v>0</v>
      </c>
      <c r="AY464">
        <v>2</v>
      </c>
      <c r="AZ464">
        <v>1</v>
      </c>
      <c r="BA464">
        <v>2</v>
      </c>
      <c r="BB464">
        <v>2</v>
      </c>
      <c r="BC464">
        <v>1</v>
      </c>
      <c r="BD464">
        <v>1</v>
      </c>
      <c r="BE464">
        <v>0</v>
      </c>
      <c r="BF464">
        <v>3</v>
      </c>
      <c r="BG464">
        <v>1</v>
      </c>
      <c r="BH464">
        <v>1</v>
      </c>
      <c r="BI464">
        <v>3</v>
      </c>
      <c r="BJ464">
        <v>1</v>
      </c>
      <c r="BK464">
        <v>3</v>
      </c>
      <c r="BL464">
        <v>1</v>
      </c>
      <c r="BM464">
        <v>3</v>
      </c>
      <c r="BN464">
        <v>2</v>
      </c>
      <c r="BO464">
        <v>3</v>
      </c>
      <c r="BP464">
        <v>3</v>
      </c>
      <c r="BQ464">
        <v>3</v>
      </c>
      <c r="BR464">
        <v>5</v>
      </c>
      <c r="BS464">
        <v>5</v>
      </c>
      <c r="BT464">
        <v>4</v>
      </c>
      <c r="BU464">
        <v>3</v>
      </c>
      <c r="BW464">
        <v>2</v>
      </c>
      <c r="BY464">
        <f t="shared" si="268"/>
        <v>0</v>
      </c>
      <c r="BZ464">
        <f t="shared" si="269"/>
        <v>0</v>
      </c>
      <c r="CA464">
        <f t="shared" si="270"/>
        <v>0</v>
      </c>
      <c r="CB464">
        <f t="shared" si="271"/>
        <v>1</v>
      </c>
      <c r="CC464">
        <f t="shared" si="272"/>
        <v>0</v>
      </c>
      <c r="CD464">
        <f t="shared" si="273"/>
        <v>0</v>
      </c>
      <c r="CE464">
        <f t="shared" si="274"/>
        <v>0</v>
      </c>
      <c r="CF464">
        <f t="shared" si="275"/>
        <v>0</v>
      </c>
      <c r="CG464">
        <f t="shared" si="276"/>
        <v>1</v>
      </c>
      <c r="CH464">
        <f t="shared" si="277"/>
        <v>0</v>
      </c>
      <c r="CI464">
        <f t="shared" si="278"/>
        <v>0</v>
      </c>
      <c r="CJ464">
        <f t="shared" si="279"/>
        <v>0</v>
      </c>
      <c r="CK464">
        <f t="shared" si="280"/>
        <v>0</v>
      </c>
      <c r="CL464">
        <f t="shared" si="281"/>
        <v>1</v>
      </c>
      <c r="CM464">
        <f t="shared" si="282"/>
        <v>0</v>
      </c>
      <c r="CN464">
        <f t="shared" si="283"/>
        <v>0</v>
      </c>
      <c r="CO464">
        <f t="shared" si="284"/>
        <v>0</v>
      </c>
      <c r="CP464">
        <f t="shared" si="285"/>
        <v>0</v>
      </c>
      <c r="CQ464">
        <f t="shared" si="286"/>
        <v>1</v>
      </c>
      <c r="CR464">
        <f t="shared" si="287"/>
        <v>0</v>
      </c>
      <c r="CS464">
        <f t="shared" si="288"/>
        <v>0</v>
      </c>
      <c r="CT464">
        <f t="shared" si="289"/>
        <v>0</v>
      </c>
      <c r="CU464">
        <f t="shared" si="290"/>
        <v>0</v>
      </c>
      <c r="CV464">
        <f t="shared" si="291"/>
        <v>0</v>
      </c>
      <c r="CW464">
        <f t="shared" si="292"/>
        <v>0</v>
      </c>
      <c r="CX464">
        <f t="shared" si="293"/>
        <v>0</v>
      </c>
      <c r="CY464">
        <f t="shared" si="294"/>
        <v>0</v>
      </c>
      <c r="CZ464">
        <f t="shared" si="295"/>
        <v>0</v>
      </c>
      <c r="DA464">
        <f t="shared" si="296"/>
        <v>0</v>
      </c>
      <c r="DB464">
        <f t="shared" si="297"/>
        <v>0</v>
      </c>
      <c r="DC464">
        <f t="shared" si="298"/>
        <v>0</v>
      </c>
      <c r="DD464">
        <f t="shared" si="299"/>
        <v>0</v>
      </c>
      <c r="DE464">
        <f t="shared" si="300"/>
        <v>0</v>
      </c>
      <c r="DF464">
        <f t="shared" si="301"/>
        <v>1</v>
      </c>
      <c r="DG464">
        <f t="shared" si="302"/>
        <v>0</v>
      </c>
      <c r="DH464">
        <f>COUNTIF(BO464:BO464,1)+COUNTIF(BO464:BO464,2)+COUNTIF(BO464:BO464,3)</f>
        <v>1</v>
      </c>
      <c r="DI464">
        <f>COUNTIF(BP464:BP464,1)+COUNTIF(BP464:BP464,2)+COUNTIF(BP464:BP464,3)</f>
        <v>1</v>
      </c>
      <c r="DJ464">
        <f>COUNTIF(BQ464:BQ464,1)+COUNTIF(BQ464:BQ464,2)+COUNTIF(BQ464:BQ464,3)</f>
        <v>1</v>
      </c>
      <c r="DK464">
        <f>COUNTIF(BS464:BS464,1)+COUNTIF(BS464:BS464,2)+COUNTIF(BS464:BS464,3)</f>
        <v>0</v>
      </c>
      <c r="DL464">
        <f>COUNTIF(BT464:BT464,1)+COUNTIF(BT464:BT464,2)+COUNTIF(BT464:BT464,3)</f>
        <v>0</v>
      </c>
      <c r="DM464">
        <f>COUNTIF(BR464:BR464,1)+COUNTIF(BR464:BR464,2)+COUNTIF(BR464:BR464,3)</f>
        <v>0</v>
      </c>
      <c r="DN464">
        <f>COUNTIF(BU464:BU464,1)+COUNTIF(BU464:BU464,2)+COUNTIF(BU464:BU464,3)</f>
        <v>1</v>
      </c>
      <c r="DO464">
        <f>COUNTIF(BO464:BO464,1)+COUNTIF(BO464:BO464,2)</f>
        <v>0</v>
      </c>
      <c r="DP464">
        <f>COUNTIF(BP464:BP464,1)+COUNTIF(BP464:BP464,2)</f>
        <v>0</v>
      </c>
      <c r="DQ464">
        <f>COUNTIF(BQ464:BQ464,1)+COUNTIF(BQ464:BQ464,2)</f>
        <v>0</v>
      </c>
      <c r="DR464">
        <f>COUNTIF(BS464:BS464,1)+COUNTIF(BS464:BS464,2)</f>
        <v>0</v>
      </c>
      <c r="DS464">
        <f>COUNTIF(BT464:BT464,1)+COUNTIF(BT464:BT464,2)</f>
        <v>0</v>
      </c>
      <c r="DT464">
        <f>COUNTIF(BR464:BR464,1)+COUNTIF(BR464:BR464,2)</f>
        <v>0</v>
      </c>
      <c r="DU464">
        <f>COUNTIF(BU464:BU464,1)+COUNTIF(BU464:BU464,2)</f>
        <v>0</v>
      </c>
      <c r="DV464">
        <f>COUNTIF(BO464:BT464,1)+COUNTIF(BO464:BT464,2)</f>
        <v>0</v>
      </c>
      <c r="DW464">
        <f>COUNTIF(BO464:BT464,1)+COUNTIF(BO464:BT464,2)+COUNTIF(BO464:BT464,3)</f>
        <v>3</v>
      </c>
      <c r="EE464" s="7">
        <f>SUM(BO464:BT464)/(1+2+3+4+5)</f>
        <v>1.5333333333333334</v>
      </c>
      <c r="EF464">
        <f>MIN(BO464:BT464)</f>
        <v>3</v>
      </c>
    </row>
    <row r="465" spans="1:136" x14ac:dyDescent="0.25">
      <c r="A465">
        <v>10949405079</v>
      </c>
      <c r="B465">
        <v>244414649</v>
      </c>
      <c r="C465" s="1">
        <v>43703.70590277778</v>
      </c>
      <c r="D465" s="1">
        <v>43703.710613425923</v>
      </c>
      <c r="J465" t="s">
        <v>846</v>
      </c>
      <c r="T465">
        <v>0</v>
      </c>
      <c r="U465" t="str">
        <f t="shared" si="267"/>
        <v>,,,,,,,,,0</v>
      </c>
      <c r="Y465">
        <v>3</v>
      </c>
      <c r="Z465">
        <v>4</v>
      </c>
      <c r="AA465">
        <v>5</v>
      </c>
      <c r="AC465">
        <v>7</v>
      </c>
      <c r="AD465">
        <v>8</v>
      </c>
      <c r="AF465">
        <v>1</v>
      </c>
      <c r="AG465">
        <v>2</v>
      </c>
      <c r="AH465">
        <v>3</v>
      </c>
      <c r="AI465">
        <v>1</v>
      </c>
      <c r="AJ465">
        <v>2</v>
      </c>
      <c r="AK465">
        <v>3</v>
      </c>
      <c r="AL465">
        <v>4</v>
      </c>
      <c r="AM465">
        <v>5</v>
      </c>
      <c r="AO465">
        <v>7</v>
      </c>
      <c r="AS465">
        <v>3</v>
      </c>
      <c r="AT465">
        <v>2</v>
      </c>
      <c r="BD465">
        <v>3</v>
      </c>
      <c r="BF465">
        <v>2</v>
      </c>
      <c r="BI465">
        <v>2</v>
      </c>
      <c r="BJ465">
        <v>1</v>
      </c>
      <c r="BK465">
        <v>1</v>
      </c>
      <c r="BL465">
        <v>2</v>
      </c>
      <c r="BM465">
        <v>3</v>
      </c>
      <c r="BN465">
        <v>3</v>
      </c>
      <c r="BO465">
        <v>2</v>
      </c>
      <c r="BP465">
        <v>2</v>
      </c>
      <c r="BQ465">
        <v>5</v>
      </c>
      <c r="BR465">
        <v>4</v>
      </c>
      <c r="BS465">
        <v>4</v>
      </c>
      <c r="BT465">
        <v>2</v>
      </c>
      <c r="BU465">
        <v>4</v>
      </c>
      <c r="BV465" t="s">
        <v>847</v>
      </c>
      <c r="BW465">
        <v>1</v>
      </c>
      <c r="BX465" t="s">
        <v>848</v>
      </c>
      <c r="BY465">
        <f t="shared" si="268"/>
        <v>0</v>
      </c>
      <c r="BZ465">
        <f t="shared" si="269"/>
        <v>0</v>
      </c>
      <c r="CA465">
        <f t="shared" si="270"/>
        <v>0</v>
      </c>
      <c r="CB465">
        <f t="shared" si="271"/>
        <v>0</v>
      </c>
      <c r="CC465">
        <f t="shared" si="272"/>
        <v>1</v>
      </c>
      <c r="CD465">
        <f t="shared" si="273"/>
        <v>0</v>
      </c>
      <c r="CE465">
        <f t="shared" si="274"/>
        <v>0</v>
      </c>
      <c r="CF465">
        <f t="shared" si="275"/>
        <v>0</v>
      </c>
      <c r="CG465">
        <f t="shared" si="276"/>
        <v>0</v>
      </c>
      <c r="CH465">
        <f t="shared" si="277"/>
        <v>1</v>
      </c>
      <c r="CI465">
        <f t="shared" si="278"/>
        <v>0</v>
      </c>
      <c r="CJ465">
        <f t="shared" si="279"/>
        <v>0</v>
      </c>
      <c r="CK465">
        <f t="shared" si="280"/>
        <v>0</v>
      </c>
      <c r="CL465">
        <f t="shared" si="281"/>
        <v>0</v>
      </c>
      <c r="CM465">
        <f t="shared" si="282"/>
        <v>0</v>
      </c>
      <c r="CN465">
        <f t="shared" si="283"/>
        <v>0</v>
      </c>
      <c r="CO465">
        <f t="shared" si="284"/>
        <v>0</v>
      </c>
      <c r="CP465">
        <f t="shared" si="285"/>
        <v>0</v>
      </c>
      <c r="CQ465">
        <f t="shared" si="286"/>
        <v>0</v>
      </c>
      <c r="CR465">
        <f t="shared" si="287"/>
        <v>0</v>
      </c>
      <c r="CS465">
        <f t="shared" si="288"/>
        <v>0</v>
      </c>
      <c r="CT465">
        <f t="shared" si="289"/>
        <v>0</v>
      </c>
      <c r="CU465">
        <f t="shared" si="290"/>
        <v>0</v>
      </c>
      <c r="CV465">
        <f t="shared" si="291"/>
        <v>0</v>
      </c>
      <c r="CW465">
        <f t="shared" si="292"/>
        <v>1</v>
      </c>
      <c r="CX465">
        <f t="shared" si="293"/>
        <v>0</v>
      </c>
      <c r="CY465">
        <f t="shared" si="294"/>
        <v>0</v>
      </c>
      <c r="CZ465">
        <f t="shared" si="295"/>
        <v>0</v>
      </c>
      <c r="DA465">
        <f t="shared" si="296"/>
        <v>0</v>
      </c>
      <c r="DB465">
        <f t="shared" si="297"/>
        <v>0</v>
      </c>
      <c r="DC465">
        <f t="shared" si="298"/>
        <v>0</v>
      </c>
      <c r="DD465">
        <f t="shared" si="299"/>
        <v>0</v>
      </c>
      <c r="DE465">
        <f t="shared" si="300"/>
        <v>0</v>
      </c>
      <c r="DF465">
        <f t="shared" si="301"/>
        <v>0</v>
      </c>
      <c r="DG465">
        <f t="shared" si="302"/>
        <v>0</v>
      </c>
      <c r="DH465">
        <f>COUNTIF(BO465:BO465,1)+COUNTIF(BO465:BO465,2)+COUNTIF(BO465:BO465,3)</f>
        <v>1</v>
      </c>
      <c r="DI465">
        <f>COUNTIF(BP465:BP465,1)+COUNTIF(BP465:BP465,2)+COUNTIF(BP465:BP465,3)</f>
        <v>1</v>
      </c>
      <c r="DJ465">
        <f>COUNTIF(BQ465:BQ465,1)+COUNTIF(BQ465:BQ465,2)+COUNTIF(BQ465:BQ465,3)</f>
        <v>0</v>
      </c>
      <c r="DK465">
        <f>COUNTIF(BS465:BS465,1)+COUNTIF(BS465:BS465,2)+COUNTIF(BS465:BS465,3)</f>
        <v>0</v>
      </c>
      <c r="DL465">
        <f>COUNTIF(BT465:BT465,1)+COUNTIF(BT465:BT465,2)+COUNTIF(BT465:BT465,3)</f>
        <v>1</v>
      </c>
      <c r="DM465">
        <f>COUNTIF(BR465:BR465,1)+COUNTIF(BR465:BR465,2)+COUNTIF(BR465:BR465,3)</f>
        <v>0</v>
      </c>
      <c r="DN465">
        <f>COUNTIF(BU465:BU465,1)+COUNTIF(BU465:BU465,2)+COUNTIF(BU465:BU465,3)</f>
        <v>0</v>
      </c>
      <c r="DO465">
        <f>COUNTIF(BO465:BO465,1)+COUNTIF(BO465:BO465,2)</f>
        <v>1</v>
      </c>
      <c r="DP465">
        <f>COUNTIF(BP465:BP465,1)+COUNTIF(BP465:BP465,2)</f>
        <v>1</v>
      </c>
      <c r="DQ465">
        <f>COUNTIF(BQ465:BQ465,1)+COUNTIF(BQ465:BQ465,2)</f>
        <v>0</v>
      </c>
      <c r="DR465">
        <f>COUNTIF(BS465:BS465,1)+COUNTIF(BS465:BS465,2)</f>
        <v>0</v>
      </c>
      <c r="DS465">
        <f>COUNTIF(BT465:BT465,1)+COUNTIF(BT465:BT465,2)</f>
        <v>1</v>
      </c>
      <c r="DT465">
        <f>COUNTIF(BR465:BR465,1)+COUNTIF(BR465:BR465,2)</f>
        <v>0</v>
      </c>
      <c r="DU465">
        <f>COUNTIF(BU465:BU465,1)+COUNTIF(BU465:BU465,2)</f>
        <v>0</v>
      </c>
      <c r="DV465">
        <f>COUNTIF(BO465:BT465,1)+COUNTIF(BO465:BT465,2)</f>
        <v>3</v>
      </c>
      <c r="DW465">
        <f>COUNTIF(BO465:BT465,1)+COUNTIF(BO465:BT465,2)+COUNTIF(BO465:BT465,3)</f>
        <v>3</v>
      </c>
      <c r="EE465" s="7">
        <f>SUM(BO465:BT465)/(1+2+3+4+5)</f>
        <v>1.2666666666666666</v>
      </c>
      <c r="EF465">
        <f>MIN(BO465:BT465)</f>
        <v>2</v>
      </c>
    </row>
    <row r="466" spans="1:136" x14ac:dyDescent="0.25">
      <c r="A466">
        <v>10949361222</v>
      </c>
      <c r="B466">
        <v>244414649</v>
      </c>
      <c r="C466" s="1">
        <v>43703.694351851853</v>
      </c>
      <c r="D466" s="1">
        <v>43703.69866898148</v>
      </c>
      <c r="J466" t="s">
        <v>849</v>
      </c>
      <c r="N466">
        <v>4</v>
      </c>
      <c r="U466" t="str">
        <f t="shared" si="267"/>
        <v>,,,4,,,,,,</v>
      </c>
      <c r="AD466">
        <v>8</v>
      </c>
      <c r="AE466">
        <v>9</v>
      </c>
      <c r="AF466">
        <v>2</v>
      </c>
      <c r="AH466">
        <v>3</v>
      </c>
      <c r="AI466">
        <v>1</v>
      </c>
      <c r="AS466">
        <v>3</v>
      </c>
      <c r="AU466">
        <v>2</v>
      </c>
      <c r="AV466">
        <v>3</v>
      </c>
      <c r="AW466">
        <v>3</v>
      </c>
      <c r="AX466">
        <v>0</v>
      </c>
      <c r="AY466">
        <v>1</v>
      </c>
      <c r="AZ466">
        <v>3</v>
      </c>
      <c r="BA466">
        <v>0</v>
      </c>
      <c r="BB466">
        <v>0</v>
      </c>
      <c r="BC466">
        <v>1</v>
      </c>
      <c r="BD466">
        <v>3</v>
      </c>
      <c r="BE466">
        <v>0</v>
      </c>
      <c r="BF466">
        <v>3</v>
      </c>
      <c r="BG466">
        <v>0</v>
      </c>
      <c r="BH466">
        <v>0</v>
      </c>
      <c r="BI466">
        <v>2</v>
      </c>
      <c r="BJ466">
        <v>1</v>
      </c>
      <c r="BK466">
        <v>1</v>
      </c>
      <c r="BL466">
        <v>1</v>
      </c>
      <c r="BM466">
        <v>3</v>
      </c>
      <c r="BN466">
        <v>3</v>
      </c>
      <c r="BO466">
        <v>5</v>
      </c>
      <c r="BP466">
        <v>2</v>
      </c>
      <c r="BQ466">
        <v>5</v>
      </c>
      <c r="BR466">
        <v>5</v>
      </c>
      <c r="BS466">
        <v>4</v>
      </c>
      <c r="BT466">
        <v>3</v>
      </c>
      <c r="BU466">
        <v>5</v>
      </c>
      <c r="BW466">
        <v>2</v>
      </c>
      <c r="BY466">
        <f t="shared" si="268"/>
        <v>0</v>
      </c>
      <c r="BZ466">
        <f t="shared" si="269"/>
        <v>0</v>
      </c>
      <c r="CA466">
        <f t="shared" si="270"/>
        <v>0</v>
      </c>
      <c r="CB466">
        <f t="shared" si="271"/>
        <v>0</v>
      </c>
      <c r="CC466">
        <f t="shared" si="272"/>
        <v>0</v>
      </c>
      <c r="CD466">
        <f t="shared" si="273"/>
        <v>0</v>
      </c>
      <c r="CE466">
        <f t="shared" si="274"/>
        <v>0</v>
      </c>
      <c r="CF466">
        <f t="shared" si="275"/>
        <v>0</v>
      </c>
      <c r="CG466">
        <f t="shared" si="276"/>
        <v>0</v>
      </c>
      <c r="CH466">
        <f t="shared" si="277"/>
        <v>0</v>
      </c>
      <c r="CI466">
        <f t="shared" si="278"/>
        <v>0</v>
      </c>
      <c r="CJ466">
        <f t="shared" si="279"/>
        <v>0</v>
      </c>
      <c r="CK466">
        <f t="shared" si="280"/>
        <v>0</v>
      </c>
      <c r="CL466">
        <f t="shared" si="281"/>
        <v>0</v>
      </c>
      <c r="CM466">
        <f t="shared" si="282"/>
        <v>0</v>
      </c>
      <c r="CN466">
        <f t="shared" si="283"/>
        <v>0</v>
      </c>
      <c r="CO466">
        <f t="shared" si="284"/>
        <v>0</v>
      </c>
      <c r="CP466">
        <f t="shared" si="285"/>
        <v>0</v>
      </c>
      <c r="CQ466">
        <f t="shared" si="286"/>
        <v>0</v>
      </c>
      <c r="CR466">
        <f t="shared" si="287"/>
        <v>0</v>
      </c>
      <c r="CS466">
        <f t="shared" si="288"/>
        <v>0</v>
      </c>
      <c r="CT466">
        <f t="shared" si="289"/>
        <v>0</v>
      </c>
      <c r="CU466">
        <f t="shared" si="290"/>
        <v>0</v>
      </c>
      <c r="CV466">
        <f t="shared" si="291"/>
        <v>0</v>
      </c>
      <c r="CW466">
        <f t="shared" si="292"/>
        <v>0</v>
      </c>
      <c r="CX466">
        <f t="shared" si="293"/>
        <v>0</v>
      </c>
      <c r="CY466">
        <f t="shared" si="294"/>
        <v>0</v>
      </c>
      <c r="CZ466">
        <f t="shared" si="295"/>
        <v>0</v>
      </c>
      <c r="DA466">
        <f t="shared" si="296"/>
        <v>0</v>
      </c>
      <c r="DB466">
        <f t="shared" si="297"/>
        <v>0</v>
      </c>
      <c r="DC466">
        <f t="shared" si="298"/>
        <v>0</v>
      </c>
      <c r="DD466">
        <f t="shared" si="299"/>
        <v>0</v>
      </c>
      <c r="DE466">
        <f t="shared" si="300"/>
        <v>0</v>
      </c>
      <c r="DF466">
        <f t="shared" si="301"/>
        <v>0</v>
      </c>
      <c r="DG466">
        <f t="shared" si="302"/>
        <v>0</v>
      </c>
      <c r="DH466">
        <f>COUNTIF(BO466:BO466,1)+COUNTIF(BO466:BO466,2)+COUNTIF(BO466:BO466,3)</f>
        <v>0</v>
      </c>
      <c r="DI466">
        <f>COUNTIF(BP466:BP466,1)+COUNTIF(BP466:BP466,2)+COUNTIF(BP466:BP466,3)</f>
        <v>1</v>
      </c>
      <c r="DJ466">
        <f>COUNTIF(BQ466:BQ466,1)+COUNTIF(BQ466:BQ466,2)+COUNTIF(BQ466:BQ466,3)</f>
        <v>0</v>
      </c>
      <c r="DK466">
        <f>COUNTIF(BS466:BS466,1)+COUNTIF(BS466:BS466,2)+COUNTIF(BS466:BS466,3)</f>
        <v>0</v>
      </c>
      <c r="DL466">
        <f>COUNTIF(BT466:BT466,1)+COUNTIF(BT466:BT466,2)+COUNTIF(BT466:BT466,3)</f>
        <v>1</v>
      </c>
      <c r="DM466">
        <f>COUNTIF(BR466:BR466,1)+COUNTIF(BR466:BR466,2)+COUNTIF(BR466:BR466,3)</f>
        <v>0</v>
      </c>
      <c r="DN466">
        <f>COUNTIF(BU466:BU466,1)+COUNTIF(BU466:BU466,2)+COUNTIF(BU466:BU466,3)</f>
        <v>0</v>
      </c>
      <c r="DO466">
        <f>COUNTIF(BO466:BO466,1)+COUNTIF(BO466:BO466,2)</f>
        <v>0</v>
      </c>
      <c r="DP466">
        <f>COUNTIF(BP466:BP466,1)+COUNTIF(BP466:BP466,2)</f>
        <v>1</v>
      </c>
      <c r="DQ466">
        <f>COUNTIF(BQ466:BQ466,1)+COUNTIF(BQ466:BQ466,2)</f>
        <v>0</v>
      </c>
      <c r="DR466">
        <f>COUNTIF(BS466:BS466,1)+COUNTIF(BS466:BS466,2)</f>
        <v>0</v>
      </c>
      <c r="DS466">
        <f>COUNTIF(BT466:BT466,1)+COUNTIF(BT466:BT466,2)</f>
        <v>0</v>
      </c>
      <c r="DT466">
        <f>COUNTIF(BR466:BR466,1)+COUNTIF(BR466:BR466,2)</f>
        <v>0</v>
      </c>
      <c r="DU466">
        <f>COUNTIF(BU466:BU466,1)+COUNTIF(BU466:BU466,2)</f>
        <v>0</v>
      </c>
      <c r="DV466">
        <f>COUNTIF(BO466:BT466,1)+COUNTIF(BO466:BT466,2)</f>
        <v>1</v>
      </c>
      <c r="DW466">
        <f>COUNTIF(BO466:BT466,1)+COUNTIF(BO466:BT466,2)+COUNTIF(BO466:BT466,3)</f>
        <v>2</v>
      </c>
      <c r="EE466" s="7">
        <f>SUM(BO466:BT466)/(1+2+3+4+5)</f>
        <v>1.6</v>
      </c>
      <c r="EF466">
        <f>MIN(BO466:BT466)</f>
        <v>2</v>
      </c>
    </row>
    <row r="467" spans="1:136" x14ac:dyDescent="0.25">
      <c r="A467">
        <v>10949313237</v>
      </c>
      <c r="B467">
        <v>244414649</v>
      </c>
      <c r="C467" s="1">
        <v>43703.680462962962</v>
      </c>
      <c r="D467" s="1">
        <v>43703.68513888889</v>
      </c>
      <c r="J467" t="s">
        <v>850</v>
      </c>
      <c r="K467">
        <v>1</v>
      </c>
      <c r="O467">
        <v>5</v>
      </c>
      <c r="U467" t="str">
        <f t="shared" si="267"/>
        <v>1,,,,5,,,,,</v>
      </c>
      <c r="Z467">
        <v>4</v>
      </c>
      <c r="AB467">
        <v>6</v>
      </c>
      <c r="AD467">
        <v>8</v>
      </c>
      <c r="AF467">
        <v>2</v>
      </c>
      <c r="AG467">
        <v>1</v>
      </c>
      <c r="AH467">
        <v>2</v>
      </c>
      <c r="AI467">
        <v>1</v>
      </c>
      <c r="AK467">
        <v>3</v>
      </c>
      <c r="AL467">
        <v>4</v>
      </c>
      <c r="AM467">
        <v>5</v>
      </c>
      <c r="AN467">
        <v>6</v>
      </c>
      <c r="AO467">
        <v>7</v>
      </c>
      <c r="AS467">
        <v>2</v>
      </c>
      <c r="AT467">
        <v>0</v>
      </c>
      <c r="AU467">
        <v>2</v>
      </c>
      <c r="AV467">
        <v>2</v>
      </c>
      <c r="AW467">
        <v>2</v>
      </c>
      <c r="AX467">
        <v>2</v>
      </c>
      <c r="AY467">
        <v>2</v>
      </c>
      <c r="AZ467">
        <v>2</v>
      </c>
      <c r="BA467">
        <v>0</v>
      </c>
      <c r="BB467">
        <v>1</v>
      </c>
      <c r="BC467">
        <v>2</v>
      </c>
      <c r="BD467">
        <v>1</v>
      </c>
      <c r="BE467">
        <v>1</v>
      </c>
      <c r="BF467">
        <v>3</v>
      </c>
      <c r="BG467">
        <v>1</v>
      </c>
      <c r="BH467">
        <v>0</v>
      </c>
      <c r="BI467">
        <v>3</v>
      </c>
      <c r="BJ467">
        <v>1</v>
      </c>
      <c r="BK467">
        <v>2</v>
      </c>
      <c r="BL467">
        <v>2</v>
      </c>
      <c r="BM467">
        <v>2</v>
      </c>
      <c r="BN467">
        <v>2</v>
      </c>
      <c r="BO467">
        <v>2</v>
      </c>
      <c r="BP467">
        <v>2</v>
      </c>
      <c r="BQ467">
        <v>4</v>
      </c>
      <c r="BR467">
        <v>3</v>
      </c>
      <c r="BS467">
        <v>2</v>
      </c>
      <c r="BT467">
        <v>4</v>
      </c>
      <c r="BU467">
        <v>3</v>
      </c>
      <c r="BW467">
        <v>2</v>
      </c>
      <c r="BY467">
        <f t="shared" si="268"/>
        <v>1</v>
      </c>
      <c r="BZ467">
        <f t="shared" si="269"/>
        <v>0</v>
      </c>
      <c r="CA467">
        <f t="shared" si="270"/>
        <v>1</v>
      </c>
      <c r="CB467">
        <f t="shared" si="271"/>
        <v>0</v>
      </c>
      <c r="CC467">
        <f t="shared" si="272"/>
        <v>0</v>
      </c>
      <c r="CD467">
        <f t="shared" si="273"/>
        <v>1</v>
      </c>
      <c r="CE467">
        <f t="shared" si="274"/>
        <v>0</v>
      </c>
      <c r="CF467">
        <f t="shared" si="275"/>
        <v>1</v>
      </c>
      <c r="CG467">
        <f t="shared" si="276"/>
        <v>0</v>
      </c>
      <c r="CH467">
        <f t="shared" si="277"/>
        <v>0</v>
      </c>
      <c r="CI467">
        <f t="shared" si="278"/>
        <v>0</v>
      </c>
      <c r="CJ467">
        <f t="shared" si="279"/>
        <v>0</v>
      </c>
      <c r="CK467">
        <f t="shared" si="280"/>
        <v>0</v>
      </c>
      <c r="CL467">
        <f t="shared" si="281"/>
        <v>0</v>
      </c>
      <c r="CM467">
        <f t="shared" si="282"/>
        <v>0</v>
      </c>
      <c r="CN467">
        <f t="shared" si="283"/>
        <v>1</v>
      </c>
      <c r="CO467">
        <f t="shared" si="284"/>
        <v>0</v>
      </c>
      <c r="CP467">
        <f t="shared" si="285"/>
        <v>1</v>
      </c>
      <c r="CQ467">
        <f t="shared" si="286"/>
        <v>0</v>
      </c>
      <c r="CR467">
        <f t="shared" si="287"/>
        <v>0</v>
      </c>
      <c r="CS467">
        <f t="shared" si="288"/>
        <v>0</v>
      </c>
      <c r="CT467">
        <f t="shared" si="289"/>
        <v>0</v>
      </c>
      <c r="CU467">
        <f t="shared" si="290"/>
        <v>0</v>
      </c>
      <c r="CV467">
        <f t="shared" si="291"/>
        <v>0</v>
      </c>
      <c r="CW467">
        <f t="shared" si="292"/>
        <v>0</v>
      </c>
      <c r="CX467">
        <f t="shared" si="293"/>
        <v>1</v>
      </c>
      <c r="CY467">
        <f t="shared" si="294"/>
        <v>0</v>
      </c>
      <c r="CZ467">
        <f t="shared" si="295"/>
        <v>1</v>
      </c>
      <c r="DA467">
        <f t="shared" si="296"/>
        <v>0</v>
      </c>
      <c r="DB467">
        <f t="shared" si="297"/>
        <v>0</v>
      </c>
      <c r="DC467">
        <f t="shared" si="298"/>
        <v>0</v>
      </c>
      <c r="DD467">
        <f t="shared" si="299"/>
        <v>0</v>
      </c>
      <c r="DE467">
        <f t="shared" si="300"/>
        <v>1</v>
      </c>
      <c r="DF467">
        <f t="shared" si="301"/>
        <v>0</v>
      </c>
      <c r="DG467">
        <f t="shared" si="302"/>
        <v>0</v>
      </c>
      <c r="DH467">
        <f>COUNTIF(BO467:BO467,1)+COUNTIF(BO467:BO467,2)+COUNTIF(BO467:BO467,3)</f>
        <v>1</v>
      </c>
      <c r="DI467">
        <f>COUNTIF(BP467:BP467,1)+COUNTIF(BP467:BP467,2)+COUNTIF(BP467:BP467,3)</f>
        <v>1</v>
      </c>
      <c r="DJ467">
        <f>COUNTIF(BQ467:BQ467,1)+COUNTIF(BQ467:BQ467,2)+COUNTIF(BQ467:BQ467,3)</f>
        <v>0</v>
      </c>
      <c r="DK467">
        <f>COUNTIF(BS467:BS467,1)+COUNTIF(BS467:BS467,2)+COUNTIF(BS467:BS467,3)</f>
        <v>1</v>
      </c>
      <c r="DL467">
        <f>COUNTIF(BT467:BT467,1)+COUNTIF(BT467:BT467,2)+COUNTIF(BT467:BT467,3)</f>
        <v>0</v>
      </c>
      <c r="DM467">
        <f>COUNTIF(BR467:BR467,1)+COUNTIF(BR467:BR467,2)+COUNTIF(BR467:BR467,3)</f>
        <v>1</v>
      </c>
      <c r="DN467">
        <f>COUNTIF(BU467:BU467,1)+COUNTIF(BU467:BU467,2)+COUNTIF(BU467:BU467,3)</f>
        <v>1</v>
      </c>
      <c r="DO467">
        <f>COUNTIF(BO467:BO467,1)+COUNTIF(BO467:BO467,2)</f>
        <v>1</v>
      </c>
      <c r="DP467">
        <f>COUNTIF(BP467:BP467,1)+COUNTIF(BP467:BP467,2)</f>
        <v>1</v>
      </c>
      <c r="DQ467">
        <f>COUNTIF(BQ467:BQ467,1)+COUNTIF(BQ467:BQ467,2)</f>
        <v>0</v>
      </c>
      <c r="DR467">
        <f>COUNTIF(BS467:BS467,1)+COUNTIF(BS467:BS467,2)</f>
        <v>1</v>
      </c>
      <c r="DS467">
        <f>COUNTIF(BT467:BT467,1)+COUNTIF(BT467:BT467,2)</f>
        <v>0</v>
      </c>
      <c r="DT467">
        <f>COUNTIF(BR467:BR467,1)+COUNTIF(BR467:BR467,2)</f>
        <v>0</v>
      </c>
      <c r="DU467">
        <f>COUNTIF(BU467:BU467,1)+COUNTIF(BU467:BU467,2)</f>
        <v>0</v>
      </c>
      <c r="DV467">
        <f>COUNTIF(BO467:BT467,1)+COUNTIF(BO467:BT467,2)</f>
        <v>3</v>
      </c>
      <c r="DW467">
        <f>COUNTIF(BO467:BT467,1)+COUNTIF(BO467:BT467,2)+COUNTIF(BO467:BT467,3)</f>
        <v>4</v>
      </c>
      <c r="EE467" s="7">
        <f>SUM(BO467:BT467)/(1+2+3+4+5)</f>
        <v>1.1333333333333333</v>
      </c>
      <c r="EF467">
        <f>MIN(BO467:BT467)</f>
        <v>2</v>
      </c>
    </row>
    <row r="468" spans="1:136" x14ac:dyDescent="0.25">
      <c r="A468">
        <v>10949295054</v>
      </c>
      <c r="B468">
        <v>244414649</v>
      </c>
      <c r="C468" s="1">
        <v>43703.676354166666</v>
      </c>
      <c r="D468" s="1">
        <v>43703.749143518522</v>
      </c>
      <c r="J468" t="s">
        <v>851</v>
      </c>
      <c r="P468">
        <v>6</v>
      </c>
      <c r="U468" t="str">
        <f t="shared" si="267"/>
        <v>,,,,,6,,,,</v>
      </c>
      <c r="Z468">
        <v>4</v>
      </c>
      <c r="AB468">
        <v>6</v>
      </c>
      <c r="AF468">
        <v>3</v>
      </c>
      <c r="AO468">
        <v>7</v>
      </c>
      <c r="AS468">
        <v>3</v>
      </c>
      <c r="AY468">
        <v>0</v>
      </c>
      <c r="BA468">
        <v>0</v>
      </c>
      <c r="BF468">
        <v>0</v>
      </c>
      <c r="BI468">
        <v>3</v>
      </c>
      <c r="BM468">
        <v>5</v>
      </c>
      <c r="BN468">
        <v>5</v>
      </c>
      <c r="BO468">
        <v>3</v>
      </c>
      <c r="BP468">
        <v>3</v>
      </c>
      <c r="BQ468">
        <v>3</v>
      </c>
      <c r="BR468">
        <v>4</v>
      </c>
      <c r="BS468">
        <v>4</v>
      </c>
      <c r="BT468">
        <v>4</v>
      </c>
      <c r="BU468">
        <v>4</v>
      </c>
      <c r="BW468">
        <v>2</v>
      </c>
      <c r="BY468">
        <f t="shared" si="268"/>
        <v>0</v>
      </c>
      <c r="BZ468">
        <f t="shared" si="269"/>
        <v>0</v>
      </c>
      <c r="CA468">
        <f t="shared" si="270"/>
        <v>1</v>
      </c>
      <c r="CB468">
        <f t="shared" si="271"/>
        <v>0</v>
      </c>
      <c r="CC468">
        <f t="shared" si="272"/>
        <v>0</v>
      </c>
      <c r="CD468">
        <f t="shared" si="273"/>
        <v>0</v>
      </c>
      <c r="CE468">
        <f t="shared" si="274"/>
        <v>0</v>
      </c>
      <c r="CF468">
        <f t="shared" si="275"/>
        <v>1</v>
      </c>
      <c r="CG468">
        <f t="shared" si="276"/>
        <v>0</v>
      </c>
      <c r="CH468">
        <f t="shared" si="277"/>
        <v>0</v>
      </c>
      <c r="CI468">
        <f t="shared" si="278"/>
        <v>0</v>
      </c>
      <c r="CJ468">
        <f t="shared" si="279"/>
        <v>0</v>
      </c>
      <c r="CK468">
        <f t="shared" si="280"/>
        <v>1</v>
      </c>
      <c r="CL468">
        <f t="shared" si="281"/>
        <v>0</v>
      </c>
      <c r="CM468">
        <f t="shared" si="282"/>
        <v>0</v>
      </c>
      <c r="CN468">
        <f t="shared" si="283"/>
        <v>0</v>
      </c>
      <c r="CO468">
        <f t="shared" si="284"/>
        <v>0</v>
      </c>
      <c r="CP468">
        <f t="shared" si="285"/>
        <v>0</v>
      </c>
      <c r="CQ468">
        <f t="shared" si="286"/>
        <v>0</v>
      </c>
      <c r="CR468">
        <f t="shared" si="287"/>
        <v>0</v>
      </c>
      <c r="CS468">
        <f t="shared" si="288"/>
        <v>0</v>
      </c>
      <c r="CT468">
        <f t="shared" si="289"/>
        <v>0</v>
      </c>
      <c r="CU468">
        <f t="shared" si="290"/>
        <v>0</v>
      </c>
      <c r="CV468">
        <f t="shared" si="291"/>
        <v>0</v>
      </c>
      <c r="CW468">
        <f t="shared" si="292"/>
        <v>0</v>
      </c>
      <c r="CX468">
        <f t="shared" si="293"/>
        <v>0</v>
      </c>
      <c r="CY468">
        <f t="shared" si="294"/>
        <v>0</v>
      </c>
      <c r="CZ468">
        <f t="shared" si="295"/>
        <v>0</v>
      </c>
      <c r="DA468">
        <f t="shared" si="296"/>
        <v>0</v>
      </c>
      <c r="DB468">
        <f t="shared" si="297"/>
        <v>0</v>
      </c>
      <c r="DC468">
        <f t="shared" si="298"/>
        <v>0</v>
      </c>
      <c r="DD468">
        <f t="shared" si="299"/>
        <v>0</v>
      </c>
      <c r="DE468">
        <f t="shared" si="300"/>
        <v>0</v>
      </c>
      <c r="DF468">
        <f t="shared" si="301"/>
        <v>0</v>
      </c>
      <c r="DG468">
        <f t="shared" si="302"/>
        <v>0</v>
      </c>
      <c r="DH468">
        <f>COUNTIF(BO468:BO468,1)+COUNTIF(BO468:BO468,2)+COUNTIF(BO468:BO468,3)</f>
        <v>1</v>
      </c>
      <c r="DI468">
        <f>COUNTIF(BP468:BP468,1)+COUNTIF(BP468:BP468,2)+COUNTIF(BP468:BP468,3)</f>
        <v>1</v>
      </c>
      <c r="DJ468">
        <f>COUNTIF(BQ468:BQ468,1)+COUNTIF(BQ468:BQ468,2)+COUNTIF(BQ468:BQ468,3)</f>
        <v>1</v>
      </c>
      <c r="DK468">
        <f>COUNTIF(BS468:BS468,1)+COUNTIF(BS468:BS468,2)+COUNTIF(BS468:BS468,3)</f>
        <v>0</v>
      </c>
      <c r="DL468">
        <f>COUNTIF(BT468:BT468,1)+COUNTIF(BT468:BT468,2)+COUNTIF(BT468:BT468,3)</f>
        <v>0</v>
      </c>
      <c r="DM468">
        <f>COUNTIF(BR468:BR468,1)+COUNTIF(BR468:BR468,2)+COUNTIF(BR468:BR468,3)</f>
        <v>0</v>
      </c>
      <c r="DN468">
        <f>COUNTIF(BU468:BU468,1)+COUNTIF(BU468:BU468,2)+COUNTIF(BU468:BU468,3)</f>
        <v>0</v>
      </c>
      <c r="DO468">
        <f>COUNTIF(BO468:BO468,1)+COUNTIF(BO468:BO468,2)</f>
        <v>0</v>
      </c>
      <c r="DP468">
        <f>COUNTIF(BP468:BP468,1)+COUNTIF(BP468:BP468,2)</f>
        <v>0</v>
      </c>
      <c r="DQ468">
        <f>COUNTIF(BQ468:BQ468,1)+COUNTIF(BQ468:BQ468,2)</f>
        <v>0</v>
      </c>
      <c r="DR468">
        <f>COUNTIF(BS468:BS468,1)+COUNTIF(BS468:BS468,2)</f>
        <v>0</v>
      </c>
      <c r="DS468">
        <f>COUNTIF(BT468:BT468,1)+COUNTIF(BT468:BT468,2)</f>
        <v>0</v>
      </c>
      <c r="DT468">
        <f>COUNTIF(BR468:BR468,1)+COUNTIF(BR468:BR468,2)</f>
        <v>0</v>
      </c>
      <c r="DU468">
        <f>COUNTIF(BU468:BU468,1)+COUNTIF(BU468:BU468,2)</f>
        <v>0</v>
      </c>
      <c r="DV468">
        <f>COUNTIF(BO468:BT468,1)+COUNTIF(BO468:BT468,2)</f>
        <v>0</v>
      </c>
      <c r="DW468">
        <f>COUNTIF(BO468:BT468,1)+COUNTIF(BO468:BT468,2)+COUNTIF(BO468:BT468,3)</f>
        <v>3</v>
      </c>
      <c r="EE468" s="7">
        <f>SUM(BO468:BT468)/(1+2+3+4+5)</f>
        <v>1.4</v>
      </c>
      <c r="EF468">
        <f>MIN(BO468:BT468)</f>
        <v>3</v>
      </c>
    </row>
    <row r="469" spans="1:136" x14ac:dyDescent="0.25">
      <c r="A469">
        <v>10949287946</v>
      </c>
      <c r="B469">
        <v>244414649</v>
      </c>
      <c r="C469" s="1">
        <v>43703.673437500001</v>
      </c>
      <c r="D469" s="1">
        <v>43703.67864583333</v>
      </c>
      <c r="J469" t="s">
        <v>852</v>
      </c>
      <c r="N469">
        <v>4</v>
      </c>
      <c r="U469" t="str">
        <f t="shared" si="267"/>
        <v>,,,4,,,,,,</v>
      </c>
      <c r="Z469">
        <v>4</v>
      </c>
      <c r="AB469">
        <v>6</v>
      </c>
      <c r="AD469">
        <v>8</v>
      </c>
      <c r="AF469">
        <v>1</v>
      </c>
      <c r="AG469">
        <v>3</v>
      </c>
      <c r="AH469">
        <v>3</v>
      </c>
      <c r="AI469">
        <v>1</v>
      </c>
      <c r="AK469">
        <v>3</v>
      </c>
      <c r="AL469">
        <v>4</v>
      </c>
      <c r="AM469">
        <v>5</v>
      </c>
      <c r="AN469">
        <v>6</v>
      </c>
      <c r="AO469">
        <v>7</v>
      </c>
      <c r="AS469">
        <v>2</v>
      </c>
      <c r="AT469">
        <v>0</v>
      </c>
      <c r="AV469">
        <v>3</v>
      </c>
      <c r="AW469">
        <v>3</v>
      </c>
      <c r="AX469">
        <v>3</v>
      </c>
      <c r="AY469">
        <v>3</v>
      </c>
      <c r="AZ469">
        <v>3</v>
      </c>
      <c r="BA469">
        <v>0</v>
      </c>
      <c r="BB469">
        <v>1</v>
      </c>
      <c r="BD469">
        <v>2</v>
      </c>
      <c r="BE469">
        <v>2</v>
      </c>
      <c r="BF469">
        <v>3</v>
      </c>
      <c r="BI469">
        <v>3</v>
      </c>
      <c r="BJ469">
        <v>3</v>
      </c>
      <c r="BK469">
        <v>3</v>
      </c>
      <c r="BL469">
        <v>3</v>
      </c>
      <c r="BM469">
        <v>2</v>
      </c>
      <c r="BN469">
        <v>1</v>
      </c>
      <c r="BO469">
        <v>5</v>
      </c>
      <c r="BP469">
        <v>3</v>
      </c>
      <c r="BQ469">
        <v>2</v>
      </c>
      <c r="BR469">
        <v>4</v>
      </c>
      <c r="BS469">
        <v>5</v>
      </c>
      <c r="BT469">
        <v>1</v>
      </c>
      <c r="BU469">
        <v>4</v>
      </c>
      <c r="BV469" t="s">
        <v>107</v>
      </c>
      <c r="BW469">
        <v>1</v>
      </c>
      <c r="BX469" t="s">
        <v>853</v>
      </c>
      <c r="BY469">
        <f t="shared" si="268"/>
        <v>0</v>
      </c>
      <c r="BZ469">
        <f t="shared" si="269"/>
        <v>0</v>
      </c>
      <c r="CA469">
        <f t="shared" si="270"/>
        <v>0</v>
      </c>
      <c r="CB469">
        <f t="shared" si="271"/>
        <v>0</v>
      </c>
      <c r="CC469">
        <f t="shared" si="272"/>
        <v>0</v>
      </c>
      <c r="CD469">
        <f t="shared" si="273"/>
        <v>0</v>
      </c>
      <c r="CE469">
        <f t="shared" si="274"/>
        <v>0</v>
      </c>
      <c r="CF469">
        <f t="shared" si="275"/>
        <v>0</v>
      </c>
      <c r="CG469">
        <f t="shared" si="276"/>
        <v>0</v>
      </c>
      <c r="CH469">
        <f t="shared" si="277"/>
        <v>0</v>
      </c>
      <c r="CI469">
        <f t="shared" si="278"/>
        <v>0</v>
      </c>
      <c r="CJ469">
        <f t="shared" si="279"/>
        <v>0</v>
      </c>
      <c r="CK469">
        <f t="shared" si="280"/>
        <v>0</v>
      </c>
      <c r="CL469">
        <f t="shared" si="281"/>
        <v>0</v>
      </c>
      <c r="CM469">
        <f t="shared" si="282"/>
        <v>0</v>
      </c>
      <c r="CN469">
        <f t="shared" si="283"/>
        <v>0</v>
      </c>
      <c r="CO469">
        <f t="shared" si="284"/>
        <v>0</v>
      </c>
      <c r="CP469">
        <f t="shared" si="285"/>
        <v>0</v>
      </c>
      <c r="CQ469">
        <f t="shared" si="286"/>
        <v>0</v>
      </c>
      <c r="CR469">
        <f t="shared" si="287"/>
        <v>0</v>
      </c>
      <c r="CS469">
        <f t="shared" si="288"/>
        <v>0</v>
      </c>
      <c r="CT469">
        <f t="shared" si="289"/>
        <v>0</v>
      </c>
      <c r="CU469">
        <f t="shared" si="290"/>
        <v>0</v>
      </c>
      <c r="CV469">
        <f t="shared" si="291"/>
        <v>0</v>
      </c>
      <c r="CW469">
        <f t="shared" si="292"/>
        <v>0</v>
      </c>
      <c r="CX469">
        <f t="shared" si="293"/>
        <v>0</v>
      </c>
      <c r="CY469">
        <f t="shared" si="294"/>
        <v>0</v>
      </c>
      <c r="CZ469">
        <f t="shared" si="295"/>
        <v>0</v>
      </c>
      <c r="DA469">
        <f t="shared" si="296"/>
        <v>0</v>
      </c>
      <c r="DB469">
        <f t="shared" si="297"/>
        <v>0</v>
      </c>
      <c r="DC469">
        <f t="shared" si="298"/>
        <v>0</v>
      </c>
      <c r="DD469">
        <f t="shared" si="299"/>
        <v>0</v>
      </c>
      <c r="DE469">
        <f t="shared" si="300"/>
        <v>0</v>
      </c>
      <c r="DF469">
        <f t="shared" si="301"/>
        <v>0</v>
      </c>
      <c r="DG469">
        <f t="shared" si="302"/>
        <v>0</v>
      </c>
      <c r="DH469">
        <f>COUNTIF(BO469:BO469,1)+COUNTIF(BO469:BO469,2)+COUNTIF(BO469:BO469,3)</f>
        <v>0</v>
      </c>
      <c r="DI469">
        <f>COUNTIF(BP469:BP469,1)+COUNTIF(BP469:BP469,2)+COUNTIF(BP469:BP469,3)</f>
        <v>1</v>
      </c>
      <c r="DJ469">
        <f>COUNTIF(BQ469:BQ469,1)+COUNTIF(BQ469:BQ469,2)+COUNTIF(BQ469:BQ469,3)</f>
        <v>1</v>
      </c>
      <c r="DK469">
        <f>COUNTIF(BS469:BS469,1)+COUNTIF(BS469:BS469,2)+COUNTIF(BS469:BS469,3)</f>
        <v>0</v>
      </c>
      <c r="DL469">
        <f>COUNTIF(BT469:BT469,1)+COUNTIF(BT469:BT469,2)+COUNTIF(BT469:BT469,3)</f>
        <v>1</v>
      </c>
      <c r="DM469">
        <f>COUNTIF(BR469:BR469,1)+COUNTIF(BR469:BR469,2)+COUNTIF(BR469:BR469,3)</f>
        <v>0</v>
      </c>
      <c r="DN469">
        <f>COUNTIF(BU469:BU469,1)+COUNTIF(BU469:BU469,2)+COUNTIF(BU469:BU469,3)</f>
        <v>0</v>
      </c>
      <c r="DO469">
        <f>COUNTIF(BO469:BO469,1)+COUNTIF(BO469:BO469,2)</f>
        <v>0</v>
      </c>
      <c r="DP469">
        <f>COUNTIF(BP469:BP469,1)+COUNTIF(BP469:BP469,2)</f>
        <v>0</v>
      </c>
      <c r="DQ469">
        <f>COUNTIF(BQ469:BQ469,1)+COUNTIF(BQ469:BQ469,2)</f>
        <v>1</v>
      </c>
      <c r="DR469">
        <f>COUNTIF(BS469:BS469,1)+COUNTIF(BS469:BS469,2)</f>
        <v>0</v>
      </c>
      <c r="DS469">
        <f>COUNTIF(BT469:BT469,1)+COUNTIF(BT469:BT469,2)</f>
        <v>1</v>
      </c>
      <c r="DT469">
        <f>COUNTIF(BR469:BR469,1)+COUNTIF(BR469:BR469,2)</f>
        <v>0</v>
      </c>
      <c r="DU469">
        <f>COUNTIF(BU469:BU469,1)+COUNTIF(BU469:BU469,2)</f>
        <v>0</v>
      </c>
      <c r="DV469">
        <f>COUNTIF(BO469:BT469,1)+COUNTIF(BO469:BT469,2)</f>
        <v>2</v>
      </c>
      <c r="DW469">
        <f>COUNTIF(BO469:BT469,1)+COUNTIF(BO469:BT469,2)+COUNTIF(BO469:BT469,3)</f>
        <v>3</v>
      </c>
      <c r="EE469" s="7">
        <f>SUM(BO469:BT469)/(1+2+3+4+5)</f>
        <v>1.3333333333333333</v>
      </c>
      <c r="EF469">
        <f>MIN(BO469:BT469)</f>
        <v>1</v>
      </c>
    </row>
    <row r="470" spans="1:136" x14ac:dyDescent="0.25">
      <c r="A470">
        <v>10949277548</v>
      </c>
      <c r="B470">
        <v>244414649</v>
      </c>
      <c r="C470" s="1">
        <v>43703.669895833336</v>
      </c>
      <c r="D470" s="1">
        <v>43703.6796875</v>
      </c>
      <c r="J470" t="s">
        <v>854</v>
      </c>
      <c r="S470">
        <v>9</v>
      </c>
      <c r="U470" t="str">
        <f t="shared" si="267"/>
        <v>,,,,,,,,9,</v>
      </c>
      <c r="X470">
        <v>2</v>
      </c>
      <c r="AE470">
        <v>9</v>
      </c>
      <c r="AF470">
        <v>1</v>
      </c>
      <c r="AG470">
        <v>3</v>
      </c>
      <c r="AH470">
        <v>3</v>
      </c>
      <c r="AI470">
        <v>1</v>
      </c>
      <c r="AK470">
        <v>3</v>
      </c>
      <c r="AL470">
        <v>4</v>
      </c>
      <c r="AM470">
        <v>5</v>
      </c>
      <c r="AN470">
        <v>6</v>
      </c>
      <c r="AO470">
        <v>7</v>
      </c>
      <c r="AS470">
        <v>4</v>
      </c>
      <c r="AU470">
        <v>1</v>
      </c>
      <c r="AV470">
        <v>3</v>
      </c>
      <c r="AW470">
        <v>3</v>
      </c>
      <c r="AX470">
        <v>2</v>
      </c>
      <c r="AY470">
        <v>3</v>
      </c>
      <c r="AZ470">
        <v>1</v>
      </c>
      <c r="BA470">
        <v>0</v>
      </c>
      <c r="BB470">
        <v>3</v>
      </c>
      <c r="BC470">
        <v>1</v>
      </c>
      <c r="BD470">
        <v>1</v>
      </c>
      <c r="BE470">
        <v>2</v>
      </c>
      <c r="BF470">
        <v>3</v>
      </c>
      <c r="BG470">
        <v>0</v>
      </c>
      <c r="BH470">
        <v>0</v>
      </c>
      <c r="BI470">
        <v>1</v>
      </c>
      <c r="BJ470">
        <v>0</v>
      </c>
      <c r="BK470">
        <v>0</v>
      </c>
      <c r="BL470">
        <v>3</v>
      </c>
      <c r="BM470">
        <v>3</v>
      </c>
      <c r="BN470">
        <v>3</v>
      </c>
      <c r="BO470">
        <v>4</v>
      </c>
      <c r="BP470">
        <v>1</v>
      </c>
      <c r="BQ470">
        <v>4</v>
      </c>
      <c r="BR470">
        <v>4</v>
      </c>
      <c r="BS470">
        <v>4</v>
      </c>
      <c r="BT470">
        <v>1</v>
      </c>
      <c r="BU470">
        <v>2</v>
      </c>
      <c r="BW470">
        <v>2</v>
      </c>
      <c r="BY470">
        <f t="shared" si="268"/>
        <v>0</v>
      </c>
      <c r="BZ470">
        <f t="shared" si="269"/>
        <v>0</v>
      </c>
      <c r="CA470">
        <f t="shared" si="270"/>
        <v>0</v>
      </c>
      <c r="CB470">
        <f t="shared" si="271"/>
        <v>0</v>
      </c>
      <c r="CC470">
        <f t="shared" si="272"/>
        <v>0</v>
      </c>
      <c r="CD470">
        <f t="shared" si="273"/>
        <v>0</v>
      </c>
      <c r="CE470">
        <f t="shared" si="274"/>
        <v>0</v>
      </c>
      <c r="CF470">
        <f t="shared" si="275"/>
        <v>0</v>
      </c>
      <c r="CG470">
        <f t="shared" si="276"/>
        <v>1</v>
      </c>
      <c r="CH470">
        <f t="shared" si="277"/>
        <v>0</v>
      </c>
      <c r="CI470">
        <f t="shared" si="278"/>
        <v>0</v>
      </c>
      <c r="CJ470">
        <f t="shared" si="279"/>
        <v>0</v>
      </c>
      <c r="CK470">
        <f t="shared" si="280"/>
        <v>0</v>
      </c>
      <c r="CL470">
        <f t="shared" si="281"/>
        <v>0</v>
      </c>
      <c r="CM470">
        <f t="shared" si="282"/>
        <v>0</v>
      </c>
      <c r="CN470">
        <f t="shared" si="283"/>
        <v>0</v>
      </c>
      <c r="CO470">
        <f t="shared" si="284"/>
        <v>0</v>
      </c>
      <c r="CP470">
        <f t="shared" si="285"/>
        <v>0</v>
      </c>
      <c r="CQ470">
        <f t="shared" si="286"/>
        <v>0</v>
      </c>
      <c r="CR470">
        <f t="shared" si="287"/>
        <v>0</v>
      </c>
      <c r="CS470">
        <f t="shared" si="288"/>
        <v>0</v>
      </c>
      <c r="CT470">
        <f t="shared" si="289"/>
        <v>0</v>
      </c>
      <c r="CU470">
        <f t="shared" si="290"/>
        <v>0</v>
      </c>
      <c r="CV470">
        <f t="shared" si="291"/>
        <v>1</v>
      </c>
      <c r="CW470">
        <f t="shared" si="292"/>
        <v>0</v>
      </c>
      <c r="CX470">
        <f t="shared" si="293"/>
        <v>0</v>
      </c>
      <c r="CY470">
        <f t="shared" si="294"/>
        <v>0</v>
      </c>
      <c r="CZ470">
        <f t="shared" si="295"/>
        <v>0</v>
      </c>
      <c r="DA470">
        <f t="shared" si="296"/>
        <v>0</v>
      </c>
      <c r="DB470">
        <f t="shared" si="297"/>
        <v>0</v>
      </c>
      <c r="DC470">
        <f t="shared" si="298"/>
        <v>0</v>
      </c>
      <c r="DD470">
        <f t="shared" si="299"/>
        <v>0</v>
      </c>
      <c r="DE470">
        <f t="shared" si="300"/>
        <v>0</v>
      </c>
      <c r="DF470">
        <f t="shared" si="301"/>
        <v>1</v>
      </c>
      <c r="DG470">
        <f t="shared" si="302"/>
        <v>0</v>
      </c>
      <c r="DH470">
        <f>COUNTIF(BO470:BO470,1)+COUNTIF(BO470:BO470,2)+COUNTIF(BO470:BO470,3)</f>
        <v>0</v>
      </c>
      <c r="DI470">
        <f>COUNTIF(BP470:BP470,1)+COUNTIF(BP470:BP470,2)+COUNTIF(BP470:BP470,3)</f>
        <v>1</v>
      </c>
      <c r="DJ470">
        <f>COUNTIF(BQ470:BQ470,1)+COUNTIF(BQ470:BQ470,2)+COUNTIF(BQ470:BQ470,3)</f>
        <v>0</v>
      </c>
      <c r="DK470">
        <f>COUNTIF(BS470:BS470,1)+COUNTIF(BS470:BS470,2)+COUNTIF(BS470:BS470,3)</f>
        <v>0</v>
      </c>
      <c r="DL470">
        <f>COUNTIF(BT470:BT470,1)+COUNTIF(BT470:BT470,2)+COUNTIF(BT470:BT470,3)</f>
        <v>1</v>
      </c>
      <c r="DM470">
        <f>COUNTIF(BR470:BR470,1)+COUNTIF(BR470:BR470,2)+COUNTIF(BR470:BR470,3)</f>
        <v>0</v>
      </c>
      <c r="DN470">
        <f>COUNTIF(BU470:BU470,1)+COUNTIF(BU470:BU470,2)+COUNTIF(BU470:BU470,3)</f>
        <v>1</v>
      </c>
      <c r="DO470">
        <f>COUNTIF(BO470:BO470,1)+COUNTIF(BO470:BO470,2)</f>
        <v>0</v>
      </c>
      <c r="DP470">
        <f>COUNTIF(BP470:BP470,1)+COUNTIF(BP470:BP470,2)</f>
        <v>1</v>
      </c>
      <c r="DQ470">
        <f>COUNTIF(BQ470:BQ470,1)+COUNTIF(BQ470:BQ470,2)</f>
        <v>0</v>
      </c>
      <c r="DR470">
        <f>COUNTIF(BS470:BS470,1)+COUNTIF(BS470:BS470,2)</f>
        <v>0</v>
      </c>
      <c r="DS470">
        <f>COUNTIF(BT470:BT470,1)+COUNTIF(BT470:BT470,2)</f>
        <v>1</v>
      </c>
      <c r="DT470">
        <f>COUNTIF(BR470:BR470,1)+COUNTIF(BR470:BR470,2)</f>
        <v>0</v>
      </c>
      <c r="DU470">
        <f>COUNTIF(BU470:BU470,1)+COUNTIF(BU470:BU470,2)</f>
        <v>1</v>
      </c>
      <c r="DV470">
        <f>COUNTIF(BO470:BT470,1)+COUNTIF(BO470:BT470,2)</f>
        <v>2</v>
      </c>
      <c r="DW470">
        <f>COUNTIF(BO470:BT470,1)+COUNTIF(BO470:BT470,2)+COUNTIF(BO470:BT470,3)</f>
        <v>2</v>
      </c>
      <c r="EE470" s="7">
        <f>SUM(BO470:BT470)/(1+2+3+4+5)</f>
        <v>1.2</v>
      </c>
      <c r="EF470">
        <f>MIN(BO470:BT470)</f>
        <v>1</v>
      </c>
    </row>
    <row r="471" spans="1:136" x14ac:dyDescent="0.25">
      <c r="A471">
        <v>10949225400</v>
      </c>
      <c r="B471">
        <v>244414649</v>
      </c>
      <c r="C471" s="1">
        <v>43703.655150462961</v>
      </c>
      <c r="D471" s="1">
        <v>43703.661215277774</v>
      </c>
      <c r="J471" t="s">
        <v>855</v>
      </c>
      <c r="M471">
        <v>3</v>
      </c>
      <c r="N471">
        <v>4</v>
      </c>
      <c r="U471" t="str">
        <f t="shared" si="267"/>
        <v>,,3,4,,,,,,</v>
      </c>
      <c r="V471" t="s">
        <v>856</v>
      </c>
      <c r="Z471">
        <v>4</v>
      </c>
      <c r="AB471">
        <v>6</v>
      </c>
      <c r="AC471">
        <v>7</v>
      </c>
      <c r="AD471">
        <v>8</v>
      </c>
      <c r="AF471">
        <v>0</v>
      </c>
      <c r="AG471">
        <v>2</v>
      </c>
      <c r="AH471">
        <v>3</v>
      </c>
      <c r="AI471">
        <v>1</v>
      </c>
      <c r="AK471">
        <v>3</v>
      </c>
      <c r="AL471">
        <v>4</v>
      </c>
      <c r="AM471">
        <v>5</v>
      </c>
      <c r="AN471">
        <v>6</v>
      </c>
      <c r="AO471">
        <v>7</v>
      </c>
      <c r="AP471">
        <v>8</v>
      </c>
      <c r="AS471">
        <v>3</v>
      </c>
      <c r="AU471">
        <v>2</v>
      </c>
      <c r="AV471">
        <v>1</v>
      </c>
      <c r="AW471">
        <v>1</v>
      </c>
      <c r="AX471">
        <v>1</v>
      </c>
      <c r="AY471">
        <v>2</v>
      </c>
      <c r="AZ471">
        <v>2</v>
      </c>
      <c r="BB471">
        <v>2</v>
      </c>
      <c r="BC471">
        <v>2</v>
      </c>
      <c r="BD471">
        <v>2</v>
      </c>
      <c r="BE471">
        <v>1</v>
      </c>
      <c r="BF471">
        <v>3</v>
      </c>
      <c r="BG471">
        <v>0</v>
      </c>
      <c r="BH471">
        <v>0</v>
      </c>
      <c r="BI471">
        <v>3</v>
      </c>
      <c r="BJ471">
        <v>2</v>
      </c>
      <c r="BK471">
        <v>3</v>
      </c>
      <c r="BL471">
        <v>2</v>
      </c>
      <c r="BM471">
        <v>3</v>
      </c>
      <c r="BN471">
        <v>3</v>
      </c>
      <c r="BO471">
        <v>3</v>
      </c>
      <c r="BP471">
        <v>2</v>
      </c>
      <c r="BQ471">
        <v>4</v>
      </c>
      <c r="BR471">
        <v>5</v>
      </c>
      <c r="BS471">
        <v>4</v>
      </c>
      <c r="BT471">
        <v>5</v>
      </c>
      <c r="BU471">
        <v>5</v>
      </c>
      <c r="BW471">
        <v>2</v>
      </c>
      <c r="BY471">
        <f t="shared" si="268"/>
        <v>0</v>
      </c>
      <c r="BZ471">
        <f t="shared" si="269"/>
        <v>1</v>
      </c>
      <c r="CA471">
        <f t="shared" si="270"/>
        <v>0</v>
      </c>
      <c r="CB471">
        <f t="shared" si="271"/>
        <v>0</v>
      </c>
      <c r="CC471">
        <f t="shared" si="272"/>
        <v>0</v>
      </c>
      <c r="CD471">
        <f t="shared" si="273"/>
        <v>0</v>
      </c>
      <c r="CE471">
        <f t="shared" si="274"/>
        <v>1</v>
      </c>
      <c r="CF471">
        <f t="shared" si="275"/>
        <v>0</v>
      </c>
      <c r="CG471">
        <f t="shared" si="276"/>
        <v>0</v>
      </c>
      <c r="CH471">
        <f t="shared" si="277"/>
        <v>0</v>
      </c>
      <c r="CI471">
        <f t="shared" si="278"/>
        <v>0</v>
      </c>
      <c r="CJ471">
        <f t="shared" si="279"/>
        <v>0</v>
      </c>
      <c r="CK471">
        <f t="shared" si="280"/>
        <v>0</v>
      </c>
      <c r="CL471">
        <f t="shared" si="281"/>
        <v>0</v>
      </c>
      <c r="CM471">
        <f t="shared" si="282"/>
        <v>0</v>
      </c>
      <c r="CN471">
        <f t="shared" si="283"/>
        <v>0</v>
      </c>
      <c r="CO471">
        <f t="shared" si="284"/>
        <v>1</v>
      </c>
      <c r="CP471">
        <f t="shared" si="285"/>
        <v>0</v>
      </c>
      <c r="CQ471">
        <f t="shared" si="286"/>
        <v>0</v>
      </c>
      <c r="CR471">
        <f t="shared" si="287"/>
        <v>0</v>
      </c>
      <c r="CS471">
        <f t="shared" si="288"/>
        <v>0</v>
      </c>
      <c r="CT471">
        <f t="shared" si="289"/>
        <v>0</v>
      </c>
      <c r="CU471">
        <f t="shared" si="290"/>
        <v>0</v>
      </c>
      <c r="CV471">
        <f t="shared" si="291"/>
        <v>0</v>
      </c>
      <c r="CW471">
        <f t="shared" si="292"/>
        <v>0</v>
      </c>
      <c r="CX471">
        <f t="shared" si="293"/>
        <v>0</v>
      </c>
      <c r="CY471">
        <f t="shared" si="294"/>
        <v>0</v>
      </c>
      <c r="CZ471">
        <f t="shared" si="295"/>
        <v>0</v>
      </c>
      <c r="DA471">
        <f t="shared" si="296"/>
        <v>0</v>
      </c>
      <c r="DB471">
        <f t="shared" si="297"/>
        <v>0</v>
      </c>
      <c r="DC471">
        <f t="shared" si="298"/>
        <v>0</v>
      </c>
      <c r="DD471">
        <f t="shared" si="299"/>
        <v>0</v>
      </c>
      <c r="DE471">
        <f t="shared" si="300"/>
        <v>0</v>
      </c>
      <c r="DF471">
        <f t="shared" si="301"/>
        <v>0</v>
      </c>
      <c r="DG471">
        <f t="shared" si="302"/>
        <v>0</v>
      </c>
      <c r="DH471">
        <f>COUNTIF(BO471:BO471,1)+COUNTIF(BO471:BO471,2)+COUNTIF(BO471:BO471,3)</f>
        <v>1</v>
      </c>
      <c r="DI471">
        <f>COUNTIF(BP471:BP471,1)+COUNTIF(BP471:BP471,2)+COUNTIF(BP471:BP471,3)</f>
        <v>1</v>
      </c>
      <c r="DJ471">
        <f>COUNTIF(BQ471:BQ471,1)+COUNTIF(BQ471:BQ471,2)+COUNTIF(BQ471:BQ471,3)</f>
        <v>0</v>
      </c>
      <c r="DK471">
        <f>COUNTIF(BS471:BS471,1)+COUNTIF(BS471:BS471,2)+COUNTIF(BS471:BS471,3)</f>
        <v>0</v>
      </c>
      <c r="DL471">
        <f>COUNTIF(BT471:BT471,1)+COUNTIF(BT471:BT471,2)+COUNTIF(BT471:BT471,3)</f>
        <v>0</v>
      </c>
      <c r="DM471">
        <f>COUNTIF(BR471:BR471,1)+COUNTIF(BR471:BR471,2)+COUNTIF(BR471:BR471,3)</f>
        <v>0</v>
      </c>
      <c r="DN471">
        <f>COUNTIF(BU471:BU471,1)+COUNTIF(BU471:BU471,2)+COUNTIF(BU471:BU471,3)</f>
        <v>0</v>
      </c>
      <c r="DO471">
        <f>COUNTIF(BO471:BO471,1)+COUNTIF(BO471:BO471,2)</f>
        <v>0</v>
      </c>
      <c r="DP471">
        <f>COUNTIF(BP471:BP471,1)+COUNTIF(BP471:BP471,2)</f>
        <v>1</v>
      </c>
      <c r="DQ471">
        <f>COUNTIF(BQ471:BQ471,1)+COUNTIF(BQ471:BQ471,2)</f>
        <v>0</v>
      </c>
      <c r="DR471">
        <f>COUNTIF(BS471:BS471,1)+COUNTIF(BS471:BS471,2)</f>
        <v>0</v>
      </c>
      <c r="DS471">
        <f>COUNTIF(BT471:BT471,1)+COUNTIF(BT471:BT471,2)</f>
        <v>0</v>
      </c>
      <c r="DT471">
        <f>COUNTIF(BR471:BR471,1)+COUNTIF(BR471:BR471,2)</f>
        <v>0</v>
      </c>
      <c r="DU471">
        <f>COUNTIF(BU471:BU471,1)+COUNTIF(BU471:BU471,2)</f>
        <v>0</v>
      </c>
      <c r="DV471">
        <f>COUNTIF(BO471:BT471,1)+COUNTIF(BO471:BT471,2)</f>
        <v>1</v>
      </c>
      <c r="DW471">
        <f>COUNTIF(BO471:BT471,1)+COUNTIF(BO471:BT471,2)+COUNTIF(BO471:BT471,3)</f>
        <v>2</v>
      </c>
      <c r="EE471" s="7">
        <f>SUM(BO471:BT471)/(1+2+3+4+5)</f>
        <v>1.5333333333333334</v>
      </c>
      <c r="EF471">
        <f>MIN(BO471:BT471)</f>
        <v>2</v>
      </c>
    </row>
    <row r="472" spans="1:136" x14ac:dyDescent="0.25">
      <c r="A472">
        <v>10949201612</v>
      </c>
      <c r="B472">
        <v>244414649</v>
      </c>
      <c r="C472" s="1">
        <v>43703.648634259262</v>
      </c>
      <c r="D472" s="1">
        <v>43703.657592592594</v>
      </c>
      <c r="J472" t="s">
        <v>857</v>
      </c>
      <c r="L472">
        <v>2</v>
      </c>
      <c r="U472" t="str">
        <f t="shared" si="267"/>
        <v>,2,,,,,,,,</v>
      </c>
      <c r="W472">
        <v>1</v>
      </c>
      <c r="X472">
        <v>2</v>
      </c>
      <c r="Y472">
        <v>3</v>
      </c>
      <c r="Z472">
        <v>4</v>
      </c>
      <c r="AB472">
        <v>6</v>
      </c>
      <c r="AF472">
        <v>3</v>
      </c>
      <c r="AG472">
        <v>2</v>
      </c>
      <c r="AH472">
        <v>1</v>
      </c>
      <c r="AI472">
        <v>1</v>
      </c>
      <c r="AJ472">
        <v>2</v>
      </c>
      <c r="AL472">
        <v>4</v>
      </c>
      <c r="AM472">
        <v>5</v>
      </c>
      <c r="AN472">
        <v>6</v>
      </c>
      <c r="AO472">
        <v>7</v>
      </c>
      <c r="AR472" t="s">
        <v>858</v>
      </c>
      <c r="AS472">
        <v>1</v>
      </c>
      <c r="AT472">
        <v>0</v>
      </c>
      <c r="AU472">
        <v>1</v>
      </c>
      <c r="AV472">
        <v>3</v>
      </c>
      <c r="AW472">
        <v>3</v>
      </c>
      <c r="AX472">
        <v>2</v>
      </c>
      <c r="AY472">
        <v>2</v>
      </c>
      <c r="AZ472">
        <v>1</v>
      </c>
      <c r="BA472">
        <v>1</v>
      </c>
      <c r="BB472">
        <v>1</v>
      </c>
      <c r="BC472">
        <v>1</v>
      </c>
      <c r="BD472">
        <v>1</v>
      </c>
      <c r="BE472">
        <v>1</v>
      </c>
      <c r="BF472">
        <v>2</v>
      </c>
      <c r="BG472">
        <v>2</v>
      </c>
      <c r="BH472">
        <v>1</v>
      </c>
      <c r="BI472">
        <v>2</v>
      </c>
      <c r="BJ472">
        <v>1</v>
      </c>
      <c r="BK472">
        <v>1</v>
      </c>
      <c r="BL472">
        <v>1</v>
      </c>
      <c r="BM472">
        <v>3</v>
      </c>
      <c r="BN472">
        <v>3</v>
      </c>
      <c r="BO472">
        <v>2</v>
      </c>
      <c r="BP472">
        <v>3</v>
      </c>
      <c r="BQ472">
        <v>4</v>
      </c>
      <c r="BR472">
        <v>2</v>
      </c>
      <c r="BS472">
        <v>4</v>
      </c>
      <c r="BT472">
        <v>2</v>
      </c>
      <c r="BU472">
        <v>3</v>
      </c>
      <c r="BV472" t="s">
        <v>859</v>
      </c>
      <c r="BW472">
        <v>1</v>
      </c>
      <c r="BX472" t="s">
        <v>860</v>
      </c>
      <c r="BY472">
        <f t="shared" si="268"/>
        <v>1</v>
      </c>
      <c r="BZ472">
        <f t="shared" si="269"/>
        <v>0</v>
      </c>
      <c r="CA472">
        <f t="shared" si="270"/>
        <v>0</v>
      </c>
      <c r="CB472">
        <f t="shared" si="271"/>
        <v>0</v>
      </c>
      <c r="CC472">
        <f t="shared" si="272"/>
        <v>0</v>
      </c>
      <c r="CD472">
        <f t="shared" si="273"/>
        <v>1</v>
      </c>
      <c r="CE472">
        <f t="shared" si="274"/>
        <v>0</v>
      </c>
      <c r="CF472">
        <f t="shared" si="275"/>
        <v>0</v>
      </c>
      <c r="CG472">
        <f t="shared" si="276"/>
        <v>0</v>
      </c>
      <c r="CH472">
        <f t="shared" si="277"/>
        <v>0</v>
      </c>
      <c r="CI472">
        <f t="shared" si="278"/>
        <v>0</v>
      </c>
      <c r="CJ472">
        <f t="shared" si="279"/>
        <v>0</v>
      </c>
      <c r="CK472">
        <f t="shared" si="280"/>
        <v>0</v>
      </c>
      <c r="CL472">
        <f t="shared" si="281"/>
        <v>0</v>
      </c>
      <c r="CM472">
        <f t="shared" si="282"/>
        <v>0</v>
      </c>
      <c r="CN472">
        <f t="shared" si="283"/>
        <v>1</v>
      </c>
      <c r="CO472">
        <f t="shared" si="284"/>
        <v>0</v>
      </c>
      <c r="CP472">
        <f t="shared" si="285"/>
        <v>0</v>
      </c>
      <c r="CQ472">
        <f t="shared" si="286"/>
        <v>0</v>
      </c>
      <c r="CR472">
        <f t="shared" si="287"/>
        <v>0</v>
      </c>
      <c r="CS472">
        <f t="shared" si="288"/>
        <v>1</v>
      </c>
      <c r="CT472">
        <f t="shared" si="289"/>
        <v>0</v>
      </c>
      <c r="CU472">
        <f t="shared" si="290"/>
        <v>0</v>
      </c>
      <c r="CV472">
        <f t="shared" si="291"/>
        <v>0</v>
      </c>
      <c r="CW472">
        <f t="shared" si="292"/>
        <v>0</v>
      </c>
      <c r="CX472">
        <f t="shared" si="293"/>
        <v>1</v>
      </c>
      <c r="CY472">
        <f t="shared" si="294"/>
        <v>0</v>
      </c>
      <c r="CZ472">
        <f t="shared" si="295"/>
        <v>0</v>
      </c>
      <c r="DA472">
        <f t="shared" si="296"/>
        <v>0</v>
      </c>
      <c r="DB472">
        <f t="shared" si="297"/>
        <v>0</v>
      </c>
      <c r="DC472">
        <f t="shared" si="298"/>
        <v>1</v>
      </c>
      <c r="DD472">
        <f t="shared" si="299"/>
        <v>0</v>
      </c>
      <c r="DE472">
        <f t="shared" si="300"/>
        <v>0</v>
      </c>
      <c r="DF472">
        <f t="shared" si="301"/>
        <v>0</v>
      </c>
      <c r="DG472">
        <f t="shared" si="302"/>
        <v>0</v>
      </c>
      <c r="DH472">
        <f>COUNTIF(BO472:BO472,1)+COUNTIF(BO472:BO472,2)+COUNTIF(BO472:BO472,3)</f>
        <v>1</v>
      </c>
      <c r="DI472">
        <f>COUNTIF(BP472:BP472,1)+COUNTIF(BP472:BP472,2)+COUNTIF(BP472:BP472,3)</f>
        <v>1</v>
      </c>
      <c r="DJ472">
        <f>COUNTIF(BQ472:BQ472,1)+COUNTIF(BQ472:BQ472,2)+COUNTIF(BQ472:BQ472,3)</f>
        <v>0</v>
      </c>
      <c r="DK472">
        <f>COUNTIF(BS472:BS472,1)+COUNTIF(BS472:BS472,2)+COUNTIF(BS472:BS472,3)</f>
        <v>0</v>
      </c>
      <c r="DL472">
        <f>COUNTIF(BT472:BT472,1)+COUNTIF(BT472:BT472,2)+COUNTIF(BT472:BT472,3)</f>
        <v>1</v>
      </c>
      <c r="DM472">
        <f>COUNTIF(BR472:BR472,1)+COUNTIF(BR472:BR472,2)+COUNTIF(BR472:BR472,3)</f>
        <v>1</v>
      </c>
      <c r="DN472">
        <f>COUNTIF(BU472:BU472,1)+COUNTIF(BU472:BU472,2)+COUNTIF(BU472:BU472,3)</f>
        <v>1</v>
      </c>
      <c r="DO472">
        <f>COUNTIF(BO472:BO472,1)+COUNTIF(BO472:BO472,2)</f>
        <v>1</v>
      </c>
      <c r="DP472">
        <f>COUNTIF(BP472:BP472,1)+COUNTIF(BP472:BP472,2)</f>
        <v>0</v>
      </c>
      <c r="DQ472">
        <f>COUNTIF(BQ472:BQ472,1)+COUNTIF(BQ472:BQ472,2)</f>
        <v>0</v>
      </c>
      <c r="DR472">
        <f>COUNTIF(BS472:BS472,1)+COUNTIF(BS472:BS472,2)</f>
        <v>0</v>
      </c>
      <c r="DS472">
        <f>COUNTIF(BT472:BT472,1)+COUNTIF(BT472:BT472,2)</f>
        <v>1</v>
      </c>
      <c r="DT472">
        <f>COUNTIF(BR472:BR472,1)+COUNTIF(BR472:BR472,2)</f>
        <v>1</v>
      </c>
      <c r="DU472">
        <f>COUNTIF(BU472:BU472,1)+COUNTIF(BU472:BU472,2)</f>
        <v>0</v>
      </c>
      <c r="DV472">
        <f>COUNTIF(BO472:BT472,1)+COUNTIF(BO472:BT472,2)</f>
        <v>3</v>
      </c>
      <c r="DW472">
        <f>COUNTIF(BO472:BT472,1)+COUNTIF(BO472:BT472,2)+COUNTIF(BO472:BT472,3)</f>
        <v>4</v>
      </c>
      <c r="EE472" s="7">
        <f>SUM(BO472:BT472)/(1+2+3+4+5)</f>
        <v>1.1333333333333333</v>
      </c>
      <c r="EF472">
        <f>MIN(BO472:BT472)</f>
        <v>2</v>
      </c>
    </row>
    <row r="473" spans="1:136" x14ac:dyDescent="0.25">
      <c r="A473">
        <v>10949179646</v>
      </c>
      <c r="B473">
        <v>244414649</v>
      </c>
      <c r="C473" s="1">
        <v>43703.632592592592</v>
      </c>
      <c r="D473" s="1">
        <v>43703.646666666667</v>
      </c>
      <c r="J473" t="s">
        <v>861</v>
      </c>
      <c r="O473">
        <v>5</v>
      </c>
      <c r="U473" t="str">
        <f t="shared" si="267"/>
        <v>,,,,5,,,,,</v>
      </c>
      <c r="AD473">
        <v>8</v>
      </c>
      <c r="AF473">
        <v>1</v>
      </c>
      <c r="AG473">
        <v>3</v>
      </c>
      <c r="AH473">
        <v>3</v>
      </c>
      <c r="AI473">
        <v>1</v>
      </c>
      <c r="AK473">
        <v>3</v>
      </c>
      <c r="AL473">
        <v>4</v>
      </c>
      <c r="AM473">
        <v>5</v>
      </c>
      <c r="AN473">
        <v>6</v>
      </c>
      <c r="AO473">
        <v>7</v>
      </c>
      <c r="AS473">
        <v>3</v>
      </c>
      <c r="AT473">
        <v>0</v>
      </c>
      <c r="AU473">
        <v>1</v>
      </c>
      <c r="AV473">
        <v>1</v>
      </c>
      <c r="AW473">
        <v>1</v>
      </c>
      <c r="AX473">
        <v>2</v>
      </c>
      <c r="AY473">
        <v>2</v>
      </c>
      <c r="AZ473">
        <v>3</v>
      </c>
      <c r="BA473">
        <v>0</v>
      </c>
      <c r="BB473">
        <v>1</v>
      </c>
      <c r="BC473">
        <v>1</v>
      </c>
      <c r="BD473">
        <v>2</v>
      </c>
      <c r="BE473">
        <v>2</v>
      </c>
      <c r="BF473">
        <v>2</v>
      </c>
      <c r="BG473">
        <v>1</v>
      </c>
      <c r="BH473">
        <v>1</v>
      </c>
      <c r="BI473">
        <v>1</v>
      </c>
      <c r="BJ473">
        <v>1</v>
      </c>
      <c r="BK473">
        <v>2</v>
      </c>
      <c r="BL473">
        <v>2</v>
      </c>
      <c r="BM473">
        <v>3</v>
      </c>
      <c r="BN473">
        <v>2</v>
      </c>
      <c r="BO473">
        <v>2</v>
      </c>
      <c r="BP473">
        <v>4</v>
      </c>
      <c r="BQ473">
        <v>4</v>
      </c>
      <c r="BR473">
        <v>5</v>
      </c>
      <c r="BS473">
        <v>3</v>
      </c>
      <c r="BT473">
        <v>4</v>
      </c>
      <c r="BU473">
        <v>4</v>
      </c>
      <c r="BW473">
        <v>2</v>
      </c>
      <c r="BY473">
        <f t="shared" si="268"/>
        <v>0</v>
      </c>
      <c r="BZ473">
        <f t="shared" si="269"/>
        <v>0</v>
      </c>
      <c r="CA473">
        <f t="shared" si="270"/>
        <v>1</v>
      </c>
      <c r="CB473">
        <f t="shared" si="271"/>
        <v>0</v>
      </c>
      <c r="CC473">
        <f t="shared" si="272"/>
        <v>0</v>
      </c>
      <c r="CD473">
        <f t="shared" si="273"/>
        <v>0</v>
      </c>
      <c r="CE473">
        <f t="shared" si="274"/>
        <v>0</v>
      </c>
      <c r="CF473">
        <f t="shared" si="275"/>
        <v>0</v>
      </c>
      <c r="CG473">
        <f t="shared" si="276"/>
        <v>0</v>
      </c>
      <c r="CH473">
        <f t="shared" si="277"/>
        <v>0</v>
      </c>
      <c r="CI473">
        <f t="shared" si="278"/>
        <v>0</v>
      </c>
      <c r="CJ473">
        <f t="shared" si="279"/>
        <v>0</v>
      </c>
      <c r="CK473">
        <f t="shared" si="280"/>
        <v>0</v>
      </c>
      <c r="CL473">
        <f t="shared" si="281"/>
        <v>0</v>
      </c>
      <c r="CM473">
        <f t="shared" si="282"/>
        <v>0</v>
      </c>
      <c r="CN473">
        <f t="shared" si="283"/>
        <v>0</v>
      </c>
      <c r="CO473">
        <f t="shared" si="284"/>
        <v>0</v>
      </c>
      <c r="CP473">
        <f t="shared" si="285"/>
        <v>0</v>
      </c>
      <c r="CQ473">
        <f t="shared" si="286"/>
        <v>0</v>
      </c>
      <c r="CR473">
        <f t="shared" si="287"/>
        <v>0</v>
      </c>
      <c r="CS473">
        <f t="shared" si="288"/>
        <v>0</v>
      </c>
      <c r="CT473">
        <f t="shared" si="289"/>
        <v>0</v>
      </c>
      <c r="CU473">
        <f t="shared" si="290"/>
        <v>0</v>
      </c>
      <c r="CV473">
        <f t="shared" si="291"/>
        <v>0</v>
      </c>
      <c r="CW473">
        <f t="shared" si="292"/>
        <v>0</v>
      </c>
      <c r="CX473">
        <f t="shared" si="293"/>
        <v>0</v>
      </c>
      <c r="CY473">
        <f t="shared" si="294"/>
        <v>0</v>
      </c>
      <c r="CZ473">
        <f t="shared" si="295"/>
        <v>0</v>
      </c>
      <c r="DA473">
        <f t="shared" si="296"/>
        <v>0</v>
      </c>
      <c r="DB473">
        <f t="shared" si="297"/>
        <v>0</v>
      </c>
      <c r="DC473">
        <f t="shared" si="298"/>
        <v>0</v>
      </c>
      <c r="DD473">
        <f t="shared" si="299"/>
        <v>0</v>
      </c>
      <c r="DE473">
        <f t="shared" si="300"/>
        <v>0</v>
      </c>
      <c r="DF473">
        <f t="shared" si="301"/>
        <v>0</v>
      </c>
      <c r="DG473">
        <f t="shared" si="302"/>
        <v>0</v>
      </c>
      <c r="DH473">
        <f>COUNTIF(BO473:BO473,1)+COUNTIF(BO473:BO473,2)+COUNTIF(BO473:BO473,3)</f>
        <v>1</v>
      </c>
      <c r="DI473">
        <f>COUNTIF(BP473:BP473,1)+COUNTIF(BP473:BP473,2)+COUNTIF(BP473:BP473,3)</f>
        <v>0</v>
      </c>
      <c r="DJ473">
        <f>COUNTIF(BQ473:BQ473,1)+COUNTIF(BQ473:BQ473,2)+COUNTIF(BQ473:BQ473,3)</f>
        <v>0</v>
      </c>
      <c r="DK473">
        <f>COUNTIF(BS473:BS473,1)+COUNTIF(BS473:BS473,2)+COUNTIF(BS473:BS473,3)</f>
        <v>1</v>
      </c>
      <c r="DL473">
        <f>COUNTIF(BT473:BT473,1)+COUNTIF(BT473:BT473,2)+COUNTIF(BT473:BT473,3)</f>
        <v>0</v>
      </c>
      <c r="DM473">
        <f>COUNTIF(BR473:BR473,1)+COUNTIF(BR473:BR473,2)+COUNTIF(BR473:BR473,3)</f>
        <v>0</v>
      </c>
      <c r="DN473">
        <f>COUNTIF(BU473:BU473,1)+COUNTIF(BU473:BU473,2)+COUNTIF(BU473:BU473,3)</f>
        <v>0</v>
      </c>
      <c r="DO473">
        <f>COUNTIF(BO473:BO473,1)+COUNTIF(BO473:BO473,2)</f>
        <v>1</v>
      </c>
      <c r="DP473">
        <f>COUNTIF(BP473:BP473,1)+COUNTIF(BP473:BP473,2)</f>
        <v>0</v>
      </c>
      <c r="DQ473">
        <f>COUNTIF(BQ473:BQ473,1)+COUNTIF(BQ473:BQ473,2)</f>
        <v>0</v>
      </c>
      <c r="DR473">
        <f>COUNTIF(BS473:BS473,1)+COUNTIF(BS473:BS473,2)</f>
        <v>0</v>
      </c>
      <c r="DS473">
        <f>COUNTIF(BT473:BT473,1)+COUNTIF(BT473:BT473,2)</f>
        <v>0</v>
      </c>
      <c r="DT473">
        <f>COUNTIF(BR473:BR473,1)+COUNTIF(BR473:BR473,2)</f>
        <v>0</v>
      </c>
      <c r="DU473">
        <f>COUNTIF(BU473:BU473,1)+COUNTIF(BU473:BU473,2)</f>
        <v>0</v>
      </c>
      <c r="DV473">
        <f>COUNTIF(BO473:BT473,1)+COUNTIF(BO473:BT473,2)</f>
        <v>1</v>
      </c>
      <c r="DW473">
        <f>COUNTIF(BO473:BT473,1)+COUNTIF(BO473:BT473,2)+COUNTIF(BO473:BT473,3)</f>
        <v>2</v>
      </c>
      <c r="EE473" s="7">
        <f>SUM(BO473:BT473)/(1+2+3+4+5)</f>
        <v>1.4666666666666666</v>
      </c>
      <c r="EF473">
        <f>MIN(BO473:BT473)</f>
        <v>2</v>
      </c>
    </row>
    <row r="474" spans="1:136" x14ac:dyDescent="0.25">
      <c r="A474">
        <v>10949163404</v>
      </c>
      <c r="B474">
        <v>244414649</v>
      </c>
      <c r="C474" s="1">
        <v>43703.637442129628</v>
      </c>
      <c r="D474" s="1">
        <v>43703.642384259256</v>
      </c>
      <c r="J474" t="s">
        <v>862</v>
      </c>
      <c r="T474">
        <v>0</v>
      </c>
      <c r="U474" t="str">
        <f t="shared" si="267"/>
        <v>,,,,,,,,,0</v>
      </c>
      <c r="Y474">
        <v>3</v>
      </c>
      <c r="AB474">
        <v>6</v>
      </c>
      <c r="AC474">
        <v>7</v>
      </c>
      <c r="AD474">
        <v>8</v>
      </c>
      <c r="AF474">
        <v>3</v>
      </c>
      <c r="AG474">
        <v>1</v>
      </c>
      <c r="AH474">
        <v>2</v>
      </c>
      <c r="AI474">
        <v>1</v>
      </c>
      <c r="AK474">
        <v>3</v>
      </c>
      <c r="AL474">
        <v>4</v>
      </c>
      <c r="AM474">
        <v>5</v>
      </c>
      <c r="AO474">
        <v>7</v>
      </c>
      <c r="AS474">
        <v>2</v>
      </c>
      <c r="AT474">
        <v>0</v>
      </c>
      <c r="AU474">
        <v>3</v>
      </c>
      <c r="AV474">
        <v>1</v>
      </c>
      <c r="AW474">
        <v>2</v>
      </c>
      <c r="AX474">
        <v>1</v>
      </c>
      <c r="AY474">
        <v>2</v>
      </c>
      <c r="AZ474">
        <v>1</v>
      </c>
      <c r="BA474">
        <v>0</v>
      </c>
      <c r="BB474">
        <v>2</v>
      </c>
      <c r="BC474">
        <v>2</v>
      </c>
      <c r="BD474">
        <v>2</v>
      </c>
      <c r="BE474">
        <v>0</v>
      </c>
      <c r="BG474">
        <v>1</v>
      </c>
      <c r="BH474">
        <v>0</v>
      </c>
      <c r="BI474">
        <v>3</v>
      </c>
      <c r="BJ474">
        <v>1</v>
      </c>
      <c r="BK474">
        <v>1</v>
      </c>
      <c r="BL474">
        <v>1</v>
      </c>
      <c r="BM474">
        <v>4</v>
      </c>
      <c r="BN474">
        <v>4</v>
      </c>
      <c r="BO474">
        <v>1</v>
      </c>
      <c r="BP474">
        <v>5</v>
      </c>
      <c r="BQ474">
        <v>3</v>
      </c>
      <c r="BR474">
        <v>4</v>
      </c>
      <c r="BS474">
        <v>2</v>
      </c>
      <c r="BT474">
        <v>5</v>
      </c>
      <c r="BU474">
        <v>5</v>
      </c>
      <c r="BW474">
        <v>2</v>
      </c>
      <c r="BY474">
        <f t="shared" si="268"/>
        <v>0</v>
      </c>
      <c r="BZ474">
        <f t="shared" si="269"/>
        <v>0</v>
      </c>
      <c r="CA474">
        <f t="shared" si="270"/>
        <v>0</v>
      </c>
      <c r="CB474">
        <f t="shared" si="271"/>
        <v>0</v>
      </c>
      <c r="CC474">
        <f t="shared" si="272"/>
        <v>1</v>
      </c>
      <c r="CD474">
        <f t="shared" si="273"/>
        <v>0</v>
      </c>
      <c r="CE474">
        <f t="shared" si="274"/>
        <v>0</v>
      </c>
      <c r="CF474">
        <f t="shared" si="275"/>
        <v>0</v>
      </c>
      <c r="CG474">
        <f t="shared" si="276"/>
        <v>0</v>
      </c>
      <c r="CH474">
        <f t="shared" si="277"/>
        <v>0</v>
      </c>
      <c r="CI474">
        <f t="shared" si="278"/>
        <v>0</v>
      </c>
      <c r="CJ474">
        <f t="shared" si="279"/>
        <v>0</v>
      </c>
      <c r="CK474">
        <f t="shared" si="280"/>
        <v>0</v>
      </c>
      <c r="CL474">
        <f t="shared" si="281"/>
        <v>0</v>
      </c>
      <c r="CM474">
        <f t="shared" si="282"/>
        <v>1</v>
      </c>
      <c r="CN474">
        <f t="shared" si="283"/>
        <v>0</v>
      </c>
      <c r="CO474">
        <f t="shared" si="284"/>
        <v>0</v>
      </c>
      <c r="CP474">
        <f t="shared" si="285"/>
        <v>0</v>
      </c>
      <c r="CQ474">
        <f t="shared" si="286"/>
        <v>0</v>
      </c>
      <c r="CR474">
        <f t="shared" si="287"/>
        <v>0</v>
      </c>
      <c r="CS474">
        <f t="shared" si="288"/>
        <v>0</v>
      </c>
      <c r="CT474">
        <f t="shared" si="289"/>
        <v>0</v>
      </c>
      <c r="CU474">
        <f t="shared" si="290"/>
        <v>0</v>
      </c>
      <c r="CV474">
        <f t="shared" si="291"/>
        <v>0</v>
      </c>
      <c r="CW474">
        <f t="shared" si="292"/>
        <v>0</v>
      </c>
      <c r="CX474">
        <f t="shared" si="293"/>
        <v>0</v>
      </c>
      <c r="CY474">
        <f t="shared" si="294"/>
        <v>0</v>
      </c>
      <c r="CZ474">
        <f t="shared" si="295"/>
        <v>0</v>
      </c>
      <c r="DA474">
        <f t="shared" si="296"/>
        <v>0</v>
      </c>
      <c r="DB474">
        <f t="shared" si="297"/>
        <v>0</v>
      </c>
      <c r="DC474">
        <f t="shared" si="298"/>
        <v>0</v>
      </c>
      <c r="DD474">
        <f t="shared" si="299"/>
        <v>0</v>
      </c>
      <c r="DE474">
        <f t="shared" si="300"/>
        <v>0</v>
      </c>
      <c r="DF474">
        <f t="shared" si="301"/>
        <v>0</v>
      </c>
      <c r="DG474">
        <f t="shared" si="302"/>
        <v>0</v>
      </c>
      <c r="DH474">
        <f>COUNTIF(BO474:BO474,1)+COUNTIF(BO474:BO474,2)+COUNTIF(BO474:BO474,3)</f>
        <v>1</v>
      </c>
      <c r="DI474">
        <f>COUNTIF(BP474:BP474,1)+COUNTIF(BP474:BP474,2)+COUNTIF(BP474:BP474,3)</f>
        <v>0</v>
      </c>
      <c r="DJ474">
        <f>COUNTIF(BQ474:BQ474,1)+COUNTIF(BQ474:BQ474,2)+COUNTIF(BQ474:BQ474,3)</f>
        <v>1</v>
      </c>
      <c r="DK474">
        <f>COUNTIF(BS474:BS474,1)+COUNTIF(BS474:BS474,2)+COUNTIF(BS474:BS474,3)</f>
        <v>1</v>
      </c>
      <c r="DL474">
        <f>COUNTIF(BT474:BT474,1)+COUNTIF(BT474:BT474,2)+COUNTIF(BT474:BT474,3)</f>
        <v>0</v>
      </c>
      <c r="DM474">
        <f>COUNTIF(BR474:BR474,1)+COUNTIF(BR474:BR474,2)+COUNTIF(BR474:BR474,3)</f>
        <v>0</v>
      </c>
      <c r="DN474">
        <f>COUNTIF(BU474:BU474,1)+COUNTIF(BU474:BU474,2)+COUNTIF(BU474:BU474,3)</f>
        <v>0</v>
      </c>
      <c r="DO474">
        <f>COUNTIF(BO474:BO474,1)+COUNTIF(BO474:BO474,2)</f>
        <v>1</v>
      </c>
      <c r="DP474">
        <f>COUNTIF(BP474:BP474,1)+COUNTIF(BP474:BP474,2)</f>
        <v>0</v>
      </c>
      <c r="DQ474">
        <f>COUNTIF(BQ474:BQ474,1)+COUNTIF(BQ474:BQ474,2)</f>
        <v>0</v>
      </c>
      <c r="DR474">
        <f>COUNTIF(BS474:BS474,1)+COUNTIF(BS474:BS474,2)</f>
        <v>1</v>
      </c>
      <c r="DS474">
        <f>COUNTIF(BT474:BT474,1)+COUNTIF(BT474:BT474,2)</f>
        <v>0</v>
      </c>
      <c r="DT474">
        <f>COUNTIF(BR474:BR474,1)+COUNTIF(BR474:BR474,2)</f>
        <v>0</v>
      </c>
      <c r="DU474">
        <f>COUNTIF(BU474:BU474,1)+COUNTIF(BU474:BU474,2)</f>
        <v>0</v>
      </c>
      <c r="DV474">
        <f>COUNTIF(BO474:BT474,1)+COUNTIF(BO474:BT474,2)</f>
        <v>2</v>
      </c>
      <c r="DW474">
        <f>COUNTIF(BO474:BT474,1)+COUNTIF(BO474:BT474,2)+COUNTIF(BO474:BT474,3)</f>
        <v>3</v>
      </c>
      <c r="EE474" s="7">
        <f>SUM(BO474:BT474)/(1+2+3+4+5)</f>
        <v>1.3333333333333333</v>
      </c>
      <c r="EF474">
        <f>MIN(BO474:BT474)</f>
        <v>1</v>
      </c>
    </row>
    <row r="475" spans="1:136" x14ac:dyDescent="0.25">
      <c r="A475">
        <v>10949114013</v>
      </c>
      <c r="B475">
        <v>244414649</v>
      </c>
      <c r="C475" s="1">
        <v>43703.620150462964</v>
      </c>
      <c r="D475" s="1">
        <v>43703.624930555554</v>
      </c>
      <c r="J475" t="s">
        <v>863</v>
      </c>
      <c r="M475">
        <v>3</v>
      </c>
      <c r="O475">
        <v>5</v>
      </c>
      <c r="P475">
        <v>6</v>
      </c>
      <c r="U475" t="str">
        <f t="shared" si="267"/>
        <v>,,3,,5,6,,,,</v>
      </c>
      <c r="V475" t="s">
        <v>864</v>
      </c>
      <c r="Z475">
        <v>4</v>
      </c>
      <c r="AC475">
        <v>7</v>
      </c>
      <c r="AD475">
        <v>8</v>
      </c>
      <c r="AF475">
        <v>1</v>
      </c>
      <c r="AG475">
        <v>2</v>
      </c>
      <c r="AH475">
        <v>3</v>
      </c>
      <c r="AI475">
        <v>1</v>
      </c>
      <c r="AK475">
        <v>3</v>
      </c>
      <c r="AM475">
        <v>5</v>
      </c>
      <c r="AO475">
        <v>7</v>
      </c>
      <c r="AS475">
        <v>3</v>
      </c>
      <c r="AU475">
        <v>0</v>
      </c>
      <c r="AV475">
        <v>0</v>
      </c>
      <c r="AW475">
        <v>0</v>
      </c>
      <c r="AX475">
        <v>0</v>
      </c>
      <c r="AY475">
        <v>2</v>
      </c>
      <c r="AZ475">
        <v>3</v>
      </c>
      <c r="BA475">
        <v>0</v>
      </c>
      <c r="BB475">
        <v>0</v>
      </c>
      <c r="BC475">
        <v>0</v>
      </c>
      <c r="BD475">
        <v>0</v>
      </c>
      <c r="BE475">
        <v>0</v>
      </c>
      <c r="BF475">
        <v>3</v>
      </c>
      <c r="BG475">
        <v>0</v>
      </c>
      <c r="BH475">
        <v>0</v>
      </c>
      <c r="BI475">
        <v>3</v>
      </c>
      <c r="BJ475">
        <v>0</v>
      </c>
      <c r="BK475">
        <v>2</v>
      </c>
      <c r="BL475">
        <v>0</v>
      </c>
      <c r="BM475">
        <v>5</v>
      </c>
      <c r="BN475">
        <v>4</v>
      </c>
      <c r="BO475">
        <v>5</v>
      </c>
      <c r="BP475">
        <v>5</v>
      </c>
      <c r="BQ475">
        <v>5</v>
      </c>
      <c r="BR475">
        <v>5</v>
      </c>
      <c r="BS475">
        <v>5</v>
      </c>
      <c r="BT475">
        <v>5</v>
      </c>
      <c r="BU475">
        <v>5</v>
      </c>
      <c r="BW475">
        <v>2</v>
      </c>
      <c r="BY475">
        <f t="shared" si="268"/>
        <v>0</v>
      </c>
      <c r="BZ475">
        <f t="shared" si="269"/>
        <v>0</v>
      </c>
      <c r="CA475">
        <f t="shared" si="270"/>
        <v>0</v>
      </c>
      <c r="CB475">
        <f t="shared" si="271"/>
        <v>0</v>
      </c>
      <c r="CC475">
        <f t="shared" si="272"/>
        <v>0</v>
      </c>
      <c r="CD475">
        <f t="shared" si="273"/>
        <v>0</v>
      </c>
      <c r="CE475">
        <f t="shared" si="274"/>
        <v>0</v>
      </c>
      <c r="CF475">
        <f t="shared" si="275"/>
        <v>0</v>
      </c>
      <c r="CG475">
        <f t="shared" si="276"/>
        <v>0</v>
      </c>
      <c r="CH475">
        <f t="shared" si="277"/>
        <v>0</v>
      </c>
      <c r="CI475">
        <f t="shared" si="278"/>
        <v>0</v>
      </c>
      <c r="CJ475">
        <f t="shared" si="279"/>
        <v>0</v>
      </c>
      <c r="CK475">
        <f t="shared" si="280"/>
        <v>0</v>
      </c>
      <c r="CL475">
        <f t="shared" si="281"/>
        <v>0</v>
      </c>
      <c r="CM475">
        <f t="shared" si="282"/>
        <v>0</v>
      </c>
      <c r="CN475">
        <f t="shared" si="283"/>
        <v>0</v>
      </c>
      <c r="CO475">
        <f t="shared" si="284"/>
        <v>1</v>
      </c>
      <c r="CP475">
        <f t="shared" si="285"/>
        <v>1</v>
      </c>
      <c r="CQ475">
        <f t="shared" si="286"/>
        <v>0</v>
      </c>
      <c r="CR475">
        <f t="shared" si="287"/>
        <v>0</v>
      </c>
      <c r="CS475">
        <f t="shared" si="288"/>
        <v>0</v>
      </c>
      <c r="CT475">
        <f t="shared" si="289"/>
        <v>0</v>
      </c>
      <c r="CU475">
        <f t="shared" si="290"/>
        <v>0</v>
      </c>
      <c r="CV475">
        <f t="shared" si="291"/>
        <v>0</v>
      </c>
      <c r="CW475">
        <f t="shared" si="292"/>
        <v>0</v>
      </c>
      <c r="CX475">
        <f t="shared" si="293"/>
        <v>0</v>
      </c>
      <c r="CY475">
        <f t="shared" si="294"/>
        <v>0</v>
      </c>
      <c r="CZ475">
        <f t="shared" si="295"/>
        <v>0</v>
      </c>
      <c r="DA475">
        <f t="shared" si="296"/>
        <v>0</v>
      </c>
      <c r="DB475">
        <f t="shared" si="297"/>
        <v>0</v>
      </c>
      <c r="DC475">
        <f t="shared" si="298"/>
        <v>0</v>
      </c>
      <c r="DD475">
        <f t="shared" si="299"/>
        <v>0</v>
      </c>
      <c r="DE475">
        <f t="shared" si="300"/>
        <v>0</v>
      </c>
      <c r="DF475">
        <f t="shared" si="301"/>
        <v>0</v>
      </c>
      <c r="DG475">
        <f t="shared" si="302"/>
        <v>0</v>
      </c>
      <c r="DH475">
        <f>COUNTIF(BO475:BO475,1)+COUNTIF(BO475:BO475,2)+COUNTIF(BO475:BO475,3)</f>
        <v>0</v>
      </c>
      <c r="DI475">
        <f>COUNTIF(BP475:BP475,1)+COUNTIF(BP475:BP475,2)+COUNTIF(BP475:BP475,3)</f>
        <v>0</v>
      </c>
      <c r="DJ475">
        <f>COUNTIF(BQ475:BQ475,1)+COUNTIF(BQ475:BQ475,2)+COUNTIF(BQ475:BQ475,3)</f>
        <v>0</v>
      </c>
      <c r="DK475">
        <f>COUNTIF(BS475:BS475,1)+COUNTIF(BS475:BS475,2)+COUNTIF(BS475:BS475,3)</f>
        <v>0</v>
      </c>
      <c r="DL475">
        <f>COUNTIF(BT475:BT475,1)+COUNTIF(BT475:BT475,2)+COUNTIF(BT475:BT475,3)</f>
        <v>0</v>
      </c>
      <c r="DM475">
        <f>COUNTIF(BR475:BR475,1)+COUNTIF(BR475:BR475,2)+COUNTIF(BR475:BR475,3)</f>
        <v>0</v>
      </c>
      <c r="DN475">
        <f>COUNTIF(BU475:BU475,1)+COUNTIF(BU475:BU475,2)+COUNTIF(BU475:BU475,3)</f>
        <v>0</v>
      </c>
      <c r="DO475">
        <f>COUNTIF(BO475:BO475,1)+COUNTIF(BO475:BO475,2)</f>
        <v>0</v>
      </c>
      <c r="DP475">
        <f>COUNTIF(BP475:BP475,1)+COUNTIF(BP475:BP475,2)</f>
        <v>0</v>
      </c>
      <c r="DQ475">
        <f>COUNTIF(BQ475:BQ475,1)+COUNTIF(BQ475:BQ475,2)</f>
        <v>0</v>
      </c>
      <c r="DR475">
        <f>COUNTIF(BS475:BS475,1)+COUNTIF(BS475:BS475,2)</f>
        <v>0</v>
      </c>
      <c r="DS475">
        <f>COUNTIF(BT475:BT475,1)+COUNTIF(BT475:BT475,2)</f>
        <v>0</v>
      </c>
      <c r="DT475">
        <f>COUNTIF(BR475:BR475,1)+COUNTIF(BR475:BR475,2)</f>
        <v>0</v>
      </c>
      <c r="DU475">
        <f>COUNTIF(BU475:BU475,1)+COUNTIF(BU475:BU475,2)</f>
        <v>0</v>
      </c>
      <c r="DV475">
        <f>COUNTIF(BO475:BT475,1)+COUNTIF(BO475:BT475,2)</f>
        <v>0</v>
      </c>
      <c r="DW475">
        <f>COUNTIF(BO475:BT475,1)+COUNTIF(BO475:BT475,2)+COUNTIF(BO475:BT475,3)</f>
        <v>0</v>
      </c>
      <c r="EE475" s="7">
        <f>SUM(BO475:BT475)/(1+2+3+4+5)</f>
        <v>2</v>
      </c>
      <c r="EF475">
        <f>MIN(BO475:BT475)</f>
        <v>5</v>
      </c>
    </row>
    <row r="476" spans="1:136" x14ac:dyDescent="0.25">
      <c r="A476">
        <v>10949110530</v>
      </c>
      <c r="B476">
        <v>244414649</v>
      </c>
      <c r="C476" s="1">
        <v>43703.619618055556</v>
      </c>
      <c r="D476" s="1">
        <v>43703.624085648145</v>
      </c>
      <c r="J476" t="s">
        <v>865</v>
      </c>
      <c r="M476">
        <v>3</v>
      </c>
      <c r="P476">
        <v>6</v>
      </c>
      <c r="U476" t="str">
        <f t="shared" si="267"/>
        <v>,,3,,,6,,,,</v>
      </c>
      <c r="Z476">
        <v>4</v>
      </c>
      <c r="AC476">
        <v>7</v>
      </c>
      <c r="AD476">
        <v>8</v>
      </c>
      <c r="AF476">
        <v>2</v>
      </c>
      <c r="AH476">
        <v>2</v>
      </c>
      <c r="AI476">
        <v>1</v>
      </c>
      <c r="AK476">
        <v>3</v>
      </c>
      <c r="AL476">
        <v>4</v>
      </c>
      <c r="AM476">
        <v>5</v>
      </c>
      <c r="AS476">
        <v>2</v>
      </c>
      <c r="AV476">
        <v>1</v>
      </c>
      <c r="AX476">
        <v>1</v>
      </c>
      <c r="AY476">
        <v>2</v>
      </c>
      <c r="AZ476">
        <v>2</v>
      </c>
      <c r="BB476">
        <v>2</v>
      </c>
      <c r="BC476">
        <v>2</v>
      </c>
      <c r="BD476">
        <v>2</v>
      </c>
      <c r="BE476">
        <v>1</v>
      </c>
      <c r="BF476">
        <v>3</v>
      </c>
      <c r="BG476">
        <v>0</v>
      </c>
      <c r="BH476">
        <v>0</v>
      </c>
      <c r="BI476">
        <v>2</v>
      </c>
      <c r="BJ476">
        <v>1</v>
      </c>
      <c r="BK476">
        <v>2</v>
      </c>
      <c r="BL476">
        <v>1</v>
      </c>
      <c r="BM476">
        <v>3</v>
      </c>
      <c r="BN476">
        <v>3</v>
      </c>
      <c r="BO476">
        <v>3</v>
      </c>
      <c r="BP476">
        <v>4</v>
      </c>
      <c r="BQ476">
        <v>4</v>
      </c>
      <c r="BR476">
        <v>2</v>
      </c>
      <c r="BS476">
        <v>3</v>
      </c>
      <c r="BT476">
        <v>4</v>
      </c>
      <c r="BU476">
        <v>3</v>
      </c>
      <c r="BV476" t="s">
        <v>866</v>
      </c>
      <c r="BW476">
        <v>1</v>
      </c>
      <c r="BX476" t="s">
        <v>867</v>
      </c>
      <c r="BY476">
        <f t="shared" si="268"/>
        <v>0</v>
      </c>
      <c r="BZ476">
        <f t="shared" si="269"/>
        <v>1</v>
      </c>
      <c r="CA476">
        <f t="shared" si="270"/>
        <v>1</v>
      </c>
      <c r="CB476">
        <f t="shared" si="271"/>
        <v>0</v>
      </c>
      <c r="CC476">
        <f t="shared" si="272"/>
        <v>0</v>
      </c>
      <c r="CD476">
        <f t="shared" si="273"/>
        <v>0</v>
      </c>
      <c r="CE476">
        <f t="shared" si="274"/>
        <v>0</v>
      </c>
      <c r="CF476">
        <f t="shared" si="275"/>
        <v>0</v>
      </c>
      <c r="CG476">
        <f t="shared" si="276"/>
        <v>0</v>
      </c>
      <c r="CH476">
        <f t="shared" si="277"/>
        <v>0</v>
      </c>
      <c r="CI476">
        <f t="shared" si="278"/>
        <v>0</v>
      </c>
      <c r="CJ476">
        <f t="shared" si="279"/>
        <v>0</v>
      </c>
      <c r="CK476">
        <f t="shared" si="280"/>
        <v>0</v>
      </c>
      <c r="CL476">
        <f t="shared" si="281"/>
        <v>0</v>
      </c>
      <c r="CM476">
        <f t="shared" si="282"/>
        <v>0</v>
      </c>
      <c r="CN476">
        <f t="shared" si="283"/>
        <v>0</v>
      </c>
      <c r="CO476">
        <f t="shared" si="284"/>
        <v>0</v>
      </c>
      <c r="CP476">
        <f t="shared" si="285"/>
        <v>0</v>
      </c>
      <c r="CQ476">
        <f t="shared" si="286"/>
        <v>0</v>
      </c>
      <c r="CR476">
        <f t="shared" si="287"/>
        <v>0</v>
      </c>
      <c r="CS476">
        <f t="shared" si="288"/>
        <v>0</v>
      </c>
      <c r="CT476">
        <f t="shared" si="289"/>
        <v>0</v>
      </c>
      <c r="CU476">
        <f t="shared" si="290"/>
        <v>0</v>
      </c>
      <c r="CV476">
        <f t="shared" si="291"/>
        <v>0</v>
      </c>
      <c r="CW476">
        <f t="shared" si="292"/>
        <v>0</v>
      </c>
      <c r="CX476">
        <f t="shared" si="293"/>
        <v>0</v>
      </c>
      <c r="CY476">
        <f t="shared" si="294"/>
        <v>1</v>
      </c>
      <c r="CZ476">
        <f t="shared" si="295"/>
        <v>1</v>
      </c>
      <c r="DA476">
        <f t="shared" si="296"/>
        <v>0</v>
      </c>
      <c r="DB476">
        <f t="shared" si="297"/>
        <v>0</v>
      </c>
      <c r="DC476">
        <f t="shared" si="298"/>
        <v>0</v>
      </c>
      <c r="DD476">
        <f t="shared" si="299"/>
        <v>1</v>
      </c>
      <c r="DE476">
        <f t="shared" si="300"/>
        <v>1</v>
      </c>
      <c r="DF476">
        <f t="shared" si="301"/>
        <v>0</v>
      </c>
      <c r="DG476">
        <f t="shared" si="302"/>
        <v>0</v>
      </c>
      <c r="DH476">
        <f>COUNTIF(BO476:BO476,1)+COUNTIF(BO476:BO476,2)+COUNTIF(BO476:BO476,3)</f>
        <v>1</v>
      </c>
      <c r="DI476">
        <f>COUNTIF(BP476:BP476,1)+COUNTIF(BP476:BP476,2)+COUNTIF(BP476:BP476,3)</f>
        <v>0</v>
      </c>
      <c r="DJ476">
        <f>COUNTIF(BQ476:BQ476,1)+COUNTIF(BQ476:BQ476,2)+COUNTIF(BQ476:BQ476,3)</f>
        <v>0</v>
      </c>
      <c r="DK476">
        <f>COUNTIF(BS476:BS476,1)+COUNTIF(BS476:BS476,2)+COUNTIF(BS476:BS476,3)</f>
        <v>1</v>
      </c>
      <c r="DL476">
        <f>COUNTIF(BT476:BT476,1)+COUNTIF(BT476:BT476,2)+COUNTIF(BT476:BT476,3)</f>
        <v>0</v>
      </c>
      <c r="DM476">
        <f>COUNTIF(BR476:BR476,1)+COUNTIF(BR476:BR476,2)+COUNTIF(BR476:BR476,3)</f>
        <v>1</v>
      </c>
      <c r="DN476">
        <f>COUNTIF(BU476:BU476,1)+COUNTIF(BU476:BU476,2)+COUNTIF(BU476:BU476,3)</f>
        <v>1</v>
      </c>
      <c r="DO476">
        <f>COUNTIF(BO476:BO476,1)+COUNTIF(BO476:BO476,2)</f>
        <v>0</v>
      </c>
      <c r="DP476">
        <f>COUNTIF(BP476:BP476,1)+COUNTIF(BP476:BP476,2)</f>
        <v>0</v>
      </c>
      <c r="DQ476">
        <f>COUNTIF(BQ476:BQ476,1)+COUNTIF(BQ476:BQ476,2)</f>
        <v>0</v>
      </c>
      <c r="DR476">
        <f>COUNTIF(BS476:BS476,1)+COUNTIF(BS476:BS476,2)</f>
        <v>0</v>
      </c>
      <c r="DS476">
        <f>COUNTIF(BT476:BT476,1)+COUNTIF(BT476:BT476,2)</f>
        <v>0</v>
      </c>
      <c r="DT476">
        <f>COUNTIF(BR476:BR476,1)+COUNTIF(BR476:BR476,2)</f>
        <v>1</v>
      </c>
      <c r="DU476">
        <f>COUNTIF(BU476:BU476,1)+COUNTIF(BU476:BU476,2)</f>
        <v>0</v>
      </c>
      <c r="DV476">
        <f>COUNTIF(BO476:BT476,1)+COUNTIF(BO476:BT476,2)</f>
        <v>1</v>
      </c>
      <c r="DW476">
        <f>COUNTIF(BO476:BT476,1)+COUNTIF(BO476:BT476,2)+COUNTIF(BO476:BT476,3)</f>
        <v>3</v>
      </c>
      <c r="EE476" s="7">
        <f>SUM(BO476:BT476)/(1+2+3+4+5)</f>
        <v>1.3333333333333333</v>
      </c>
      <c r="EF476">
        <f>MIN(BO476:BT476)</f>
        <v>2</v>
      </c>
    </row>
    <row r="477" spans="1:136" x14ac:dyDescent="0.25">
      <c r="A477">
        <v>10949101502</v>
      </c>
      <c r="B477">
        <v>244414649</v>
      </c>
      <c r="C477" s="1">
        <v>43703.616030092591</v>
      </c>
      <c r="D477" s="1">
        <v>43703.622175925928</v>
      </c>
      <c r="J477" t="s">
        <v>868</v>
      </c>
      <c r="M477">
        <v>3</v>
      </c>
      <c r="N477">
        <v>4</v>
      </c>
      <c r="U477" t="str">
        <f t="shared" si="267"/>
        <v>,,3,4,,,,,,</v>
      </c>
      <c r="X477">
        <v>2</v>
      </c>
      <c r="AC477">
        <v>7</v>
      </c>
      <c r="AD477">
        <v>8</v>
      </c>
      <c r="AF477">
        <v>0</v>
      </c>
      <c r="AG477">
        <v>3</v>
      </c>
      <c r="AH477">
        <v>3</v>
      </c>
      <c r="AI477">
        <v>1</v>
      </c>
      <c r="AK477">
        <v>3</v>
      </c>
      <c r="AL477">
        <v>4</v>
      </c>
      <c r="AR477" t="s">
        <v>869</v>
      </c>
      <c r="AS477">
        <v>2</v>
      </c>
      <c r="AT477">
        <v>0</v>
      </c>
      <c r="AU477">
        <v>2</v>
      </c>
      <c r="AV477">
        <v>2</v>
      </c>
      <c r="AW477">
        <v>0</v>
      </c>
      <c r="AX477">
        <v>2</v>
      </c>
      <c r="AY477">
        <v>1</v>
      </c>
      <c r="AZ477">
        <v>2</v>
      </c>
      <c r="BA477">
        <v>0</v>
      </c>
      <c r="BB477">
        <v>3</v>
      </c>
      <c r="BC477">
        <v>0</v>
      </c>
      <c r="BD477">
        <v>2</v>
      </c>
      <c r="BE477">
        <v>0</v>
      </c>
      <c r="BF477">
        <v>3</v>
      </c>
      <c r="BG477">
        <v>0</v>
      </c>
      <c r="BH477">
        <v>0</v>
      </c>
      <c r="BI477">
        <v>0</v>
      </c>
      <c r="BJ477">
        <v>3</v>
      </c>
      <c r="BK477">
        <v>3</v>
      </c>
      <c r="BL477">
        <v>0</v>
      </c>
      <c r="BM477">
        <v>3</v>
      </c>
      <c r="BN477">
        <v>3</v>
      </c>
      <c r="BO477">
        <v>2</v>
      </c>
      <c r="BP477">
        <v>2</v>
      </c>
      <c r="BQ477">
        <v>3</v>
      </c>
      <c r="BR477">
        <v>2</v>
      </c>
      <c r="BS477">
        <v>5</v>
      </c>
      <c r="BT477">
        <v>5</v>
      </c>
      <c r="BU477">
        <v>5</v>
      </c>
      <c r="BV477" t="s">
        <v>107</v>
      </c>
      <c r="BW477">
        <v>1</v>
      </c>
      <c r="BX477" t="s">
        <v>870</v>
      </c>
      <c r="BY477">
        <f t="shared" si="268"/>
        <v>0</v>
      </c>
      <c r="BZ477">
        <f t="shared" si="269"/>
        <v>1</v>
      </c>
      <c r="CA477">
        <f t="shared" si="270"/>
        <v>0</v>
      </c>
      <c r="CB477">
        <f t="shared" si="271"/>
        <v>0</v>
      </c>
      <c r="CC477">
        <f t="shared" si="272"/>
        <v>0</v>
      </c>
      <c r="CD477">
        <f t="shared" si="273"/>
        <v>0</v>
      </c>
      <c r="CE477">
        <f t="shared" si="274"/>
        <v>1</v>
      </c>
      <c r="CF477">
        <f t="shared" si="275"/>
        <v>0</v>
      </c>
      <c r="CG477">
        <f t="shared" si="276"/>
        <v>0</v>
      </c>
      <c r="CH477">
        <f t="shared" si="277"/>
        <v>0</v>
      </c>
      <c r="CI477">
        <f t="shared" si="278"/>
        <v>0</v>
      </c>
      <c r="CJ477">
        <f t="shared" si="279"/>
        <v>1</v>
      </c>
      <c r="CK477">
        <f t="shared" si="280"/>
        <v>0</v>
      </c>
      <c r="CL477">
        <f t="shared" si="281"/>
        <v>0</v>
      </c>
      <c r="CM477">
        <f t="shared" si="282"/>
        <v>0</v>
      </c>
      <c r="CN477">
        <f t="shared" si="283"/>
        <v>0</v>
      </c>
      <c r="CO477">
        <f t="shared" si="284"/>
        <v>1</v>
      </c>
      <c r="CP477">
        <f t="shared" si="285"/>
        <v>0</v>
      </c>
      <c r="CQ477">
        <f t="shared" si="286"/>
        <v>0</v>
      </c>
      <c r="CR477">
        <f t="shared" si="287"/>
        <v>0</v>
      </c>
      <c r="CS477">
        <f t="shared" si="288"/>
        <v>0</v>
      </c>
      <c r="CT477">
        <f t="shared" si="289"/>
        <v>0</v>
      </c>
      <c r="CU477">
        <f t="shared" si="290"/>
        <v>0</v>
      </c>
      <c r="CV477">
        <f t="shared" si="291"/>
        <v>0</v>
      </c>
      <c r="CW477">
        <f t="shared" si="292"/>
        <v>0</v>
      </c>
      <c r="CX477">
        <f t="shared" si="293"/>
        <v>0</v>
      </c>
      <c r="CY477">
        <f t="shared" si="294"/>
        <v>1</v>
      </c>
      <c r="CZ477">
        <f t="shared" si="295"/>
        <v>0</v>
      </c>
      <c r="DA477">
        <f t="shared" si="296"/>
        <v>0</v>
      </c>
      <c r="DB477">
        <f t="shared" si="297"/>
        <v>0</v>
      </c>
      <c r="DC477">
        <f t="shared" si="298"/>
        <v>0</v>
      </c>
      <c r="DD477">
        <f t="shared" si="299"/>
        <v>0</v>
      </c>
      <c r="DE477">
        <f t="shared" si="300"/>
        <v>0</v>
      </c>
      <c r="DF477">
        <f t="shared" si="301"/>
        <v>0</v>
      </c>
      <c r="DG477">
        <f t="shared" si="302"/>
        <v>0</v>
      </c>
      <c r="DH477">
        <f>COUNTIF(BO477:BO477,1)+COUNTIF(BO477:BO477,2)+COUNTIF(BO477:BO477,3)</f>
        <v>1</v>
      </c>
      <c r="DI477">
        <f>COUNTIF(BP477:BP477,1)+COUNTIF(BP477:BP477,2)+COUNTIF(BP477:BP477,3)</f>
        <v>1</v>
      </c>
      <c r="DJ477">
        <f>COUNTIF(BQ477:BQ477,1)+COUNTIF(BQ477:BQ477,2)+COUNTIF(BQ477:BQ477,3)</f>
        <v>1</v>
      </c>
      <c r="DK477">
        <f>COUNTIF(BS477:BS477,1)+COUNTIF(BS477:BS477,2)+COUNTIF(BS477:BS477,3)</f>
        <v>0</v>
      </c>
      <c r="DL477">
        <f>COUNTIF(BT477:BT477,1)+COUNTIF(BT477:BT477,2)+COUNTIF(BT477:BT477,3)</f>
        <v>0</v>
      </c>
      <c r="DM477">
        <f>COUNTIF(BR477:BR477,1)+COUNTIF(BR477:BR477,2)+COUNTIF(BR477:BR477,3)</f>
        <v>1</v>
      </c>
      <c r="DN477">
        <f>COUNTIF(BU477:BU477,1)+COUNTIF(BU477:BU477,2)+COUNTIF(BU477:BU477,3)</f>
        <v>0</v>
      </c>
      <c r="DO477">
        <f>COUNTIF(BO477:BO477,1)+COUNTIF(BO477:BO477,2)</f>
        <v>1</v>
      </c>
      <c r="DP477">
        <f>COUNTIF(BP477:BP477,1)+COUNTIF(BP477:BP477,2)</f>
        <v>1</v>
      </c>
      <c r="DQ477">
        <f>COUNTIF(BQ477:BQ477,1)+COUNTIF(BQ477:BQ477,2)</f>
        <v>0</v>
      </c>
      <c r="DR477">
        <f>COUNTIF(BS477:BS477,1)+COUNTIF(BS477:BS477,2)</f>
        <v>0</v>
      </c>
      <c r="DS477">
        <f>COUNTIF(BT477:BT477,1)+COUNTIF(BT477:BT477,2)</f>
        <v>0</v>
      </c>
      <c r="DT477">
        <f>COUNTIF(BR477:BR477,1)+COUNTIF(BR477:BR477,2)</f>
        <v>1</v>
      </c>
      <c r="DU477">
        <f>COUNTIF(BU477:BU477,1)+COUNTIF(BU477:BU477,2)</f>
        <v>0</v>
      </c>
      <c r="DV477">
        <f>COUNTIF(BO477:BT477,1)+COUNTIF(BO477:BT477,2)</f>
        <v>3</v>
      </c>
      <c r="DW477">
        <f>COUNTIF(BO477:BT477,1)+COUNTIF(BO477:BT477,2)+COUNTIF(BO477:BT477,3)</f>
        <v>4</v>
      </c>
      <c r="EE477" s="7">
        <f>SUM(BO477:BT477)/(1+2+3+4+5)</f>
        <v>1.2666666666666666</v>
      </c>
      <c r="EF477">
        <f>MIN(BO477:BT477)</f>
        <v>2</v>
      </c>
    </row>
    <row r="478" spans="1:136" x14ac:dyDescent="0.25">
      <c r="A478">
        <v>10948964921</v>
      </c>
      <c r="B478">
        <v>244414649</v>
      </c>
      <c r="C478" s="1">
        <v>43703.558946759258</v>
      </c>
      <c r="D478" s="1">
        <v>43703.564687500002</v>
      </c>
      <c r="J478" t="s">
        <v>871</v>
      </c>
      <c r="T478">
        <v>0</v>
      </c>
      <c r="U478" t="str">
        <f t="shared" si="267"/>
        <v>,,,,,,,,,0</v>
      </c>
      <c r="AD478">
        <v>8</v>
      </c>
      <c r="AF478">
        <v>2</v>
      </c>
      <c r="AG478">
        <v>1</v>
      </c>
      <c r="AH478">
        <v>2</v>
      </c>
      <c r="AI478">
        <v>1</v>
      </c>
      <c r="AK478">
        <v>3</v>
      </c>
      <c r="AL478">
        <v>4</v>
      </c>
      <c r="AM478">
        <v>5</v>
      </c>
      <c r="AO478">
        <v>7</v>
      </c>
      <c r="AR478" t="s">
        <v>750</v>
      </c>
      <c r="AS478">
        <v>3</v>
      </c>
      <c r="BB478">
        <v>2</v>
      </c>
      <c r="BF478">
        <v>2</v>
      </c>
      <c r="BI478">
        <v>2</v>
      </c>
      <c r="BK478">
        <v>2</v>
      </c>
      <c r="BM478">
        <v>3</v>
      </c>
      <c r="BN478">
        <v>2</v>
      </c>
      <c r="BO478">
        <v>5</v>
      </c>
      <c r="BP478">
        <v>5</v>
      </c>
      <c r="BQ478">
        <v>4</v>
      </c>
      <c r="BR478">
        <v>3</v>
      </c>
      <c r="BS478">
        <v>5</v>
      </c>
      <c r="BT478">
        <v>4</v>
      </c>
      <c r="BU478">
        <v>5</v>
      </c>
      <c r="BW478">
        <v>1</v>
      </c>
      <c r="BX478" t="s">
        <v>872</v>
      </c>
      <c r="BY478">
        <f t="shared" si="268"/>
        <v>0</v>
      </c>
      <c r="BZ478">
        <f t="shared" si="269"/>
        <v>0</v>
      </c>
      <c r="CA478">
        <f t="shared" si="270"/>
        <v>0</v>
      </c>
      <c r="CB478">
        <f t="shared" si="271"/>
        <v>0</v>
      </c>
      <c r="CC478">
        <f t="shared" si="272"/>
        <v>0</v>
      </c>
      <c r="CD478">
        <f t="shared" si="273"/>
        <v>0</v>
      </c>
      <c r="CE478">
        <f t="shared" si="274"/>
        <v>0</v>
      </c>
      <c r="CF478">
        <f t="shared" si="275"/>
        <v>0</v>
      </c>
      <c r="CG478">
        <f t="shared" si="276"/>
        <v>0</v>
      </c>
      <c r="CH478">
        <f t="shared" si="277"/>
        <v>0</v>
      </c>
      <c r="CI478">
        <f t="shared" si="278"/>
        <v>0</v>
      </c>
      <c r="CJ478">
        <f t="shared" si="279"/>
        <v>0</v>
      </c>
      <c r="CK478">
        <f t="shared" si="280"/>
        <v>0</v>
      </c>
      <c r="CL478">
        <f t="shared" si="281"/>
        <v>0</v>
      </c>
      <c r="CM478">
        <f t="shared" si="282"/>
        <v>0</v>
      </c>
      <c r="CN478">
        <f t="shared" si="283"/>
        <v>0</v>
      </c>
      <c r="CO478">
        <f t="shared" si="284"/>
        <v>0</v>
      </c>
      <c r="CP478">
        <f t="shared" si="285"/>
        <v>0</v>
      </c>
      <c r="CQ478">
        <f t="shared" si="286"/>
        <v>0</v>
      </c>
      <c r="CR478">
        <f t="shared" si="287"/>
        <v>0</v>
      </c>
      <c r="CS478">
        <f t="shared" si="288"/>
        <v>0</v>
      </c>
      <c r="CT478">
        <f t="shared" si="289"/>
        <v>0</v>
      </c>
      <c r="CU478">
        <f t="shared" si="290"/>
        <v>0</v>
      </c>
      <c r="CV478">
        <f t="shared" si="291"/>
        <v>0</v>
      </c>
      <c r="CW478">
        <f t="shared" si="292"/>
        <v>0</v>
      </c>
      <c r="CX478">
        <f t="shared" si="293"/>
        <v>0</v>
      </c>
      <c r="CY478">
        <f t="shared" si="294"/>
        <v>0</v>
      </c>
      <c r="CZ478">
        <f t="shared" si="295"/>
        <v>0</v>
      </c>
      <c r="DA478">
        <f t="shared" si="296"/>
        <v>0</v>
      </c>
      <c r="DB478">
        <f t="shared" si="297"/>
        <v>1</v>
      </c>
      <c r="DC478">
        <f t="shared" si="298"/>
        <v>0</v>
      </c>
      <c r="DD478">
        <f t="shared" si="299"/>
        <v>0</v>
      </c>
      <c r="DE478">
        <f t="shared" si="300"/>
        <v>0</v>
      </c>
      <c r="DF478">
        <f t="shared" si="301"/>
        <v>0</v>
      </c>
      <c r="DG478">
        <f t="shared" si="302"/>
        <v>0</v>
      </c>
      <c r="DH478">
        <f>COUNTIF(BO478:BO478,1)+COUNTIF(BO478:BO478,2)+COUNTIF(BO478:BO478,3)</f>
        <v>0</v>
      </c>
      <c r="DI478">
        <f>COUNTIF(BP478:BP478,1)+COUNTIF(BP478:BP478,2)+COUNTIF(BP478:BP478,3)</f>
        <v>0</v>
      </c>
      <c r="DJ478">
        <f>COUNTIF(BQ478:BQ478,1)+COUNTIF(BQ478:BQ478,2)+COUNTIF(BQ478:BQ478,3)</f>
        <v>0</v>
      </c>
      <c r="DK478">
        <f>COUNTIF(BS478:BS478,1)+COUNTIF(BS478:BS478,2)+COUNTIF(BS478:BS478,3)</f>
        <v>0</v>
      </c>
      <c r="DL478">
        <f>COUNTIF(BT478:BT478,1)+COUNTIF(BT478:BT478,2)+COUNTIF(BT478:BT478,3)</f>
        <v>0</v>
      </c>
      <c r="DM478">
        <f>COUNTIF(BR478:BR478,1)+COUNTIF(BR478:BR478,2)+COUNTIF(BR478:BR478,3)</f>
        <v>1</v>
      </c>
      <c r="DN478">
        <f>COUNTIF(BU478:BU478,1)+COUNTIF(BU478:BU478,2)+COUNTIF(BU478:BU478,3)</f>
        <v>0</v>
      </c>
      <c r="DO478">
        <f>COUNTIF(BO478:BO478,1)+COUNTIF(BO478:BO478,2)</f>
        <v>0</v>
      </c>
      <c r="DP478">
        <f>COUNTIF(BP478:BP478,1)+COUNTIF(BP478:BP478,2)</f>
        <v>0</v>
      </c>
      <c r="DQ478">
        <f>COUNTIF(BQ478:BQ478,1)+COUNTIF(BQ478:BQ478,2)</f>
        <v>0</v>
      </c>
      <c r="DR478">
        <f>COUNTIF(BS478:BS478,1)+COUNTIF(BS478:BS478,2)</f>
        <v>0</v>
      </c>
      <c r="DS478">
        <f>COUNTIF(BT478:BT478,1)+COUNTIF(BT478:BT478,2)</f>
        <v>0</v>
      </c>
      <c r="DT478">
        <f>COUNTIF(BR478:BR478,1)+COUNTIF(BR478:BR478,2)</f>
        <v>0</v>
      </c>
      <c r="DU478">
        <f>COUNTIF(BU478:BU478,1)+COUNTIF(BU478:BU478,2)</f>
        <v>0</v>
      </c>
      <c r="DV478">
        <f>COUNTIF(BO478:BT478,1)+COUNTIF(BO478:BT478,2)</f>
        <v>0</v>
      </c>
      <c r="DW478">
        <f>COUNTIF(BO478:BT478,1)+COUNTIF(BO478:BT478,2)+COUNTIF(BO478:BT478,3)</f>
        <v>1</v>
      </c>
      <c r="EE478" s="7">
        <f>SUM(BO478:BT478)/(1+2+3+4+5)</f>
        <v>1.7333333333333334</v>
      </c>
      <c r="EF478">
        <f>MIN(BO478:BT478)</f>
        <v>3</v>
      </c>
    </row>
    <row r="479" spans="1:136" x14ac:dyDescent="0.25">
      <c r="A479">
        <v>10948952521</v>
      </c>
      <c r="B479">
        <v>244414649</v>
      </c>
      <c r="C479" s="1">
        <v>43703.552314814813</v>
      </c>
      <c r="D479" s="1">
        <v>43703.557314814818</v>
      </c>
      <c r="J479" t="s">
        <v>873</v>
      </c>
      <c r="T479">
        <v>0</v>
      </c>
      <c r="U479" t="str">
        <f t="shared" si="267"/>
        <v>,,,,,,,,,0</v>
      </c>
      <c r="Y479">
        <v>3</v>
      </c>
      <c r="AC479">
        <v>7</v>
      </c>
      <c r="AE479">
        <v>9</v>
      </c>
      <c r="AF479">
        <v>2</v>
      </c>
      <c r="AG479">
        <v>1</v>
      </c>
      <c r="AH479">
        <v>2</v>
      </c>
      <c r="AI479">
        <v>1</v>
      </c>
      <c r="AK479">
        <v>3</v>
      </c>
      <c r="AL479">
        <v>4</v>
      </c>
      <c r="AM479">
        <v>5</v>
      </c>
      <c r="AO479">
        <v>7</v>
      </c>
      <c r="AP479">
        <v>8</v>
      </c>
      <c r="AS479">
        <v>3</v>
      </c>
      <c r="AT479">
        <v>0</v>
      </c>
      <c r="AU479">
        <v>2</v>
      </c>
      <c r="AV479">
        <v>1</v>
      </c>
      <c r="AW479">
        <v>1</v>
      </c>
      <c r="AX479">
        <v>1</v>
      </c>
      <c r="AY479">
        <v>1</v>
      </c>
      <c r="AZ479">
        <v>1</v>
      </c>
      <c r="BA479">
        <v>2</v>
      </c>
      <c r="BB479">
        <v>1</v>
      </c>
      <c r="BC479">
        <v>1</v>
      </c>
      <c r="BD479">
        <v>1</v>
      </c>
      <c r="BE479">
        <v>1</v>
      </c>
      <c r="BF479">
        <v>2</v>
      </c>
      <c r="BG479">
        <v>0</v>
      </c>
      <c r="BH479">
        <v>0</v>
      </c>
      <c r="BI479">
        <v>2</v>
      </c>
      <c r="BJ479">
        <v>0</v>
      </c>
      <c r="BK479">
        <v>2</v>
      </c>
      <c r="BL479">
        <v>1</v>
      </c>
      <c r="BM479">
        <v>3</v>
      </c>
      <c r="BN479">
        <v>3</v>
      </c>
      <c r="BO479">
        <v>2</v>
      </c>
      <c r="BP479">
        <v>4</v>
      </c>
      <c r="BQ479">
        <v>4</v>
      </c>
      <c r="BR479">
        <v>3</v>
      </c>
      <c r="BS479">
        <v>5</v>
      </c>
      <c r="BT479">
        <v>2</v>
      </c>
      <c r="BU479">
        <v>4</v>
      </c>
      <c r="BW479">
        <v>2</v>
      </c>
      <c r="BY479">
        <f t="shared" si="268"/>
        <v>0</v>
      </c>
      <c r="BZ479">
        <f t="shared" si="269"/>
        <v>0</v>
      </c>
      <c r="CA479">
        <f t="shared" si="270"/>
        <v>0</v>
      </c>
      <c r="CB479">
        <f t="shared" si="271"/>
        <v>0</v>
      </c>
      <c r="CC479">
        <f t="shared" si="272"/>
        <v>1</v>
      </c>
      <c r="CD479">
        <f t="shared" si="273"/>
        <v>0</v>
      </c>
      <c r="CE479">
        <f t="shared" si="274"/>
        <v>0</v>
      </c>
      <c r="CF479">
        <f t="shared" si="275"/>
        <v>0</v>
      </c>
      <c r="CG479">
        <f t="shared" si="276"/>
        <v>0</v>
      </c>
      <c r="CH479">
        <f t="shared" si="277"/>
        <v>0</v>
      </c>
      <c r="CI479">
        <f t="shared" si="278"/>
        <v>0</v>
      </c>
      <c r="CJ479">
        <f t="shared" si="279"/>
        <v>0</v>
      </c>
      <c r="CK479">
        <f t="shared" si="280"/>
        <v>0</v>
      </c>
      <c r="CL479">
        <f t="shared" si="281"/>
        <v>0</v>
      </c>
      <c r="CM479">
        <f t="shared" si="282"/>
        <v>0</v>
      </c>
      <c r="CN479">
        <f t="shared" si="283"/>
        <v>0</v>
      </c>
      <c r="CO479">
        <f t="shared" si="284"/>
        <v>0</v>
      </c>
      <c r="CP479">
        <f t="shared" si="285"/>
        <v>0</v>
      </c>
      <c r="CQ479">
        <f t="shared" si="286"/>
        <v>0</v>
      </c>
      <c r="CR479">
        <f t="shared" si="287"/>
        <v>0</v>
      </c>
      <c r="CS479">
        <f t="shared" si="288"/>
        <v>0</v>
      </c>
      <c r="CT479">
        <f t="shared" si="289"/>
        <v>0</v>
      </c>
      <c r="CU479">
        <f t="shared" si="290"/>
        <v>0</v>
      </c>
      <c r="CV479">
        <f t="shared" si="291"/>
        <v>0</v>
      </c>
      <c r="CW479">
        <f t="shared" si="292"/>
        <v>1</v>
      </c>
      <c r="CX479">
        <f t="shared" si="293"/>
        <v>0</v>
      </c>
      <c r="CY479">
        <f t="shared" si="294"/>
        <v>0</v>
      </c>
      <c r="CZ479">
        <f t="shared" si="295"/>
        <v>0</v>
      </c>
      <c r="DA479">
        <f t="shared" si="296"/>
        <v>0</v>
      </c>
      <c r="DB479">
        <f t="shared" si="297"/>
        <v>1</v>
      </c>
      <c r="DC479">
        <f t="shared" si="298"/>
        <v>0</v>
      </c>
      <c r="DD479">
        <f t="shared" si="299"/>
        <v>0</v>
      </c>
      <c r="DE479">
        <f t="shared" si="300"/>
        <v>0</v>
      </c>
      <c r="DF479">
        <f t="shared" si="301"/>
        <v>0</v>
      </c>
      <c r="DG479">
        <f t="shared" si="302"/>
        <v>0</v>
      </c>
      <c r="DH479">
        <f>COUNTIF(BO479:BO479,1)+COUNTIF(BO479:BO479,2)+COUNTIF(BO479:BO479,3)</f>
        <v>1</v>
      </c>
      <c r="DI479">
        <f>COUNTIF(BP479:BP479,1)+COUNTIF(BP479:BP479,2)+COUNTIF(BP479:BP479,3)</f>
        <v>0</v>
      </c>
      <c r="DJ479">
        <f>COUNTIF(BQ479:BQ479,1)+COUNTIF(BQ479:BQ479,2)+COUNTIF(BQ479:BQ479,3)</f>
        <v>0</v>
      </c>
      <c r="DK479">
        <f>COUNTIF(BS479:BS479,1)+COUNTIF(BS479:BS479,2)+COUNTIF(BS479:BS479,3)</f>
        <v>0</v>
      </c>
      <c r="DL479">
        <f>COUNTIF(BT479:BT479,1)+COUNTIF(BT479:BT479,2)+COUNTIF(BT479:BT479,3)</f>
        <v>1</v>
      </c>
      <c r="DM479">
        <f>COUNTIF(BR479:BR479,1)+COUNTIF(BR479:BR479,2)+COUNTIF(BR479:BR479,3)</f>
        <v>1</v>
      </c>
      <c r="DN479">
        <f>COUNTIF(BU479:BU479,1)+COUNTIF(BU479:BU479,2)+COUNTIF(BU479:BU479,3)</f>
        <v>0</v>
      </c>
      <c r="DO479">
        <f>COUNTIF(BO479:BO479,1)+COUNTIF(BO479:BO479,2)</f>
        <v>1</v>
      </c>
      <c r="DP479">
        <f>COUNTIF(BP479:BP479,1)+COUNTIF(BP479:BP479,2)</f>
        <v>0</v>
      </c>
      <c r="DQ479">
        <f>COUNTIF(BQ479:BQ479,1)+COUNTIF(BQ479:BQ479,2)</f>
        <v>0</v>
      </c>
      <c r="DR479">
        <f>COUNTIF(BS479:BS479,1)+COUNTIF(BS479:BS479,2)</f>
        <v>0</v>
      </c>
      <c r="DS479">
        <f>COUNTIF(BT479:BT479,1)+COUNTIF(BT479:BT479,2)</f>
        <v>1</v>
      </c>
      <c r="DT479">
        <f>COUNTIF(BR479:BR479,1)+COUNTIF(BR479:BR479,2)</f>
        <v>0</v>
      </c>
      <c r="DU479">
        <f>COUNTIF(BU479:BU479,1)+COUNTIF(BU479:BU479,2)</f>
        <v>0</v>
      </c>
      <c r="DV479">
        <f>COUNTIF(BO479:BT479,1)+COUNTIF(BO479:BT479,2)</f>
        <v>2</v>
      </c>
      <c r="DW479">
        <f>COUNTIF(BO479:BT479,1)+COUNTIF(BO479:BT479,2)+COUNTIF(BO479:BT479,3)</f>
        <v>3</v>
      </c>
      <c r="EE479" s="7">
        <f>SUM(BO479:BT479)/(1+2+3+4+5)</f>
        <v>1.3333333333333333</v>
      </c>
      <c r="EF479">
        <f>MIN(BO479:BT479)</f>
        <v>2</v>
      </c>
    </row>
    <row r="480" spans="1:136" x14ac:dyDescent="0.25">
      <c r="A480">
        <v>10948943183</v>
      </c>
      <c r="B480">
        <v>244414649</v>
      </c>
      <c r="C480" s="1">
        <v>43703.548761574071</v>
      </c>
      <c r="D480" s="1">
        <v>43703.55232638889</v>
      </c>
      <c r="J480" t="s">
        <v>874</v>
      </c>
      <c r="K480">
        <v>1</v>
      </c>
      <c r="Q480">
        <v>7</v>
      </c>
      <c r="U480" t="str">
        <f t="shared" si="267"/>
        <v>1,,,,,,7,,,</v>
      </c>
      <c r="W480">
        <v>1</v>
      </c>
      <c r="AB480">
        <v>6</v>
      </c>
      <c r="AE480">
        <v>9</v>
      </c>
      <c r="AG480">
        <v>2</v>
      </c>
      <c r="AH480">
        <v>3</v>
      </c>
      <c r="AI480">
        <v>1</v>
      </c>
      <c r="AM480">
        <v>5</v>
      </c>
      <c r="AN480">
        <v>6</v>
      </c>
      <c r="AO480">
        <v>7</v>
      </c>
      <c r="AS480">
        <v>3</v>
      </c>
      <c r="AU480">
        <v>2</v>
      </c>
      <c r="AV480">
        <v>2</v>
      </c>
      <c r="AW480">
        <v>1</v>
      </c>
      <c r="AY480">
        <v>3</v>
      </c>
      <c r="BB480">
        <v>2</v>
      </c>
      <c r="BE480">
        <v>2</v>
      </c>
      <c r="BF480">
        <v>2</v>
      </c>
      <c r="BH480">
        <v>2</v>
      </c>
      <c r="BI480">
        <v>3</v>
      </c>
      <c r="BM480">
        <v>3</v>
      </c>
      <c r="BN480">
        <v>2</v>
      </c>
      <c r="BO480">
        <v>1</v>
      </c>
      <c r="BP480">
        <v>2</v>
      </c>
      <c r="BQ480">
        <v>2</v>
      </c>
      <c r="BR480">
        <v>4</v>
      </c>
      <c r="BS480">
        <v>2</v>
      </c>
      <c r="BT480">
        <v>4</v>
      </c>
      <c r="BU480">
        <v>2</v>
      </c>
      <c r="BW480">
        <v>1</v>
      </c>
      <c r="BX480" t="s">
        <v>875</v>
      </c>
      <c r="BY480">
        <f t="shared" si="268"/>
        <v>1</v>
      </c>
      <c r="BZ480">
        <f t="shared" si="269"/>
        <v>0</v>
      </c>
      <c r="CA480">
        <f t="shared" si="270"/>
        <v>0</v>
      </c>
      <c r="CB480">
        <f t="shared" si="271"/>
        <v>1</v>
      </c>
      <c r="CC480">
        <f t="shared" si="272"/>
        <v>0</v>
      </c>
      <c r="CD480">
        <f t="shared" si="273"/>
        <v>1</v>
      </c>
      <c r="CE480">
        <f t="shared" si="274"/>
        <v>0</v>
      </c>
      <c r="CF480">
        <f t="shared" si="275"/>
        <v>0</v>
      </c>
      <c r="CG480">
        <f t="shared" si="276"/>
        <v>1</v>
      </c>
      <c r="CH480">
        <f t="shared" si="277"/>
        <v>0</v>
      </c>
      <c r="CI480">
        <f t="shared" si="278"/>
        <v>1</v>
      </c>
      <c r="CJ480">
        <f t="shared" si="279"/>
        <v>0</v>
      </c>
      <c r="CK480">
        <f t="shared" si="280"/>
        <v>0</v>
      </c>
      <c r="CL480">
        <f t="shared" si="281"/>
        <v>1</v>
      </c>
      <c r="CM480">
        <f t="shared" si="282"/>
        <v>0</v>
      </c>
      <c r="CN480">
        <f t="shared" si="283"/>
        <v>1</v>
      </c>
      <c r="CO480">
        <f t="shared" si="284"/>
        <v>0</v>
      </c>
      <c r="CP480">
        <f t="shared" si="285"/>
        <v>0</v>
      </c>
      <c r="CQ480">
        <f t="shared" si="286"/>
        <v>1</v>
      </c>
      <c r="CR480">
        <f t="shared" si="287"/>
        <v>0</v>
      </c>
      <c r="CS480">
        <f t="shared" si="288"/>
        <v>0</v>
      </c>
      <c r="CT480">
        <f t="shared" si="289"/>
        <v>0</v>
      </c>
      <c r="CU480">
        <f t="shared" si="290"/>
        <v>0</v>
      </c>
      <c r="CV480">
        <f t="shared" si="291"/>
        <v>0</v>
      </c>
      <c r="CW480">
        <f t="shared" si="292"/>
        <v>0</v>
      </c>
      <c r="CX480">
        <f t="shared" si="293"/>
        <v>0</v>
      </c>
      <c r="CY480">
        <f t="shared" si="294"/>
        <v>0</v>
      </c>
      <c r="CZ480">
        <f t="shared" si="295"/>
        <v>0</v>
      </c>
      <c r="DA480">
        <f t="shared" si="296"/>
        <v>0</v>
      </c>
      <c r="DB480">
        <f t="shared" si="297"/>
        <v>0</v>
      </c>
      <c r="DC480">
        <f t="shared" si="298"/>
        <v>0</v>
      </c>
      <c r="DD480">
        <f t="shared" si="299"/>
        <v>0</v>
      </c>
      <c r="DE480">
        <f t="shared" si="300"/>
        <v>0</v>
      </c>
      <c r="DF480">
        <f t="shared" si="301"/>
        <v>1</v>
      </c>
      <c r="DG480">
        <f t="shared" si="302"/>
        <v>0</v>
      </c>
      <c r="DH480">
        <f>COUNTIF(BO480:BO480,1)+COUNTIF(BO480:BO480,2)+COUNTIF(BO480:BO480,3)</f>
        <v>1</v>
      </c>
      <c r="DI480">
        <f>COUNTIF(BP480:BP480,1)+COUNTIF(BP480:BP480,2)+COUNTIF(BP480:BP480,3)</f>
        <v>1</v>
      </c>
      <c r="DJ480">
        <f>COUNTIF(BQ480:BQ480,1)+COUNTIF(BQ480:BQ480,2)+COUNTIF(BQ480:BQ480,3)</f>
        <v>1</v>
      </c>
      <c r="DK480">
        <f>COUNTIF(BS480:BS480,1)+COUNTIF(BS480:BS480,2)+COUNTIF(BS480:BS480,3)</f>
        <v>1</v>
      </c>
      <c r="DL480">
        <f>COUNTIF(BT480:BT480,1)+COUNTIF(BT480:BT480,2)+COUNTIF(BT480:BT480,3)</f>
        <v>0</v>
      </c>
      <c r="DM480">
        <f>COUNTIF(BR480:BR480,1)+COUNTIF(BR480:BR480,2)+COUNTIF(BR480:BR480,3)</f>
        <v>0</v>
      </c>
      <c r="DN480">
        <f>COUNTIF(BU480:BU480,1)+COUNTIF(BU480:BU480,2)+COUNTIF(BU480:BU480,3)</f>
        <v>1</v>
      </c>
      <c r="DO480">
        <f>COUNTIF(BO480:BO480,1)+COUNTIF(BO480:BO480,2)</f>
        <v>1</v>
      </c>
      <c r="DP480">
        <f>COUNTIF(BP480:BP480,1)+COUNTIF(BP480:BP480,2)</f>
        <v>1</v>
      </c>
      <c r="DQ480">
        <f>COUNTIF(BQ480:BQ480,1)+COUNTIF(BQ480:BQ480,2)</f>
        <v>1</v>
      </c>
      <c r="DR480">
        <f>COUNTIF(BS480:BS480,1)+COUNTIF(BS480:BS480,2)</f>
        <v>1</v>
      </c>
      <c r="DS480">
        <f>COUNTIF(BT480:BT480,1)+COUNTIF(BT480:BT480,2)</f>
        <v>0</v>
      </c>
      <c r="DT480">
        <f>COUNTIF(BR480:BR480,1)+COUNTIF(BR480:BR480,2)</f>
        <v>0</v>
      </c>
      <c r="DU480">
        <f>COUNTIF(BU480:BU480,1)+COUNTIF(BU480:BU480,2)</f>
        <v>1</v>
      </c>
      <c r="DV480">
        <f>COUNTIF(BO480:BT480,1)+COUNTIF(BO480:BT480,2)</f>
        <v>4</v>
      </c>
      <c r="DW480">
        <f>COUNTIF(BO480:BT480,1)+COUNTIF(BO480:BT480,2)+COUNTIF(BO480:BT480,3)</f>
        <v>4</v>
      </c>
      <c r="EE480" s="7">
        <f>SUM(BO480:BT480)/(1+2+3+4+5)</f>
        <v>1</v>
      </c>
      <c r="EF480">
        <f>MIN(BO480:BT480)</f>
        <v>1</v>
      </c>
    </row>
    <row r="481" spans="1:136" x14ac:dyDescent="0.25">
      <c r="A481">
        <v>10948907056</v>
      </c>
      <c r="B481">
        <v>244414649</v>
      </c>
      <c r="C481" s="1">
        <v>43703.526562500003</v>
      </c>
      <c r="D481" s="1">
        <v>43703.533125000002</v>
      </c>
      <c r="J481" t="s">
        <v>876</v>
      </c>
      <c r="S481">
        <v>9</v>
      </c>
      <c r="U481" t="str">
        <f t="shared" si="267"/>
        <v>,,,,,,,,9,</v>
      </c>
      <c r="V481" t="s">
        <v>121</v>
      </c>
      <c r="Z481">
        <v>4</v>
      </c>
      <c r="AB481">
        <v>6</v>
      </c>
      <c r="AF481">
        <v>3</v>
      </c>
      <c r="AG481">
        <v>0</v>
      </c>
      <c r="AH481">
        <v>2</v>
      </c>
      <c r="AI481">
        <v>1</v>
      </c>
      <c r="AM481">
        <v>5</v>
      </c>
      <c r="AN481">
        <v>6</v>
      </c>
      <c r="AO481">
        <v>7</v>
      </c>
      <c r="AS481">
        <v>2</v>
      </c>
      <c r="AT481">
        <v>0</v>
      </c>
      <c r="AU481">
        <v>1</v>
      </c>
      <c r="AV481">
        <v>3</v>
      </c>
      <c r="AW481">
        <v>3</v>
      </c>
      <c r="AX481">
        <v>2</v>
      </c>
      <c r="AY481">
        <v>3</v>
      </c>
      <c r="AZ481">
        <v>3</v>
      </c>
      <c r="BA481">
        <v>2</v>
      </c>
      <c r="BB481">
        <v>2</v>
      </c>
      <c r="BC481">
        <v>0</v>
      </c>
      <c r="BD481">
        <v>0</v>
      </c>
      <c r="BE481">
        <v>1</v>
      </c>
      <c r="BF481">
        <v>3</v>
      </c>
      <c r="BG481">
        <v>2</v>
      </c>
      <c r="BH481">
        <v>1</v>
      </c>
      <c r="BI481">
        <v>2</v>
      </c>
      <c r="BJ481">
        <v>3</v>
      </c>
      <c r="BK481">
        <v>2</v>
      </c>
      <c r="BL481">
        <v>1</v>
      </c>
      <c r="BM481">
        <v>3</v>
      </c>
      <c r="BN481">
        <v>3</v>
      </c>
      <c r="BO481">
        <v>3</v>
      </c>
      <c r="BP481">
        <v>3</v>
      </c>
      <c r="BQ481">
        <v>2</v>
      </c>
      <c r="BR481">
        <v>2</v>
      </c>
      <c r="BS481">
        <v>5</v>
      </c>
      <c r="BT481">
        <v>2</v>
      </c>
      <c r="BU481">
        <v>5</v>
      </c>
      <c r="BW481">
        <v>1</v>
      </c>
      <c r="BX481" t="s">
        <v>877</v>
      </c>
      <c r="BY481">
        <f t="shared" si="268"/>
        <v>0</v>
      </c>
      <c r="BZ481">
        <f t="shared" si="269"/>
        <v>0</v>
      </c>
      <c r="CA481">
        <f t="shared" si="270"/>
        <v>0</v>
      </c>
      <c r="CB481">
        <f t="shared" si="271"/>
        <v>1</v>
      </c>
      <c r="CC481">
        <f t="shared" si="272"/>
        <v>0</v>
      </c>
      <c r="CD481">
        <f t="shared" si="273"/>
        <v>0</v>
      </c>
      <c r="CE481">
        <f t="shared" si="274"/>
        <v>0</v>
      </c>
      <c r="CF481">
        <f t="shared" si="275"/>
        <v>0</v>
      </c>
      <c r="CG481">
        <f t="shared" si="276"/>
        <v>1</v>
      </c>
      <c r="CH481">
        <f t="shared" si="277"/>
        <v>0</v>
      </c>
      <c r="CI481">
        <f t="shared" si="278"/>
        <v>0</v>
      </c>
      <c r="CJ481">
        <f t="shared" si="279"/>
        <v>0</v>
      </c>
      <c r="CK481">
        <f t="shared" si="280"/>
        <v>0</v>
      </c>
      <c r="CL481">
        <f t="shared" si="281"/>
        <v>1</v>
      </c>
      <c r="CM481">
        <f t="shared" si="282"/>
        <v>0</v>
      </c>
      <c r="CN481">
        <f t="shared" si="283"/>
        <v>0</v>
      </c>
      <c r="CO481">
        <f t="shared" si="284"/>
        <v>0</v>
      </c>
      <c r="CP481">
        <f t="shared" si="285"/>
        <v>0</v>
      </c>
      <c r="CQ481">
        <f t="shared" si="286"/>
        <v>1</v>
      </c>
      <c r="CR481">
        <f t="shared" si="287"/>
        <v>0</v>
      </c>
      <c r="CS481">
        <f t="shared" si="288"/>
        <v>0</v>
      </c>
      <c r="CT481">
        <f t="shared" si="289"/>
        <v>0</v>
      </c>
      <c r="CU481">
        <f t="shared" si="290"/>
        <v>0</v>
      </c>
      <c r="CV481">
        <f t="shared" si="291"/>
        <v>1</v>
      </c>
      <c r="CW481">
        <f t="shared" si="292"/>
        <v>0</v>
      </c>
      <c r="CX481">
        <f t="shared" si="293"/>
        <v>0</v>
      </c>
      <c r="CY481">
        <f t="shared" si="294"/>
        <v>0</v>
      </c>
      <c r="CZ481">
        <f t="shared" si="295"/>
        <v>0</v>
      </c>
      <c r="DA481">
        <f t="shared" si="296"/>
        <v>1</v>
      </c>
      <c r="DB481">
        <f t="shared" si="297"/>
        <v>0</v>
      </c>
      <c r="DC481">
        <f t="shared" si="298"/>
        <v>0</v>
      </c>
      <c r="DD481">
        <f t="shared" si="299"/>
        <v>0</v>
      </c>
      <c r="DE481">
        <f t="shared" si="300"/>
        <v>0</v>
      </c>
      <c r="DF481">
        <f t="shared" si="301"/>
        <v>0</v>
      </c>
      <c r="DG481">
        <f t="shared" si="302"/>
        <v>0</v>
      </c>
      <c r="DH481">
        <f>COUNTIF(BO481:BO481,1)+COUNTIF(BO481:BO481,2)+COUNTIF(BO481:BO481,3)</f>
        <v>1</v>
      </c>
      <c r="DI481">
        <f>COUNTIF(BP481:BP481,1)+COUNTIF(BP481:BP481,2)+COUNTIF(BP481:BP481,3)</f>
        <v>1</v>
      </c>
      <c r="DJ481">
        <f>COUNTIF(BQ481:BQ481,1)+COUNTIF(BQ481:BQ481,2)+COUNTIF(BQ481:BQ481,3)</f>
        <v>1</v>
      </c>
      <c r="DK481">
        <f>COUNTIF(BS481:BS481,1)+COUNTIF(BS481:BS481,2)+COUNTIF(BS481:BS481,3)</f>
        <v>0</v>
      </c>
      <c r="DL481">
        <f>COUNTIF(BT481:BT481,1)+COUNTIF(BT481:BT481,2)+COUNTIF(BT481:BT481,3)</f>
        <v>1</v>
      </c>
      <c r="DM481">
        <f>COUNTIF(BR481:BR481,1)+COUNTIF(BR481:BR481,2)+COUNTIF(BR481:BR481,3)</f>
        <v>1</v>
      </c>
      <c r="DN481">
        <f>COUNTIF(BU481:BU481,1)+COUNTIF(BU481:BU481,2)+COUNTIF(BU481:BU481,3)</f>
        <v>0</v>
      </c>
      <c r="DO481">
        <f>COUNTIF(BO481:BO481,1)+COUNTIF(BO481:BO481,2)</f>
        <v>0</v>
      </c>
      <c r="DP481">
        <f>COUNTIF(BP481:BP481,1)+COUNTIF(BP481:BP481,2)</f>
        <v>0</v>
      </c>
      <c r="DQ481">
        <f>COUNTIF(BQ481:BQ481,1)+COUNTIF(BQ481:BQ481,2)</f>
        <v>1</v>
      </c>
      <c r="DR481">
        <f>COUNTIF(BS481:BS481,1)+COUNTIF(BS481:BS481,2)</f>
        <v>0</v>
      </c>
      <c r="DS481">
        <f>COUNTIF(BT481:BT481,1)+COUNTIF(BT481:BT481,2)</f>
        <v>1</v>
      </c>
      <c r="DT481">
        <f>COUNTIF(BR481:BR481,1)+COUNTIF(BR481:BR481,2)</f>
        <v>1</v>
      </c>
      <c r="DU481">
        <f>COUNTIF(BU481:BU481,1)+COUNTIF(BU481:BU481,2)</f>
        <v>0</v>
      </c>
      <c r="DV481">
        <f>COUNTIF(BO481:BT481,1)+COUNTIF(BO481:BT481,2)</f>
        <v>3</v>
      </c>
      <c r="DW481">
        <f>COUNTIF(BO481:BT481,1)+COUNTIF(BO481:BT481,2)+COUNTIF(BO481:BT481,3)</f>
        <v>5</v>
      </c>
      <c r="EE481" s="7">
        <f>SUM(BO481:BT481)/(1+2+3+4+5)</f>
        <v>1.1333333333333333</v>
      </c>
      <c r="EF481">
        <f>MIN(BO481:BT481)</f>
        <v>2</v>
      </c>
    </row>
    <row r="482" spans="1:136" x14ac:dyDescent="0.25">
      <c r="A482">
        <v>10948903742</v>
      </c>
      <c r="B482">
        <v>244414649</v>
      </c>
      <c r="C482" s="1">
        <v>43703.526250000003</v>
      </c>
      <c r="D482" s="1">
        <v>43703.533206018517</v>
      </c>
      <c r="J482" t="s">
        <v>878</v>
      </c>
      <c r="N482">
        <v>4</v>
      </c>
      <c r="U482" t="str">
        <f t="shared" si="267"/>
        <v>,,,4,,,,,,</v>
      </c>
      <c r="AC482">
        <v>7</v>
      </c>
      <c r="AD482">
        <v>8</v>
      </c>
      <c r="AF482">
        <v>0</v>
      </c>
      <c r="AG482">
        <v>2</v>
      </c>
      <c r="AH482">
        <v>2</v>
      </c>
      <c r="AI482">
        <v>1</v>
      </c>
      <c r="AM482">
        <v>5</v>
      </c>
      <c r="AN482">
        <v>6</v>
      </c>
      <c r="AO482">
        <v>7</v>
      </c>
      <c r="AS482">
        <v>3</v>
      </c>
      <c r="AT482">
        <v>0</v>
      </c>
      <c r="AV482">
        <v>3</v>
      </c>
      <c r="AW482">
        <v>3</v>
      </c>
      <c r="AX482">
        <v>0</v>
      </c>
      <c r="AY482">
        <v>3</v>
      </c>
      <c r="AZ482">
        <v>1</v>
      </c>
      <c r="BA482">
        <v>3</v>
      </c>
      <c r="BB482">
        <v>1</v>
      </c>
      <c r="BC482">
        <v>0</v>
      </c>
      <c r="BD482">
        <v>0</v>
      </c>
      <c r="BE482">
        <v>0</v>
      </c>
      <c r="BF482">
        <v>2</v>
      </c>
      <c r="BG482">
        <v>0</v>
      </c>
      <c r="BH482">
        <v>0</v>
      </c>
      <c r="BI482">
        <v>3</v>
      </c>
      <c r="BJ482">
        <v>1</v>
      </c>
      <c r="BK482">
        <v>2</v>
      </c>
      <c r="BL482">
        <v>1</v>
      </c>
      <c r="BM482">
        <v>4</v>
      </c>
      <c r="BN482">
        <v>3</v>
      </c>
      <c r="BO482">
        <v>3</v>
      </c>
      <c r="BP482">
        <v>4</v>
      </c>
      <c r="BQ482">
        <v>3</v>
      </c>
      <c r="BR482">
        <v>2</v>
      </c>
      <c r="BS482">
        <v>5</v>
      </c>
      <c r="BT482">
        <v>5</v>
      </c>
      <c r="BU482">
        <v>5</v>
      </c>
      <c r="BV482" t="s">
        <v>128</v>
      </c>
      <c r="BW482">
        <v>1</v>
      </c>
      <c r="BX482" t="s">
        <v>879</v>
      </c>
      <c r="BY482">
        <f t="shared" si="268"/>
        <v>0</v>
      </c>
      <c r="BZ482">
        <f t="shared" si="269"/>
        <v>0</v>
      </c>
      <c r="CA482">
        <f t="shared" si="270"/>
        <v>0</v>
      </c>
      <c r="CB482">
        <f t="shared" si="271"/>
        <v>0</v>
      </c>
      <c r="CC482">
        <f t="shared" si="272"/>
        <v>0</v>
      </c>
      <c r="CD482">
        <f t="shared" si="273"/>
        <v>0</v>
      </c>
      <c r="CE482">
        <f t="shared" si="274"/>
        <v>0</v>
      </c>
      <c r="CF482">
        <f t="shared" si="275"/>
        <v>0</v>
      </c>
      <c r="CG482">
        <f t="shared" si="276"/>
        <v>0</v>
      </c>
      <c r="CH482">
        <f t="shared" si="277"/>
        <v>0</v>
      </c>
      <c r="CI482">
        <f t="shared" si="278"/>
        <v>0</v>
      </c>
      <c r="CJ482">
        <f t="shared" si="279"/>
        <v>0</v>
      </c>
      <c r="CK482">
        <f t="shared" si="280"/>
        <v>0</v>
      </c>
      <c r="CL482">
        <f t="shared" si="281"/>
        <v>0</v>
      </c>
      <c r="CM482">
        <f t="shared" si="282"/>
        <v>0</v>
      </c>
      <c r="CN482">
        <f t="shared" si="283"/>
        <v>0</v>
      </c>
      <c r="CO482">
        <f t="shared" si="284"/>
        <v>0</v>
      </c>
      <c r="CP482">
        <f t="shared" si="285"/>
        <v>0</v>
      </c>
      <c r="CQ482">
        <f t="shared" si="286"/>
        <v>0</v>
      </c>
      <c r="CR482">
        <f t="shared" si="287"/>
        <v>0</v>
      </c>
      <c r="CS482">
        <f t="shared" si="288"/>
        <v>0</v>
      </c>
      <c r="CT482">
        <f t="shared" si="289"/>
        <v>0</v>
      </c>
      <c r="CU482">
        <f t="shared" si="290"/>
        <v>0</v>
      </c>
      <c r="CV482">
        <f t="shared" si="291"/>
        <v>0</v>
      </c>
      <c r="CW482">
        <f t="shared" si="292"/>
        <v>0</v>
      </c>
      <c r="CX482">
        <f t="shared" si="293"/>
        <v>0</v>
      </c>
      <c r="CY482">
        <f t="shared" si="294"/>
        <v>0</v>
      </c>
      <c r="CZ482">
        <f t="shared" si="295"/>
        <v>0</v>
      </c>
      <c r="DA482">
        <f t="shared" si="296"/>
        <v>0</v>
      </c>
      <c r="DB482">
        <f t="shared" si="297"/>
        <v>0</v>
      </c>
      <c r="DC482">
        <f t="shared" si="298"/>
        <v>0</v>
      </c>
      <c r="DD482">
        <f t="shared" si="299"/>
        <v>0</v>
      </c>
      <c r="DE482">
        <f t="shared" si="300"/>
        <v>0</v>
      </c>
      <c r="DF482">
        <f t="shared" si="301"/>
        <v>0</v>
      </c>
      <c r="DG482">
        <f t="shared" si="302"/>
        <v>0</v>
      </c>
      <c r="DH482">
        <f>COUNTIF(BO482:BO482,1)+COUNTIF(BO482:BO482,2)+COUNTIF(BO482:BO482,3)</f>
        <v>1</v>
      </c>
      <c r="DI482">
        <f>COUNTIF(BP482:BP482,1)+COUNTIF(BP482:BP482,2)+COUNTIF(BP482:BP482,3)</f>
        <v>0</v>
      </c>
      <c r="DJ482">
        <f>COUNTIF(BQ482:BQ482,1)+COUNTIF(BQ482:BQ482,2)+COUNTIF(BQ482:BQ482,3)</f>
        <v>1</v>
      </c>
      <c r="DK482">
        <f>COUNTIF(BS482:BS482,1)+COUNTIF(BS482:BS482,2)+COUNTIF(BS482:BS482,3)</f>
        <v>0</v>
      </c>
      <c r="DL482">
        <f>COUNTIF(BT482:BT482,1)+COUNTIF(BT482:BT482,2)+COUNTIF(BT482:BT482,3)</f>
        <v>0</v>
      </c>
      <c r="DM482">
        <f>COUNTIF(BR482:BR482,1)+COUNTIF(BR482:BR482,2)+COUNTIF(BR482:BR482,3)</f>
        <v>1</v>
      </c>
      <c r="DN482">
        <f>COUNTIF(BU482:BU482,1)+COUNTIF(BU482:BU482,2)+COUNTIF(BU482:BU482,3)</f>
        <v>0</v>
      </c>
      <c r="DO482">
        <f>COUNTIF(BO482:BO482,1)+COUNTIF(BO482:BO482,2)</f>
        <v>0</v>
      </c>
      <c r="DP482">
        <f>COUNTIF(BP482:BP482,1)+COUNTIF(BP482:BP482,2)</f>
        <v>0</v>
      </c>
      <c r="DQ482">
        <f>COUNTIF(BQ482:BQ482,1)+COUNTIF(BQ482:BQ482,2)</f>
        <v>0</v>
      </c>
      <c r="DR482">
        <f>COUNTIF(BS482:BS482,1)+COUNTIF(BS482:BS482,2)</f>
        <v>0</v>
      </c>
      <c r="DS482">
        <f>COUNTIF(BT482:BT482,1)+COUNTIF(BT482:BT482,2)</f>
        <v>0</v>
      </c>
      <c r="DT482">
        <f>COUNTIF(BR482:BR482,1)+COUNTIF(BR482:BR482,2)</f>
        <v>1</v>
      </c>
      <c r="DU482">
        <f>COUNTIF(BU482:BU482,1)+COUNTIF(BU482:BU482,2)</f>
        <v>0</v>
      </c>
      <c r="DV482">
        <f>COUNTIF(BO482:BT482,1)+COUNTIF(BO482:BT482,2)</f>
        <v>1</v>
      </c>
      <c r="DW482">
        <f>COUNTIF(BO482:BT482,1)+COUNTIF(BO482:BT482,2)+COUNTIF(BO482:BT482,3)</f>
        <v>3</v>
      </c>
      <c r="EE482" s="7">
        <f>SUM(BO482:BT482)/(1+2+3+4+5)</f>
        <v>1.4666666666666666</v>
      </c>
      <c r="EF482">
        <f>MIN(BO482:BT482)</f>
        <v>2</v>
      </c>
    </row>
    <row r="483" spans="1:136" x14ac:dyDescent="0.25">
      <c r="A483">
        <v>10948895506</v>
      </c>
      <c r="B483">
        <v>244414649</v>
      </c>
      <c r="C483" s="1">
        <v>43703.521122685182</v>
      </c>
      <c r="D483" s="1">
        <v>43703.525462962964</v>
      </c>
      <c r="J483" t="s">
        <v>880</v>
      </c>
      <c r="R483">
        <v>8</v>
      </c>
      <c r="U483" t="str">
        <f t="shared" si="267"/>
        <v>,,,,,,,8,,</v>
      </c>
      <c r="X483">
        <v>2</v>
      </c>
      <c r="Z483">
        <v>4</v>
      </c>
      <c r="AB483">
        <v>6</v>
      </c>
      <c r="AF483">
        <v>1</v>
      </c>
      <c r="AG483">
        <v>2</v>
      </c>
      <c r="AH483">
        <v>3</v>
      </c>
      <c r="AI483">
        <v>1</v>
      </c>
      <c r="AM483">
        <v>5</v>
      </c>
      <c r="AS483">
        <v>2</v>
      </c>
      <c r="AT483">
        <v>0</v>
      </c>
      <c r="AU483">
        <v>0</v>
      </c>
      <c r="AV483">
        <v>1</v>
      </c>
      <c r="AW483">
        <v>1</v>
      </c>
      <c r="AX483">
        <v>2</v>
      </c>
      <c r="AY483">
        <v>2</v>
      </c>
      <c r="AZ483">
        <v>1</v>
      </c>
      <c r="BA483">
        <v>0</v>
      </c>
      <c r="BB483">
        <v>2</v>
      </c>
      <c r="BC483">
        <v>2</v>
      </c>
      <c r="BD483">
        <v>2</v>
      </c>
      <c r="BE483">
        <v>0</v>
      </c>
      <c r="BF483">
        <v>3</v>
      </c>
      <c r="BG483">
        <v>0</v>
      </c>
      <c r="BH483">
        <v>0</v>
      </c>
      <c r="BI483">
        <v>3</v>
      </c>
      <c r="BJ483">
        <v>2</v>
      </c>
      <c r="BK483">
        <v>3</v>
      </c>
      <c r="BL483">
        <v>2</v>
      </c>
      <c r="BM483">
        <v>3</v>
      </c>
      <c r="BN483">
        <v>2</v>
      </c>
      <c r="BO483">
        <v>2</v>
      </c>
      <c r="BP483">
        <v>4</v>
      </c>
      <c r="BQ483">
        <v>4</v>
      </c>
      <c r="BR483">
        <v>5</v>
      </c>
      <c r="BS483">
        <v>5</v>
      </c>
      <c r="BT483">
        <v>4</v>
      </c>
      <c r="BU483">
        <v>5</v>
      </c>
      <c r="BW483">
        <v>1</v>
      </c>
      <c r="BX483" t="s">
        <v>881</v>
      </c>
      <c r="BY483">
        <f t="shared" si="268"/>
        <v>0</v>
      </c>
      <c r="BZ483">
        <f t="shared" si="269"/>
        <v>0</v>
      </c>
      <c r="CA483">
        <f t="shared" si="270"/>
        <v>0</v>
      </c>
      <c r="CB483">
        <f t="shared" si="271"/>
        <v>1</v>
      </c>
      <c r="CC483">
        <f t="shared" si="272"/>
        <v>0</v>
      </c>
      <c r="CD483">
        <f t="shared" si="273"/>
        <v>0</v>
      </c>
      <c r="CE483">
        <f t="shared" si="274"/>
        <v>0</v>
      </c>
      <c r="CF483">
        <f t="shared" si="275"/>
        <v>0</v>
      </c>
      <c r="CG483">
        <f t="shared" si="276"/>
        <v>0</v>
      </c>
      <c r="CH483">
        <f t="shared" si="277"/>
        <v>0</v>
      </c>
      <c r="CI483">
        <f t="shared" si="278"/>
        <v>0</v>
      </c>
      <c r="CJ483">
        <f t="shared" si="279"/>
        <v>0</v>
      </c>
      <c r="CK483">
        <f t="shared" si="280"/>
        <v>0</v>
      </c>
      <c r="CL483">
        <f t="shared" si="281"/>
        <v>0</v>
      </c>
      <c r="CM483">
        <f t="shared" si="282"/>
        <v>0</v>
      </c>
      <c r="CN483">
        <f t="shared" si="283"/>
        <v>0</v>
      </c>
      <c r="CO483">
        <f t="shared" si="284"/>
        <v>0</v>
      </c>
      <c r="CP483">
        <f t="shared" si="285"/>
        <v>0</v>
      </c>
      <c r="CQ483">
        <f t="shared" si="286"/>
        <v>0</v>
      </c>
      <c r="CR483">
        <f t="shared" si="287"/>
        <v>0</v>
      </c>
      <c r="CS483">
        <f t="shared" si="288"/>
        <v>0</v>
      </c>
      <c r="CT483">
        <f t="shared" si="289"/>
        <v>0</v>
      </c>
      <c r="CU483">
        <f t="shared" si="290"/>
        <v>0</v>
      </c>
      <c r="CV483">
        <f t="shared" si="291"/>
        <v>0</v>
      </c>
      <c r="CW483">
        <f t="shared" si="292"/>
        <v>0</v>
      </c>
      <c r="CX483">
        <f t="shared" si="293"/>
        <v>0</v>
      </c>
      <c r="CY483">
        <f t="shared" si="294"/>
        <v>0</v>
      </c>
      <c r="CZ483">
        <f t="shared" si="295"/>
        <v>0</v>
      </c>
      <c r="DA483">
        <f t="shared" si="296"/>
        <v>0</v>
      </c>
      <c r="DB483">
        <f t="shared" si="297"/>
        <v>0</v>
      </c>
      <c r="DC483">
        <f t="shared" si="298"/>
        <v>0</v>
      </c>
      <c r="DD483">
        <f t="shared" si="299"/>
        <v>0</v>
      </c>
      <c r="DE483">
        <f t="shared" si="300"/>
        <v>0</v>
      </c>
      <c r="DF483">
        <f t="shared" si="301"/>
        <v>0</v>
      </c>
      <c r="DG483">
        <f t="shared" si="302"/>
        <v>0</v>
      </c>
      <c r="DH483">
        <f>COUNTIF(BO483:BO483,1)+COUNTIF(BO483:BO483,2)+COUNTIF(BO483:BO483,3)</f>
        <v>1</v>
      </c>
      <c r="DI483">
        <f>COUNTIF(BP483:BP483,1)+COUNTIF(BP483:BP483,2)+COUNTIF(BP483:BP483,3)</f>
        <v>0</v>
      </c>
      <c r="DJ483">
        <f>COUNTIF(BQ483:BQ483,1)+COUNTIF(BQ483:BQ483,2)+COUNTIF(BQ483:BQ483,3)</f>
        <v>0</v>
      </c>
      <c r="DK483">
        <f>COUNTIF(BS483:BS483,1)+COUNTIF(BS483:BS483,2)+COUNTIF(BS483:BS483,3)</f>
        <v>0</v>
      </c>
      <c r="DL483">
        <f>COUNTIF(BT483:BT483,1)+COUNTIF(BT483:BT483,2)+COUNTIF(BT483:BT483,3)</f>
        <v>0</v>
      </c>
      <c r="DM483">
        <f>COUNTIF(BR483:BR483,1)+COUNTIF(BR483:BR483,2)+COUNTIF(BR483:BR483,3)</f>
        <v>0</v>
      </c>
      <c r="DN483">
        <f>COUNTIF(BU483:BU483,1)+COUNTIF(BU483:BU483,2)+COUNTIF(BU483:BU483,3)</f>
        <v>0</v>
      </c>
      <c r="DO483">
        <f>COUNTIF(BO483:BO483,1)+COUNTIF(BO483:BO483,2)</f>
        <v>1</v>
      </c>
      <c r="DP483">
        <f>COUNTIF(BP483:BP483,1)+COUNTIF(BP483:BP483,2)</f>
        <v>0</v>
      </c>
      <c r="DQ483">
        <f>COUNTIF(BQ483:BQ483,1)+COUNTIF(BQ483:BQ483,2)</f>
        <v>0</v>
      </c>
      <c r="DR483">
        <f>COUNTIF(BS483:BS483,1)+COUNTIF(BS483:BS483,2)</f>
        <v>0</v>
      </c>
      <c r="DS483">
        <f>COUNTIF(BT483:BT483,1)+COUNTIF(BT483:BT483,2)</f>
        <v>0</v>
      </c>
      <c r="DT483">
        <f>COUNTIF(BR483:BR483,1)+COUNTIF(BR483:BR483,2)</f>
        <v>0</v>
      </c>
      <c r="DU483">
        <f>COUNTIF(BU483:BU483,1)+COUNTIF(BU483:BU483,2)</f>
        <v>0</v>
      </c>
      <c r="DV483">
        <f>COUNTIF(BO483:BT483,1)+COUNTIF(BO483:BT483,2)</f>
        <v>1</v>
      </c>
      <c r="DW483">
        <f>COUNTIF(BO483:BT483,1)+COUNTIF(BO483:BT483,2)+COUNTIF(BO483:BT483,3)</f>
        <v>1</v>
      </c>
      <c r="EE483" s="7">
        <f>SUM(BO483:BT483)/(1+2+3+4+5)</f>
        <v>1.6</v>
      </c>
      <c r="EF483">
        <f>MIN(BO483:BT483)</f>
        <v>2</v>
      </c>
    </row>
    <row r="484" spans="1:136" x14ac:dyDescent="0.25">
      <c r="A484">
        <v>10948895458</v>
      </c>
      <c r="B484">
        <v>244414649</v>
      </c>
      <c r="C484" s="1">
        <v>43703.51421296296</v>
      </c>
      <c r="D484" s="1">
        <v>43703.528668981482</v>
      </c>
      <c r="J484" t="s">
        <v>882</v>
      </c>
      <c r="K484">
        <v>1</v>
      </c>
      <c r="Q484">
        <v>7</v>
      </c>
      <c r="U484" t="str">
        <f t="shared" si="267"/>
        <v>1,,,,,,7,,,</v>
      </c>
      <c r="AB484">
        <v>6</v>
      </c>
      <c r="AC484">
        <v>7</v>
      </c>
      <c r="AD484">
        <v>8</v>
      </c>
      <c r="AF484">
        <v>1</v>
      </c>
      <c r="AG484">
        <v>2</v>
      </c>
      <c r="AH484">
        <v>3</v>
      </c>
      <c r="AI484">
        <v>1</v>
      </c>
      <c r="AK484">
        <v>3</v>
      </c>
      <c r="AM484">
        <v>5</v>
      </c>
      <c r="AN484">
        <v>6</v>
      </c>
      <c r="AS484">
        <v>2</v>
      </c>
      <c r="AU484">
        <v>1</v>
      </c>
      <c r="AV484">
        <v>2</v>
      </c>
      <c r="AW484">
        <v>2</v>
      </c>
      <c r="AX484">
        <v>1</v>
      </c>
      <c r="AY484">
        <v>2</v>
      </c>
      <c r="AZ484">
        <v>2</v>
      </c>
      <c r="BA484">
        <v>2</v>
      </c>
      <c r="BB484">
        <v>1</v>
      </c>
      <c r="BC484">
        <v>2</v>
      </c>
      <c r="BD484">
        <v>2</v>
      </c>
      <c r="BE484">
        <v>1</v>
      </c>
      <c r="BF484">
        <v>3</v>
      </c>
      <c r="BG484">
        <v>1</v>
      </c>
      <c r="BH484">
        <v>0</v>
      </c>
      <c r="BI484">
        <v>0</v>
      </c>
      <c r="BJ484">
        <v>1</v>
      </c>
      <c r="BK484">
        <v>2</v>
      </c>
      <c r="BL484">
        <v>2</v>
      </c>
      <c r="BM484">
        <v>3</v>
      </c>
      <c r="BN484">
        <v>3</v>
      </c>
      <c r="BO484">
        <v>3</v>
      </c>
      <c r="BP484">
        <v>2</v>
      </c>
      <c r="BQ484">
        <v>4</v>
      </c>
      <c r="BR484">
        <v>3</v>
      </c>
      <c r="BS484">
        <v>2</v>
      </c>
      <c r="BT484">
        <v>4</v>
      </c>
      <c r="BU484">
        <v>5</v>
      </c>
      <c r="BV484" t="s">
        <v>883</v>
      </c>
      <c r="BW484">
        <v>1</v>
      </c>
      <c r="BX484" t="s">
        <v>884</v>
      </c>
      <c r="BY484">
        <f t="shared" si="268"/>
        <v>1</v>
      </c>
      <c r="BZ484">
        <f t="shared" si="269"/>
        <v>0</v>
      </c>
      <c r="CA484">
        <f t="shared" si="270"/>
        <v>0</v>
      </c>
      <c r="CB484">
        <f t="shared" si="271"/>
        <v>1</v>
      </c>
      <c r="CC484">
        <f t="shared" si="272"/>
        <v>0</v>
      </c>
      <c r="CD484">
        <f t="shared" si="273"/>
        <v>1</v>
      </c>
      <c r="CE484">
        <f t="shared" si="274"/>
        <v>0</v>
      </c>
      <c r="CF484">
        <f t="shared" si="275"/>
        <v>0</v>
      </c>
      <c r="CG484">
        <f t="shared" si="276"/>
        <v>1</v>
      </c>
      <c r="CH484">
        <f t="shared" si="277"/>
        <v>0</v>
      </c>
      <c r="CI484">
        <f t="shared" si="278"/>
        <v>0</v>
      </c>
      <c r="CJ484">
        <f t="shared" si="279"/>
        <v>0</v>
      </c>
      <c r="CK484">
        <f t="shared" si="280"/>
        <v>0</v>
      </c>
      <c r="CL484">
        <f t="shared" si="281"/>
        <v>0</v>
      </c>
      <c r="CM484">
        <f t="shared" si="282"/>
        <v>0</v>
      </c>
      <c r="CN484">
        <f t="shared" si="283"/>
        <v>0</v>
      </c>
      <c r="CO484">
        <f t="shared" si="284"/>
        <v>0</v>
      </c>
      <c r="CP484">
        <f t="shared" si="285"/>
        <v>0</v>
      </c>
      <c r="CQ484">
        <f t="shared" si="286"/>
        <v>0</v>
      </c>
      <c r="CR484">
        <f t="shared" si="287"/>
        <v>0</v>
      </c>
      <c r="CS484">
        <f t="shared" si="288"/>
        <v>0</v>
      </c>
      <c r="CT484">
        <f t="shared" si="289"/>
        <v>0</v>
      </c>
      <c r="CU484">
        <f t="shared" si="290"/>
        <v>0</v>
      </c>
      <c r="CV484">
        <f t="shared" si="291"/>
        <v>0</v>
      </c>
      <c r="CW484">
        <f t="shared" si="292"/>
        <v>0</v>
      </c>
      <c r="CX484">
        <f t="shared" si="293"/>
        <v>1</v>
      </c>
      <c r="CY484">
        <f t="shared" si="294"/>
        <v>0</v>
      </c>
      <c r="CZ484">
        <f t="shared" si="295"/>
        <v>0</v>
      </c>
      <c r="DA484">
        <f t="shared" si="296"/>
        <v>1</v>
      </c>
      <c r="DB484">
        <f t="shared" si="297"/>
        <v>0</v>
      </c>
      <c r="DC484">
        <f t="shared" si="298"/>
        <v>0</v>
      </c>
      <c r="DD484">
        <f t="shared" si="299"/>
        <v>0</v>
      </c>
      <c r="DE484">
        <f t="shared" si="300"/>
        <v>0</v>
      </c>
      <c r="DF484">
        <f t="shared" si="301"/>
        <v>0</v>
      </c>
      <c r="DG484">
        <f t="shared" si="302"/>
        <v>0</v>
      </c>
      <c r="DH484">
        <f>COUNTIF(BO484:BO484,1)+COUNTIF(BO484:BO484,2)+COUNTIF(BO484:BO484,3)</f>
        <v>1</v>
      </c>
      <c r="DI484">
        <f>COUNTIF(BP484:BP484,1)+COUNTIF(BP484:BP484,2)+COUNTIF(BP484:BP484,3)</f>
        <v>1</v>
      </c>
      <c r="DJ484">
        <f>COUNTIF(BQ484:BQ484,1)+COUNTIF(BQ484:BQ484,2)+COUNTIF(BQ484:BQ484,3)</f>
        <v>0</v>
      </c>
      <c r="DK484">
        <f>COUNTIF(BS484:BS484,1)+COUNTIF(BS484:BS484,2)+COUNTIF(BS484:BS484,3)</f>
        <v>1</v>
      </c>
      <c r="DL484">
        <f>COUNTIF(BT484:BT484,1)+COUNTIF(BT484:BT484,2)+COUNTIF(BT484:BT484,3)</f>
        <v>0</v>
      </c>
      <c r="DM484">
        <f>COUNTIF(BR484:BR484,1)+COUNTIF(BR484:BR484,2)+COUNTIF(BR484:BR484,3)</f>
        <v>1</v>
      </c>
      <c r="DN484">
        <f>COUNTIF(BU484:BU484,1)+COUNTIF(BU484:BU484,2)+COUNTIF(BU484:BU484,3)</f>
        <v>0</v>
      </c>
      <c r="DO484">
        <f>COUNTIF(BO484:BO484,1)+COUNTIF(BO484:BO484,2)</f>
        <v>0</v>
      </c>
      <c r="DP484">
        <f>COUNTIF(BP484:BP484,1)+COUNTIF(BP484:BP484,2)</f>
        <v>1</v>
      </c>
      <c r="DQ484">
        <f>COUNTIF(BQ484:BQ484,1)+COUNTIF(BQ484:BQ484,2)</f>
        <v>0</v>
      </c>
      <c r="DR484">
        <f>COUNTIF(BS484:BS484,1)+COUNTIF(BS484:BS484,2)</f>
        <v>1</v>
      </c>
      <c r="DS484">
        <f>COUNTIF(BT484:BT484,1)+COUNTIF(BT484:BT484,2)</f>
        <v>0</v>
      </c>
      <c r="DT484">
        <f>COUNTIF(BR484:BR484,1)+COUNTIF(BR484:BR484,2)</f>
        <v>0</v>
      </c>
      <c r="DU484">
        <f>COUNTIF(BU484:BU484,1)+COUNTIF(BU484:BU484,2)</f>
        <v>0</v>
      </c>
      <c r="DV484">
        <f>COUNTIF(BO484:BT484,1)+COUNTIF(BO484:BT484,2)</f>
        <v>2</v>
      </c>
      <c r="DW484">
        <f>COUNTIF(BO484:BT484,1)+COUNTIF(BO484:BT484,2)+COUNTIF(BO484:BT484,3)</f>
        <v>4</v>
      </c>
      <c r="EE484" s="7">
        <f>SUM(BO484:BT484)/(1+2+3+4+5)</f>
        <v>1.2</v>
      </c>
      <c r="EF484">
        <f>MIN(BO484:BT484)</f>
        <v>2</v>
      </c>
    </row>
    <row r="485" spans="1:136" x14ac:dyDescent="0.25">
      <c r="A485">
        <v>10948884407</v>
      </c>
      <c r="B485">
        <v>244414649</v>
      </c>
      <c r="C485" s="1">
        <v>43703.5003125</v>
      </c>
      <c r="D485" s="1">
        <v>43703.536006944443</v>
      </c>
      <c r="J485" t="s">
        <v>885</v>
      </c>
      <c r="R485">
        <v>8</v>
      </c>
      <c r="U485" t="str">
        <f t="shared" si="267"/>
        <v>,,,,,,,8,,</v>
      </c>
      <c r="X485">
        <v>2</v>
      </c>
      <c r="AF485">
        <v>1</v>
      </c>
      <c r="AH485">
        <v>3</v>
      </c>
      <c r="AI485">
        <v>1</v>
      </c>
      <c r="AK485">
        <v>3</v>
      </c>
      <c r="AS485">
        <v>3</v>
      </c>
      <c r="AT485">
        <v>2</v>
      </c>
      <c r="BB485">
        <v>3</v>
      </c>
      <c r="BC485">
        <v>3</v>
      </c>
      <c r="BE485">
        <v>3</v>
      </c>
      <c r="BF485">
        <v>3</v>
      </c>
      <c r="BI485">
        <v>3</v>
      </c>
      <c r="BK485">
        <v>1</v>
      </c>
      <c r="BM485">
        <v>4</v>
      </c>
      <c r="BN485">
        <v>2</v>
      </c>
      <c r="BO485">
        <v>1</v>
      </c>
      <c r="BP485">
        <v>5</v>
      </c>
      <c r="BQ485">
        <v>5</v>
      </c>
      <c r="BR485">
        <v>5</v>
      </c>
      <c r="BS485">
        <v>4</v>
      </c>
      <c r="BT485">
        <v>4</v>
      </c>
      <c r="BU485">
        <v>5</v>
      </c>
      <c r="BV485" t="s">
        <v>886</v>
      </c>
      <c r="BW485">
        <v>2</v>
      </c>
      <c r="BY485">
        <f t="shared" si="268"/>
        <v>0</v>
      </c>
      <c r="BZ485">
        <f t="shared" si="269"/>
        <v>0</v>
      </c>
      <c r="CA485">
        <f t="shared" si="270"/>
        <v>0</v>
      </c>
      <c r="CB485">
        <f t="shared" si="271"/>
        <v>1</v>
      </c>
      <c r="CC485">
        <f t="shared" si="272"/>
        <v>0</v>
      </c>
      <c r="CD485">
        <f t="shared" si="273"/>
        <v>0</v>
      </c>
      <c r="CE485">
        <f t="shared" si="274"/>
        <v>0</v>
      </c>
      <c r="CF485">
        <f t="shared" si="275"/>
        <v>0</v>
      </c>
      <c r="CG485">
        <f t="shared" si="276"/>
        <v>0</v>
      </c>
      <c r="CH485">
        <f t="shared" si="277"/>
        <v>0</v>
      </c>
      <c r="CI485">
        <f t="shared" si="278"/>
        <v>0</v>
      </c>
      <c r="CJ485">
        <f t="shared" si="279"/>
        <v>0</v>
      </c>
      <c r="CK485">
        <f t="shared" si="280"/>
        <v>0</v>
      </c>
      <c r="CL485">
        <f t="shared" si="281"/>
        <v>0</v>
      </c>
      <c r="CM485">
        <f t="shared" si="282"/>
        <v>0</v>
      </c>
      <c r="CN485">
        <f t="shared" si="283"/>
        <v>0</v>
      </c>
      <c r="CO485">
        <f t="shared" si="284"/>
        <v>0</v>
      </c>
      <c r="CP485">
        <f t="shared" si="285"/>
        <v>0</v>
      </c>
      <c r="CQ485">
        <f t="shared" si="286"/>
        <v>1</v>
      </c>
      <c r="CR485">
        <f t="shared" si="287"/>
        <v>0</v>
      </c>
      <c r="CS485">
        <f t="shared" si="288"/>
        <v>0</v>
      </c>
      <c r="CT485">
        <f t="shared" si="289"/>
        <v>0</v>
      </c>
      <c r="CU485">
        <f t="shared" si="290"/>
        <v>0</v>
      </c>
      <c r="CV485">
        <f t="shared" si="291"/>
        <v>0</v>
      </c>
      <c r="CW485">
        <f t="shared" si="292"/>
        <v>0</v>
      </c>
      <c r="CX485">
        <f t="shared" si="293"/>
        <v>0</v>
      </c>
      <c r="CY485">
        <f t="shared" si="294"/>
        <v>0</v>
      </c>
      <c r="CZ485">
        <f t="shared" si="295"/>
        <v>0</v>
      </c>
      <c r="DA485">
        <f t="shared" si="296"/>
        <v>0</v>
      </c>
      <c r="DB485">
        <f t="shared" si="297"/>
        <v>0</v>
      </c>
      <c r="DC485">
        <f t="shared" si="298"/>
        <v>0</v>
      </c>
      <c r="DD485">
        <f t="shared" si="299"/>
        <v>0</v>
      </c>
      <c r="DE485">
        <f t="shared" si="300"/>
        <v>0</v>
      </c>
      <c r="DF485">
        <f t="shared" si="301"/>
        <v>0</v>
      </c>
      <c r="DG485">
        <f t="shared" si="302"/>
        <v>0</v>
      </c>
      <c r="DH485">
        <f>COUNTIF(BO485:BO485,1)+COUNTIF(BO485:BO485,2)+COUNTIF(BO485:BO485,3)</f>
        <v>1</v>
      </c>
      <c r="DI485">
        <f>COUNTIF(BP485:BP485,1)+COUNTIF(BP485:BP485,2)+COUNTIF(BP485:BP485,3)</f>
        <v>0</v>
      </c>
      <c r="DJ485">
        <f>COUNTIF(BQ485:BQ485,1)+COUNTIF(BQ485:BQ485,2)+COUNTIF(BQ485:BQ485,3)</f>
        <v>0</v>
      </c>
      <c r="DK485">
        <f>COUNTIF(BS485:BS485,1)+COUNTIF(BS485:BS485,2)+COUNTIF(BS485:BS485,3)</f>
        <v>0</v>
      </c>
      <c r="DL485">
        <f>COUNTIF(BT485:BT485,1)+COUNTIF(BT485:BT485,2)+COUNTIF(BT485:BT485,3)</f>
        <v>0</v>
      </c>
      <c r="DM485">
        <f>COUNTIF(BR485:BR485,1)+COUNTIF(BR485:BR485,2)+COUNTIF(BR485:BR485,3)</f>
        <v>0</v>
      </c>
      <c r="DN485">
        <f>COUNTIF(BU485:BU485,1)+COUNTIF(BU485:BU485,2)+COUNTIF(BU485:BU485,3)</f>
        <v>0</v>
      </c>
      <c r="DO485">
        <f>COUNTIF(BO485:BO485,1)+COUNTIF(BO485:BO485,2)</f>
        <v>1</v>
      </c>
      <c r="DP485">
        <f>COUNTIF(BP485:BP485,1)+COUNTIF(BP485:BP485,2)</f>
        <v>0</v>
      </c>
      <c r="DQ485">
        <f>COUNTIF(BQ485:BQ485,1)+COUNTIF(BQ485:BQ485,2)</f>
        <v>0</v>
      </c>
      <c r="DR485">
        <f>COUNTIF(BS485:BS485,1)+COUNTIF(BS485:BS485,2)</f>
        <v>0</v>
      </c>
      <c r="DS485">
        <f>COUNTIF(BT485:BT485,1)+COUNTIF(BT485:BT485,2)</f>
        <v>0</v>
      </c>
      <c r="DT485">
        <f>COUNTIF(BR485:BR485,1)+COUNTIF(BR485:BR485,2)</f>
        <v>0</v>
      </c>
      <c r="DU485">
        <f>COUNTIF(BU485:BU485,1)+COUNTIF(BU485:BU485,2)</f>
        <v>0</v>
      </c>
      <c r="DV485">
        <f>COUNTIF(BO485:BT485,1)+COUNTIF(BO485:BT485,2)</f>
        <v>1</v>
      </c>
      <c r="DW485">
        <f>COUNTIF(BO485:BT485,1)+COUNTIF(BO485:BT485,2)+COUNTIF(BO485:BT485,3)</f>
        <v>1</v>
      </c>
      <c r="EE485" s="7">
        <f>SUM(BO485:BT485)/(1+2+3+4+5)</f>
        <v>1.6</v>
      </c>
      <c r="EF485">
        <f>MIN(BO485:BT485)</f>
        <v>1</v>
      </c>
    </row>
    <row r="486" spans="1:136" x14ac:dyDescent="0.25">
      <c r="A486">
        <v>10948876300</v>
      </c>
      <c r="B486">
        <v>244414649</v>
      </c>
      <c r="C486" s="1">
        <v>43703.509247685186</v>
      </c>
      <c r="D486" s="1">
        <v>43703.515983796293</v>
      </c>
      <c r="J486" t="s">
        <v>887</v>
      </c>
      <c r="T486">
        <v>0</v>
      </c>
      <c r="U486" t="str">
        <f t="shared" si="267"/>
        <v>,,,,,,,,,0</v>
      </c>
      <c r="AC486">
        <v>7</v>
      </c>
      <c r="AD486">
        <v>8</v>
      </c>
      <c r="AF486">
        <v>1</v>
      </c>
      <c r="AG486">
        <v>2</v>
      </c>
      <c r="AH486">
        <v>3</v>
      </c>
      <c r="AI486">
        <v>1</v>
      </c>
      <c r="AK486">
        <v>3</v>
      </c>
      <c r="AM486">
        <v>5</v>
      </c>
      <c r="AO486">
        <v>7</v>
      </c>
      <c r="AS486">
        <v>2</v>
      </c>
      <c r="AT486">
        <v>0</v>
      </c>
      <c r="AU486">
        <v>3</v>
      </c>
      <c r="AV486">
        <v>1</v>
      </c>
      <c r="AW486">
        <v>1</v>
      </c>
      <c r="AX486">
        <v>2</v>
      </c>
      <c r="AY486">
        <v>1</v>
      </c>
      <c r="AZ486">
        <v>3</v>
      </c>
      <c r="BA486">
        <v>3</v>
      </c>
      <c r="BF486">
        <v>3</v>
      </c>
      <c r="BG486">
        <v>0</v>
      </c>
      <c r="BH486">
        <v>0</v>
      </c>
      <c r="BI486">
        <v>3</v>
      </c>
      <c r="BJ486">
        <v>1</v>
      </c>
      <c r="BK486">
        <v>3</v>
      </c>
      <c r="BL486">
        <v>0</v>
      </c>
      <c r="BM486">
        <v>4</v>
      </c>
      <c r="BN486">
        <v>2</v>
      </c>
      <c r="BO486">
        <v>3</v>
      </c>
      <c r="BP486">
        <v>5</v>
      </c>
      <c r="BQ486">
        <v>5</v>
      </c>
      <c r="BR486">
        <v>5</v>
      </c>
      <c r="BS486">
        <v>5</v>
      </c>
      <c r="BT486">
        <v>5</v>
      </c>
      <c r="BU486">
        <v>5</v>
      </c>
      <c r="BV486" t="s">
        <v>58</v>
      </c>
      <c r="BW486">
        <v>1</v>
      </c>
      <c r="BX486" t="s">
        <v>888</v>
      </c>
      <c r="BY486">
        <f t="shared" si="268"/>
        <v>0</v>
      </c>
      <c r="BZ486">
        <f t="shared" si="269"/>
        <v>0</v>
      </c>
      <c r="CA486">
        <f t="shared" si="270"/>
        <v>0</v>
      </c>
      <c r="CB486">
        <f t="shared" si="271"/>
        <v>0</v>
      </c>
      <c r="CC486">
        <f t="shared" si="272"/>
        <v>1</v>
      </c>
      <c r="CD486">
        <f t="shared" si="273"/>
        <v>0</v>
      </c>
      <c r="CE486">
        <f t="shared" si="274"/>
        <v>0</v>
      </c>
      <c r="CF486">
        <f t="shared" si="275"/>
        <v>0</v>
      </c>
      <c r="CG486">
        <f t="shared" si="276"/>
        <v>0</v>
      </c>
      <c r="CH486">
        <f t="shared" si="277"/>
        <v>0</v>
      </c>
      <c r="CI486">
        <f t="shared" si="278"/>
        <v>0</v>
      </c>
      <c r="CJ486">
        <f t="shared" si="279"/>
        <v>0</v>
      </c>
      <c r="CK486">
        <f t="shared" si="280"/>
        <v>0</v>
      </c>
      <c r="CL486">
        <f t="shared" si="281"/>
        <v>0</v>
      </c>
      <c r="CM486">
        <f t="shared" si="282"/>
        <v>0</v>
      </c>
      <c r="CN486">
        <f t="shared" si="283"/>
        <v>0</v>
      </c>
      <c r="CO486">
        <f t="shared" si="284"/>
        <v>0</v>
      </c>
      <c r="CP486">
        <f t="shared" si="285"/>
        <v>0</v>
      </c>
      <c r="CQ486">
        <f t="shared" si="286"/>
        <v>0</v>
      </c>
      <c r="CR486">
        <f t="shared" si="287"/>
        <v>1</v>
      </c>
      <c r="CS486">
        <f t="shared" si="288"/>
        <v>0</v>
      </c>
      <c r="CT486">
        <f t="shared" si="289"/>
        <v>0</v>
      </c>
      <c r="CU486">
        <f t="shared" si="290"/>
        <v>0</v>
      </c>
      <c r="CV486">
        <f t="shared" si="291"/>
        <v>0</v>
      </c>
      <c r="CW486">
        <f t="shared" si="292"/>
        <v>0</v>
      </c>
      <c r="CX486">
        <f t="shared" si="293"/>
        <v>0</v>
      </c>
      <c r="CY486">
        <f t="shared" si="294"/>
        <v>0</v>
      </c>
      <c r="CZ486">
        <f t="shared" si="295"/>
        <v>0</v>
      </c>
      <c r="DA486">
        <f t="shared" si="296"/>
        <v>0</v>
      </c>
      <c r="DB486">
        <f t="shared" si="297"/>
        <v>0</v>
      </c>
      <c r="DC486">
        <f t="shared" si="298"/>
        <v>0</v>
      </c>
      <c r="DD486">
        <f t="shared" si="299"/>
        <v>0</v>
      </c>
      <c r="DE486">
        <f t="shared" si="300"/>
        <v>0</v>
      </c>
      <c r="DF486">
        <f t="shared" si="301"/>
        <v>0</v>
      </c>
      <c r="DG486">
        <f t="shared" si="302"/>
        <v>0</v>
      </c>
      <c r="DH486">
        <f>COUNTIF(BO486:BO486,1)+COUNTIF(BO486:BO486,2)+COUNTIF(BO486:BO486,3)</f>
        <v>1</v>
      </c>
      <c r="DI486">
        <f>COUNTIF(BP486:BP486,1)+COUNTIF(BP486:BP486,2)+COUNTIF(BP486:BP486,3)</f>
        <v>0</v>
      </c>
      <c r="DJ486">
        <f>COUNTIF(BQ486:BQ486,1)+COUNTIF(BQ486:BQ486,2)+COUNTIF(BQ486:BQ486,3)</f>
        <v>0</v>
      </c>
      <c r="DK486">
        <f>COUNTIF(BS486:BS486,1)+COUNTIF(BS486:BS486,2)+COUNTIF(BS486:BS486,3)</f>
        <v>0</v>
      </c>
      <c r="DL486">
        <f>COUNTIF(BT486:BT486,1)+COUNTIF(BT486:BT486,2)+COUNTIF(BT486:BT486,3)</f>
        <v>0</v>
      </c>
      <c r="DM486">
        <f>COUNTIF(BR486:BR486,1)+COUNTIF(BR486:BR486,2)+COUNTIF(BR486:BR486,3)</f>
        <v>0</v>
      </c>
      <c r="DN486">
        <f>COUNTIF(BU486:BU486,1)+COUNTIF(BU486:BU486,2)+COUNTIF(BU486:BU486,3)</f>
        <v>0</v>
      </c>
      <c r="DO486">
        <f>COUNTIF(BO486:BO486,1)+COUNTIF(BO486:BO486,2)</f>
        <v>0</v>
      </c>
      <c r="DP486">
        <f>COUNTIF(BP486:BP486,1)+COUNTIF(BP486:BP486,2)</f>
        <v>0</v>
      </c>
      <c r="DQ486">
        <f>COUNTIF(BQ486:BQ486,1)+COUNTIF(BQ486:BQ486,2)</f>
        <v>0</v>
      </c>
      <c r="DR486">
        <f>COUNTIF(BS486:BS486,1)+COUNTIF(BS486:BS486,2)</f>
        <v>0</v>
      </c>
      <c r="DS486">
        <f>COUNTIF(BT486:BT486,1)+COUNTIF(BT486:BT486,2)</f>
        <v>0</v>
      </c>
      <c r="DT486">
        <f>COUNTIF(BR486:BR486,1)+COUNTIF(BR486:BR486,2)</f>
        <v>0</v>
      </c>
      <c r="DU486">
        <f>COUNTIF(BU486:BU486,1)+COUNTIF(BU486:BU486,2)</f>
        <v>0</v>
      </c>
      <c r="DV486">
        <f>COUNTIF(BO486:BT486,1)+COUNTIF(BO486:BT486,2)</f>
        <v>0</v>
      </c>
      <c r="DW486">
        <f>COUNTIF(BO486:BT486,1)+COUNTIF(BO486:BT486,2)+COUNTIF(BO486:BT486,3)</f>
        <v>1</v>
      </c>
      <c r="EE486" s="7">
        <f>SUM(BO486:BT486)/(1+2+3+4+5)</f>
        <v>1.8666666666666667</v>
      </c>
      <c r="EF486">
        <f>MIN(BO486:BT486)</f>
        <v>3</v>
      </c>
    </row>
    <row r="487" spans="1:136" x14ac:dyDescent="0.25">
      <c r="A487">
        <v>10948867810</v>
      </c>
      <c r="B487">
        <v>244414649</v>
      </c>
      <c r="C487" s="1">
        <v>43703.504108796296</v>
      </c>
      <c r="D487" s="1">
        <v>43703.509375000001</v>
      </c>
      <c r="J487" t="s">
        <v>889</v>
      </c>
      <c r="M487">
        <v>3</v>
      </c>
      <c r="U487" t="str">
        <f t="shared" si="267"/>
        <v>,,3,,,,,,,</v>
      </c>
      <c r="AE487">
        <v>9</v>
      </c>
      <c r="AF487">
        <v>3</v>
      </c>
      <c r="AG487">
        <v>0</v>
      </c>
      <c r="AH487">
        <v>2</v>
      </c>
      <c r="AI487">
        <v>1</v>
      </c>
      <c r="AK487">
        <v>3</v>
      </c>
      <c r="AM487">
        <v>5</v>
      </c>
      <c r="AO487">
        <v>7</v>
      </c>
      <c r="AS487">
        <v>2</v>
      </c>
      <c r="AT487">
        <v>0</v>
      </c>
      <c r="AU487">
        <v>2</v>
      </c>
      <c r="AV487">
        <v>2</v>
      </c>
      <c r="AW487">
        <v>2</v>
      </c>
      <c r="AX487">
        <v>1</v>
      </c>
      <c r="AY487">
        <v>2</v>
      </c>
      <c r="AZ487">
        <v>2</v>
      </c>
      <c r="BA487">
        <v>1</v>
      </c>
      <c r="BB487">
        <v>2</v>
      </c>
      <c r="BC487">
        <v>0</v>
      </c>
      <c r="BD487">
        <v>2</v>
      </c>
      <c r="BE487">
        <v>0</v>
      </c>
      <c r="BF487">
        <v>3</v>
      </c>
      <c r="BG487">
        <v>0</v>
      </c>
      <c r="BH487">
        <v>0</v>
      </c>
      <c r="BI487">
        <v>3</v>
      </c>
      <c r="BJ487">
        <v>0</v>
      </c>
      <c r="BK487">
        <v>3</v>
      </c>
      <c r="BL487">
        <v>0</v>
      </c>
      <c r="BM487">
        <v>3</v>
      </c>
      <c r="BN487">
        <v>3</v>
      </c>
      <c r="BO487">
        <v>2</v>
      </c>
      <c r="BP487">
        <v>5</v>
      </c>
      <c r="BQ487">
        <v>4</v>
      </c>
      <c r="BR487">
        <v>2</v>
      </c>
      <c r="BS487">
        <v>4</v>
      </c>
      <c r="BT487">
        <v>5</v>
      </c>
      <c r="BU487">
        <v>5</v>
      </c>
      <c r="BW487">
        <v>1</v>
      </c>
      <c r="BX487" t="s">
        <v>890</v>
      </c>
      <c r="BY487">
        <f t="shared" si="268"/>
        <v>0</v>
      </c>
      <c r="BZ487">
        <f t="shared" si="269"/>
        <v>1</v>
      </c>
      <c r="CA487">
        <f t="shared" si="270"/>
        <v>0</v>
      </c>
      <c r="CB487">
        <f t="shared" si="271"/>
        <v>0</v>
      </c>
      <c r="CC487">
        <f t="shared" si="272"/>
        <v>0</v>
      </c>
      <c r="CD487">
        <f t="shared" si="273"/>
        <v>0</v>
      </c>
      <c r="CE487">
        <f t="shared" si="274"/>
        <v>0</v>
      </c>
      <c r="CF487">
        <f t="shared" si="275"/>
        <v>0</v>
      </c>
      <c r="CG487">
        <f t="shared" si="276"/>
        <v>0</v>
      </c>
      <c r="CH487">
        <f t="shared" si="277"/>
        <v>0</v>
      </c>
      <c r="CI487">
        <f t="shared" si="278"/>
        <v>0</v>
      </c>
      <c r="CJ487">
        <f t="shared" si="279"/>
        <v>0</v>
      </c>
      <c r="CK487">
        <f t="shared" si="280"/>
        <v>0</v>
      </c>
      <c r="CL487">
        <f t="shared" si="281"/>
        <v>0</v>
      </c>
      <c r="CM487">
        <f t="shared" si="282"/>
        <v>0</v>
      </c>
      <c r="CN487">
        <f t="shared" si="283"/>
        <v>0</v>
      </c>
      <c r="CO487">
        <f t="shared" si="284"/>
        <v>0</v>
      </c>
      <c r="CP487">
        <f t="shared" si="285"/>
        <v>0</v>
      </c>
      <c r="CQ487">
        <f t="shared" si="286"/>
        <v>0</v>
      </c>
      <c r="CR487">
        <f t="shared" si="287"/>
        <v>0</v>
      </c>
      <c r="CS487">
        <f t="shared" si="288"/>
        <v>0</v>
      </c>
      <c r="CT487">
        <f t="shared" si="289"/>
        <v>0</v>
      </c>
      <c r="CU487">
        <f t="shared" si="290"/>
        <v>0</v>
      </c>
      <c r="CV487">
        <f t="shared" si="291"/>
        <v>0</v>
      </c>
      <c r="CW487">
        <f t="shared" si="292"/>
        <v>0</v>
      </c>
      <c r="CX487">
        <f t="shared" si="293"/>
        <v>0</v>
      </c>
      <c r="CY487">
        <f t="shared" si="294"/>
        <v>1</v>
      </c>
      <c r="CZ487">
        <f t="shared" si="295"/>
        <v>0</v>
      </c>
      <c r="DA487">
        <f t="shared" si="296"/>
        <v>0</v>
      </c>
      <c r="DB487">
        <f t="shared" si="297"/>
        <v>0</v>
      </c>
      <c r="DC487">
        <f t="shared" si="298"/>
        <v>0</v>
      </c>
      <c r="DD487">
        <f t="shared" si="299"/>
        <v>0</v>
      </c>
      <c r="DE487">
        <f t="shared" si="300"/>
        <v>0</v>
      </c>
      <c r="DF487">
        <f t="shared" si="301"/>
        <v>0</v>
      </c>
      <c r="DG487">
        <f t="shared" si="302"/>
        <v>0</v>
      </c>
      <c r="DH487">
        <f>COUNTIF(BO487:BO487,1)+COUNTIF(BO487:BO487,2)+COUNTIF(BO487:BO487,3)</f>
        <v>1</v>
      </c>
      <c r="DI487">
        <f>COUNTIF(BP487:BP487,1)+COUNTIF(BP487:BP487,2)+COUNTIF(BP487:BP487,3)</f>
        <v>0</v>
      </c>
      <c r="DJ487">
        <f>COUNTIF(BQ487:BQ487,1)+COUNTIF(BQ487:BQ487,2)+COUNTIF(BQ487:BQ487,3)</f>
        <v>0</v>
      </c>
      <c r="DK487">
        <f>COUNTIF(BS487:BS487,1)+COUNTIF(BS487:BS487,2)+COUNTIF(BS487:BS487,3)</f>
        <v>0</v>
      </c>
      <c r="DL487">
        <f>COUNTIF(BT487:BT487,1)+COUNTIF(BT487:BT487,2)+COUNTIF(BT487:BT487,3)</f>
        <v>0</v>
      </c>
      <c r="DM487">
        <f>COUNTIF(BR487:BR487,1)+COUNTIF(BR487:BR487,2)+COUNTIF(BR487:BR487,3)</f>
        <v>1</v>
      </c>
      <c r="DN487">
        <f>COUNTIF(BU487:BU487,1)+COUNTIF(BU487:BU487,2)+COUNTIF(BU487:BU487,3)</f>
        <v>0</v>
      </c>
      <c r="DO487">
        <f>COUNTIF(BO487:BO487,1)+COUNTIF(BO487:BO487,2)</f>
        <v>1</v>
      </c>
      <c r="DP487">
        <f>COUNTIF(BP487:BP487,1)+COUNTIF(BP487:BP487,2)</f>
        <v>0</v>
      </c>
      <c r="DQ487">
        <f>COUNTIF(BQ487:BQ487,1)+COUNTIF(BQ487:BQ487,2)</f>
        <v>0</v>
      </c>
      <c r="DR487">
        <f>COUNTIF(BS487:BS487,1)+COUNTIF(BS487:BS487,2)</f>
        <v>0</v>
      </c>
      <c r="DS487">
        <f>COUNTIF(BT487:BT487,1)+COUNTIF(BT487:BT487,2)</f>
        <v>0</v>
      </c>
      <c r="DT487">
        <f>COUNTIF(BR487:BR487,1)+COUNTIF(BR487:BR487,2)</f>
        <v>1</v>
      </c>
      <c r="DU487">
        <f>COUNTIF(BU487:BU487,1)+COUNTIF(BU487:BU487,2)</f>
        <v>0</v>
      </c>
      <c r="DV487">
        <f>COUNTIF(BO487:BT487,1)+COUNTIF(BO487:BT487,2)</f>
        <v>2</v>
      </c>
      <c r="DW487">
        <f>COUNTIF(BO487:BT487,1)+COUNTIF(BO487:BT487,2)+COUNTIF(BO487:BT487,3)</f>
        <v>2</v>
      </c>
      <c r="EE487" s="7">
        <f>SUM(BO487:BT487)/(1+2+3+4+5)</f>
        <v>1.4666666666666666</v>
      </c>
      <c r="EF487">
        <f>MIN(BO487:BT487)</f>
        <v>2</v>
      </c>
    </row>
    <row r="488" spans="1:136" x14ac:dyDescent="0.25">
      <c r="A488">
        <v>10948854594</v>
      </c>
      <c r="B488">
        <v>244414649</v>
      </c>
      <c r="C488" s="1">
        <v>43703.490925925929</v>
      </c>
      <c r="D488" s="1">
        <v>43703.499490740738</v>
      </c>
      <c r="J488" t="s">
        <v>891</v>
      </c>
      <c r="Q488">
        <v>7</v>
      </c>
      <c r="U488" t="str">
        <f t="shared" si="267"/>
        <v>,,,,,,7,,,</v>
      </c>
      <c r="V488" t="s">
        <v>892</v>
      </c>
      <c r="Z488">
        <v>4</v>
      </c>
      <c r="AB488">
        <v>6</v>
      </c>
      <c r="AF488">
        <v>3</v>
      </c>
      <c r="AG488">
        <v>2</v>
      </c>
      <c r="AH488">
        <v>3</v>
      </c>
      <c r="AI488">
        <v>1</v>
      </c>
      <c r="AO488">
        <v>7</v>
      </c>
      <c r="AS488">
        <v>4</v>
      </c>
      <c r="AV488">
        <v>2</v>
      </c>
      <c r="AW488">
        <v>2</v>
      </c>
      <c r="AY488">
        <v>3</v>
      </c>
      <c r="BA488">
        <v>3</v>
      </c>
      <c r="BF488">
        <v>3</v>
      </c>
      <c r="BI488">
        <v>3</v>
      </c>
      <c r="BK488">
        <v>3</v>
      </c>
      <c r="BM488">
        <v>3</v>
      </c>
      <c r="BN488">
        <v>3</v>
      </c>
      <c r="BO488">
        <v>4</v>
      </c>
      <c r="BP488">
        <v>4</v>
      </c>
      <c r="BQ488">
        <v>4</v>
      </c>
      <c r="BR488">
        <v>5</v>
      </c>
      <c r="BS488">
        <v>5</v>
      </c>
      <c r="BT488">
        <v>5</v>
      </c>
      <c r="BU488">
        <v>5</v>
      </c>
      <c r="BW488">
        <v>2</v>
      </c>
      <c r="BY488">
        <f t="shared" si="268"/>
        <v>0</v>
      </c>
      <c r="BZ488">
        <f t="shared" si="269"/>
        <v>0</v>
      </c>
      <c r="CA488">
        <f t="shared" si="270"/>
        <v>0</v>
      </c>
      <c r="CB488">
        <f t="shared" si="271"/>
        <v>0</v>
      </c>
      <c r="CC488">
        <f t="shared" si="272"/>
        <v>0</v>
      </c>
      <c r="CD488">
        <f t="shared" si="273"/>
        <v>0</v>
      </c>
      <c r="CE488">
        <f t="shared" si="274"/>
        <v>0</v>
      </c>
      <c r="CF488">
        <f t="shared" si="275"/>
        <v>0</v>
      </c>
      <c r="CG488">
        <f t="shared" si="276"/>
        <v>0</v>
      </c>
      <c r="CH488">
        <f t="shared" si="277"/>
        <v>0</v>
      </c>
      <c r="CI488">
        <f t="shared" si="278"/>
        <v>0</v>
      </c>
      <c r="CJ488">
        <f t="shared" si="279"/>
        <v>0</v>
      </c>
      <c r="CK488">
        <f t="shared" si="280"/>
        <v>0</v>
      </c>
      <c r="CL488">
        <f t="shared" si="281"/>
        <v>0</v>
      </c>
      <c r="CM488">
        <f t="shared" si="282"/>
        <v>0</v>
      </c>
      <c r="CN488">
        <f t="shared" si="283"/>
        <v>0</v>
      </c>
      <c r="CO488">
        <f t="shared" si="284"/>
        <v>0</v>
      </c>
      <c r="CP488">
        <f t="shared" si="285"/>
        <v>0</v>
      </c>
      <c r="CQ488">
        <f t="shared" si="286"/>
        <v>0</v>
      </c>
      <c r="CR488">
        <f t="shared" si="287"/>
        <v>0</v>
      </c>
      <c r="CS488">
        <f t="shared" si="288"/>
        <v>0</v>
      </c>
      <c r="CT488">
        <f t="shared" si="289"/>
        <v>0</v>
      </c>
      <c r="CU488">
        <f t="shared" si="290"/>
        <v>0</v>
      </c>
      <c r="CV488">
        <f t="shared" si="291"/>
        <v>0</v>
      </c>
      <c r="CW488">
        <f t="shared" si="292"/>
        <v>0</v>
      </c>
      <c r="CX488">
        <f t="shared" si="293"/>
        <v>0</v>
      </c>
      <c r="CY488">
        <f t="shared" si="294"/>
        <v>0</v>
      </c>
      <c r="CZ488">
        <f t="shared" si="295"/>
        <v>0</v>
      </c>
      <c r="DA488">
        <f t="shared" si="296"/>
        <v>0</v>
      </c>
      <c r="DB488">
        <f t="shared" si="297"/>
        <v>0</v>
      </c>
      <c r="DC488">
        <f t="shared" si="298"/>
        <v>0</v>
      </c>
      <c r="DD488">
        <f t="shared" si="299"/>
        <v>0</v>
      </c>
      <c r="DE488">
        <f t="shared" si="300"/>
        <v>0</v>
      </c>
      <c r="DF488">
        <f t="shared" si="301"/>
        <v>0</v>
      </c>
      <c r="DG488">
        <f t="shared" si="302"/>
        <v>0</v>
      </c>
      <c r="DH488">
        <f>COUNTIF(BO488:BO488,1)+COUNTIF(BO488:BO488,2)+COUNTIF(BO488:BO488,3)</f>
        <v>0</v>
      </c>
      <c r="DI488">
        <f>COUNTIF(BP488:BP488,1)+COUNTIF(BP488:BP488,2)+COUNTIF(BP488:BP488,3)</f>
        <v>0</v>
      </c>
      <c r="DJ488">
        <f>COUNTIF(BQ488:BQ488,1)+COUNTIF(BQ488:BQ488,2)+COUNTIF(BQ488:BQ488,3)</f>
        <v>0</v>
      </c>
      <c r="DK488">
        <f>COUNTIF(BS488:BS488,1)+COUNTIF(BS488:BS488,2)+COUNTIF(BS488:BS488,3)</f>
        <v>0</v>
      </c>
      <c r="DL488">
        <f>COUNTIF(BT488:BT488,1)+COUNTIF(BT488:BT488,2)+COUNTIF(BT488:BT488,3)</f>
        <v>0</v>
      </c>
      <c r="DM488">
        <f>COUNTIF(BR488:BR488,1)+COUNTIF(BR488:BR488,2)+COUNTIF(BR488:BR488,3)</f>
        <v>0</v>
      </c>
      <c r="DN488">
        <f>COUNTIF(BU488:BU488,1)+COUNTIF(BU488:BU488,2)+COUNTIF(BU488:BU488,3)</f>
        <v>0</v>
      </c>
      <c r="DO488">
        <f>COUNTIF(BO488:BO488,1)+COUNTIF(BO488:BO488,2)</f>
        <v>0</v>
      </c>
      <c r="DP488">
        <f>COUNTIF(BP488:BP488,1)+COUNTIF(BP488:BP488,2)</f>
        <v>0</v>
      </c>
      <c r="DQ488">
        <f>COUNTIF(BQ488:BQ488,1)+COUNTIF(BQ488:BQ488,2)</f>
        <v>0</v>
      </c>
      <c r="DR488">
        <f>COUNTIF(BS488:BS488,1)+COUNTIF(BS488:BS488,2)</f>
        <v>0</v>
      </c>
      <c r="DS488">
        <f>COUNTIF(BT488:BT488,1)+COUNTIF(BT488:BT488,2)</f>
        <v>0</v>
      </c>
      <c r="DT488">
        <f>COUNTIF(BR488:BR488,1)+COUNTIF(BR488:BR488,2)</f>
        <v>0</v>
      </c>
      <c r="DU488">
        <f>COUNTIF(BU488:BU488,1)+COUNTIF(BU488:BU488,2)</f>
        <v>0</v>
      </c>
      <c r="DV488">
        <f>COUNTIF(BO488:BT488,1)+COUNTIF(BO488:BT488,2)</f>
        <v>0</v>
      </c>
      <c r="DW488">
        <f>COUNTIF(BO488:BT488,1)+COUNTIF(BO488:BT488,2)+COUNTIF(BO488:BT488,3)</f>
        <v>0</v>
      </c>
      <c r="EE488" s="7">
        <f>SUM(BO488:BT488)/(1+2+3+4+5)</f>
        <v>1.8</v>
      </c>
      <c r="EF488">
        <f>MIN(BO488:BT488)</f>
        <v>4</v>
      </c>
    </row>
    <row r="489" spans="1:136" x14ac:dyDescent="0.25">
      <c r="A489">
        <v>10948853773</v>
      </c>
      <c r="B489">
        <v>244414649</v>
      </c>
      <c r="C489" s="1">
        <v>43703.494791666664</v>
      </c>
      <c r="D489" s="1">
        <v>43703.508125</v>
      </c>
      <c r="J489" t="s">
        <v>893</v>
      </c>
      <c r="U489" t="str">
        <f t="shared" si="267"/>
        <v>,,,,,,,,,</v>
      </c>
      <c r="V489" t="s">
        <v>894</v>
      </c>
      <c r="Y489">
        <v>3</v>
      </c>
      <c r="Z489">
        <v>4</v>
      </c>
      <c r="AC489">
        <v>7</v>
      </c>
      <c r="AD489">
        <v>8</v>
      </c>
      <c r="AF489">
        <v>3</v>
      </c>
      <c r="AG489">
        <v>1</v>
      </c>
      <c r="AH489">
        <v>3</v>
      </c>
      <c r="AI489">
        <v>1</v>
      </c>
      <c r="AM489">
        <v>5</v>
      </c>
      <c r="AN489">
        <v>6</v>
      </c>
      <c r="AO489">
        <v>7</v>
      </c>
      <c r="AP489">
        <v>8</v>
      </c>
      <c r="AQ489">
        <v>9</v>
      </c>
      <c r="AR489" t="s">
        <v>895</v>
      </c>
      <c r="AS489">
        <v>2</v>
      </c>
      <c r="AT489">
        <v>0</v>
      </c>
      <c r="AV489">
        <v>3</v>
      </c>
      <c r="AW489">
        <v>3</v>
      </c>
      <c r="AX489">
        <v>3</v>
      </c>
      <c r="AY489">
        <v>3</v>
      </c>
      <c r="AZ489">
        <v>1</v>
      </c>
      <c r="BA489">
        <v>0</v>
      </c>
      <c r="BB489">
        <v>3</v>
      </c>
      <c r="BC489">
        <v>0</v>
      </c>
      <c r="BD489">
        <v>2</v>
      </c>
      <c r="BE489">
        <v>1</v>
      </c>
      <c r="BF489">
        <v>3</v>
      </c>
      <c r="BG489">
        <v>2</v>
      </c>
      <c r="BH489">
        <v>1</v>
      </c>
      <c r="BI489">
        <v>3</v>
      </c>
      <c r="BJ489">
        <v>1</v>
      </c>
      <c r="BK489">
        <v>1</v>
      </c>
      <c r="BL489">
        <v>3</v>
      </c>
      <c r="BM489">
        <v>1</v>
      </c>
      <c r="BN489">
        <v>3</v>
      </c>
      <c r="BO489">
        <v>4</v>
      </c>
      <c r="BP489">
        <v>3</v>
      </c>
      <c r="BQ489">
        <v>3</v>
      </c>
      <c r="BR489">
        <v>3</v>
      </c>
      <c r="BS489">
        <v>4</v>
      </c>
      <c r="BT489">
        <v>4</v>
      </c>
      <c r="BU489">
        <v>3</v>
      </c>
      <c r="BV489" t="s">
        <v>896</v>
      </c>
      <c r="BW489">
        <v>1</v>
      </c>
      <c r="BX489" t="s">
        <v>897</v>
      </c>
      <c r="BY489">
        <f t="shared" si="268"/>
        <v>0</v>
      </c>
      <c r="BZ489">
        <f t="shared" si="269"/>
        <v>0</v>
      </c>
      <c r="CA489">
        <f t="shared" si="270"/>
        <v>0</v>
      </c>
      <c r="CB489">
        <f t="shared" si="271"/>
        <v>0</v>
      </c>
      <c r="CC489">
        <f t="shared" si="272"/>
        <v>0</v>
      </c>
      <c r="CD489">
        <f t="shared" si="273"/>
        <v>0</v>
      </c>
      <c r="CE489">
        <f t="shared" si="274"/>
        <v>0</v>
      </c>
      <c r="CF489">
        <f t="shared" si="275"/>
        <v>0</v>
      </c>
      <c r="CG489">
        <f t="shared" si="276"/>
        <v>0</v>
      </c>
      <c r="CH489">
        <f t="shared" si="277"/>
        <v>0</v>
      </c>
      <c r="CI489">
        <f t="shared" si="278"/>
        <v>0</v>
      </c>
      <c r="CJ489">
        <f t="shared" si="279"/>
        <v>0</v>
      </c>
      <c r="CK489">
        <f t="shared" si="280"/>
        <v>0</v>
      </c>
      <c r="CL489">
        <f t="shared" si="281"/>
        <v>0</v>
      </c>
      <c r="CM489">
        <f t="shared" si="282"/>
        <v>0</v>
      </c>
      <c r="CN489">
        <f t="shared" si="283"/>
        <v>0</v>
      </c>
      <c r="CO489">
        <f t="shared" si="284"/>
        <v>0</v>
      </c>
      <c r="CP489">
        <f t="shared" si="285"/>
        <v>0</v>
      </c>
      <c r="CQ489">
        <f t="shared" si="286"/>
        <v>0</v>
      </c>
      <c r="CR489">
        <f t="shared" si="287"/>
        <v>0</v>
      </c>
      <c r="CS489">
        <f t="shared" si="288"/>
        <v>0</v>
      </c>
      <c r="CT489">
        <f t="shared" si="289"/>
        <v>0</v>
      </c>
      <c r="CU489">
        <f t="shared" si="290"/>
        <v>0</v>
      </c>
      <c r="CV489">
        <f t="shared" si="291"/>
        <v>0</v>
      </c>
      <c r="CW489">
        <f t="shared" si="292"/>
        <v>0</v>
      </c>
      <c r="CX489">
        <f t="shared" si="293"/>
        <v>0</v>
      </c>
      <c r="CY489">
        <f t="shared" si="294"/>
        <v>0</v>
      </c>
      <c r="CZ489">
        <f t="shared" si="295"/>
        <v>0</v>
      </c>
      <c r="DA489">
        <f t="shared" si="296"/>
        <v>0</v>
      </c>
      <c r="DB489">
        <f t="shared" si="297"/>
        <v>0</v>
      </c>
      <c r="DC489">
        <f t="shared" si="298"/>
        <v>0</v>
      </c>
      <c r="DD489">
        <f t="shared" si="299"/>
        <v>0</v>
      </c>
      <c r="DE489">
        <f t="shared" si="300"/>
        <v>0</v>
      </c>
      <c r="DF489">
        <f t="shared" si="301"/>
        <v>0</v>
      </c>
      <c r="DG489">
        <f t="shared" si="302"/>
        <v>0</v>
      </c>
      <c r="DH489">
        <f>COUNTIF(BO489:BO489,1)+COUNTIF(BO489:BO489,2)+COUNTIF(BO489:BO489,3)</f>
        <v>0</v>
      </c>
      <c r="DI489">
        <f>COUNTIF(BP489:BP489,1)+COUNTIF(BP489:BP489,2)+COUNTIF(BP489:BP489,3)</f>
        <v>1</v>
      </c>
      <c r="DJ489">
        <f>COUNTIF(BQ489:BQ489,1)+COUNTIF(BQ489:BQ489,2)+COUNTIF(BQ489:BQ489,3)</f>
        <v>1</v>
      </c>
      <c r="DK489">
        <f>COUNTIF(BS489:BS489,1)+COUNTIF(BS489:BS489,2)+COUNTIF(BS489:BS489,3)</f>
        <v>0</v>
      </c>
      <c r="DL489">
        <f>COUNTIF(BT489:BT489,1)+COUNTIF(BT489:BT489,2)+COUNTIF(BT489:BT489,3)</f>
        <v>0</v>
      </c>
      <c r="DM489">
        <f>COUNTIF(BR489:BR489,1)+COUNTIF(BR489:BR489,2)+COUNTIF(BR489:BR489,3)</f>
        <v>1</v>
      </c>
      <c r="DN489">
        <f>COUNTIF(BU489:BU489,1)+COUNTIF(BU489:BU489,2)+COUNTIF(BU489:BU489,3)</f>
        <v>1</v>
      </c>
      <c r="DO489">
        <f>COUNTIF(BO489:BO489,1)+COUNTIF(BO489:BO489,2)</f>
        <v>0</v>
      </c>
      <c r="DP489">
        <f>COUNTIF(BP489:BP489,1)+COUNTIF(BP489:BP489,2)</f>
        <v>0</v>
      </c>
      <c r="DQ489">
        <f>COUNTIF(BQ489:BQ489,1)+COUNTIF(BQ489:BQ489,2)</f>
        <v>0</v>
      </c>
      <c r="DR489">
        <f>COUNTIF(BS489:BS489,1)+COUNTIF(BS489:BS489,2)</f>
        <v>0</v>
      </c>
      <c r="DS489">
        <f>COUNTIF(BT489:BT489,1)+COUNTIF(BT489:BT489,2)</f>
        <v>0</v>
      </c>
      <c r="DT489">
        <f>COUNTIF(BR489:BR489,1)+COUNTIF(BR489:BR489,2)</f>
        <v>0</v>
      </c>
      <c r="DU489">
        <f>COUNTIF(BU489:BU489,1)+COUNTIF(BU489:BU489,2)</f>
        <v>0</v>
      </c>
      <c r="DV489">
        <f>COUNTIF(BO489:BT489,1)+COUNTIF(BO489:BT489,2)</f>
        <v>0</v>
      </c>
      <c r="DW489">
        <f>COUNTIF(BO489:BT489,1)+COUNTIF(BO489:BT489,2)+COUNTIF(BO489:BT489,3)</f>
        <v>3</v>
      </c>
      <c r="EE489" s="7">
        <f>SUM(BO489:BT489)/(1+2+3+4+5)</f>
        <v>1.4</v>
      </c>
      <c r="EF489">
        <f>MIN(BO489:BT489)</f>
        <v>3</v>
      </c>
    </row>
    <row r="490" spans="1:136" x14ac:dyDescent="0.25">
      <c r="A490">
        <v>10948820291</v>
      </c>
      <c r="B490">
        <v>244414649</v>
      </c>
      <c r="C490" s="1">
        <v>43703.475636574076</v>
      </c>
      <c r="D490" s="1">
        <v>43703.48097222222</v>
      </c>
      <c r="J490" t="s">
        <v>898</v>
      </c>
      <c r="L490">
        <v>2</v>
      </c>
      <c r="U490" t="str">
        <f t="shared" si="267"/>
        <v>,2,,,,,,,,</v>
      </c>
      <c r="X490">
        <v>2</v>
      </c>
      <c r="Z490">
        <v>4</v>
      </c>
      <c r="AF490">
        <v>1</v>
      </c>
      <c r="AG490">
        <v>2</v>
      </c>
      <c r="AH490">
        <v>3</v>
      </c>
      <c r="AI490">
        <v>1</v>
      </c>
      <c r="AN490">
        <v>6</v>
      </c>
      <c r="AS490">
        <v>3</v>
      </c>
      <c r="AT490">
        <v>0</v>
      </c>
      <c r="AU490">
        <v>1</v>
      </c>
      <c r="AV490">
        <v>2</v>
      </c>
      <c r="AW490">
        <v>0</v>
      </c>
      <c r="AX490">
        <v>2</v>
      </c>
      <c r="AY490">
        <v>1</v>
      </c>
      <c r="AZ490">
        <v>0</v>
      </c>
      <c r="BB490">
        <v>2</v>
      </c>
      <c r="BC490">
        <v>2</v>
      </c>
      <c r="BD490">
        <v>1</v>
      </c>
      <c r="BE490">
        <v>0</v>
      </c>
      <c r="BF490">
        <v>3</v>
      </c>
      <c r="BG490">
        <v>0</v>
      </c>
      <c r="BH490">
        <v>1</v>
      </c>
      <c r="BI490">
        <v>3</v>
      </c>
      <c r="BJ490">
        <v>1</v>
      </c>
      <c r="BK490">
        <v>1</v>
      </c>
      <c r="BL490">
        <v>1</v>
      </c>
      <c r="BM490">
        <v>3</v>
      </c>
      <c r="BN490">
        <v>3</v>
      </c>
      <c r="BO490">
        <v>2</v>
      </c>
      <c r="BP490">
        <v>3</v>
      </c>
      <c r="BQ490">
        <v>4</v>
      </c>
      <c r="BR490">
        <v>4</v>
      </c>
      <c r="BS490">
        <v>5</v>
      </c>
      <c r="BT490">
        <v>2</v>
      </c>
      <c r="BU490">
        <v>3</v>
      </c>
      <c r="BV490" t="s">
        <v>899</v>
      </c>
      <c r="BW490">
        <v>2</v>
      </c>
      <c r="BY490">
        <f t="shared" si="268"/>
        <v>1</v>
      </c>
      <c r="BZ490">
        <f t="shared" si="269"/>
        <v>0</v>
      </c>
      <c r="CA490">
        <f t="shared" si="270"/>
        <v>0</v>
      </c>
      <c r="CB490">
        <f t="shared" si="271"/>
        <v>0</v>
      </c>
      <c r="CC490">
        <f t="shared" si="272"/>
        <v>0</v>
      </c>
      <c r="CD490">
        <f t="shared" si="273"/>
        <v>1</v>
      </c>
      <c r="CE490">
        <f t="shared" si="274"/>
        <v>0</v>
      </c>
      <c r="CF490">
        <f t="shared" si="275"/>
        <v>0</v>
      </c>
      <c r="CG490">
        <f t="shared" si="276"/>
        <v>0</v>
      </c>
      <c r="CH490">
        <f t="shared" si="277"/>
        <v>0</v>
      </c>
      <c r="CI490">
        <f t="shared" si="278"/>
        <v>0</v>
      </c>
      <c r="CJ490">
        <f t="shared" si="279"/>
        <v>0</v>
      </c>
      <c r="CK490">
        <f t="shared" si="280"/>
        <v>0</v>
      </c>
      <c r="CL490">
        <f t="shared" si="281"/>
        <v>0</v>
      </c>
      <c r="CM490">
        <f t="shared" si="282"/>
        <v>0</v>
      </c>
      <c r="CN490">
        <f t="shared" si="283"/>
        <v>0</v>
      </c>
      <c r="CO490">
        <f t="shared" si="284"/>
        <v>0</v>
      </c>
      <c r="CP490">
        <f t="shared" si="285"/>
        <v>0</v>
      </c>
      <c r="CQ490">
        <f t="shared" si="286"/>
        <v>0</v>
      </c>
      <c r="CR490">
        <f t="shared" si="287"/>
        <v>0</v>
      </c>
      <c r="CS490">
        <f t="shared" si="288"/>
        <v>1</v>
      </c>
      <c r="CT490">
        <f t="shared" si="289"/>
        <v>0</v>
      </c>
      <c r="CU490">
        <f t="shared" si="290"/>
        <v>0</v>
      </c>
      <c r="CV490">
        <f t="shared" si="291"/>
        <v>0</v>
      </c>
      <c r="CW490">
        <f t="shared" si="292"/>
        <v>0</v>
      </c>
      <c r="CX490">
        <f t="shared" si="293"/>
        <v>0</v>
      </c>
      <c r="CY490">
        <f t="shared" si="294"/>
        <v>0</v>
      </c>
      <c r="CZ490">
        <f t="shared" si="295"/>
        <v>0</v>
      </c>
      <c r="DA490">
        <f t="shared" si="296"/>
        <v>0</v>
      </c>
      <c r="DB490">
        <f t="shared" si="297"/>
        <v>0</v>
      </c>
      <c r="DC490">
        <f t="shared" si="298"/>
        <v>1</v>
      </c>
      <c r="DD490">
        <f t="shared" si="299"/>
        <v>0</v>
      </c>
      <c r="DE490">
        <f t="shared" si="300"/>
        <v>0</v>
      </c>
      <c r="DF490">
        <f t="shared" si="301"/>
        <v>0</v>
      </c>
      <c r="DG490">
        <f t="shared" si="302"/>
        <v>0</v>
      </c>
      <c r="DH490">
        <f>COUNTIF(BO490:BO490,1)+COUNTIF(BO490:BO490,2)+COUNTIF(BO490:BO490,3)</f>
        <v>1</v>
      </c>
      <c r="DI490">
        <f>COUNTIF(BP490:BP490,1)+COUNTIF(BP490:BP490,2)+COUNTIF(BP490:BP490,3)</f>
        <v>1</v>
      </c>
      <c r="DJ490">
        <f>COUNTIF(BQ490:BQ490,1)+COUNTIF(BQ490:BQ490,2)+COUNTIF(BQ490:BQ490,3)</f>
        <v>0</v>
      </c>
      <c r="DK490">
        <f>COUNTIF(BS490:BS490,1)+COUNTIF(BS490:BS490,2)+COUNTIF(BS490:BS490,3)</f>
        <v>0</v>
      </c>
      <c r="DL490">
        <f>COUNTIF(BT490:BT490,1)+COUNTIF(BT490:BT490,2)+COUNTIF(BT490:BT490,3)</f>
        <v>1</v>
      </c>
      <c r="DM490">
        <f>COUNTIF(BR490:BR490,1)+COUNTIF(BR490:BR490,2)+COUNTIF(BR490:BR490,3)</f>
        <v>0</v>
      </c>
      <c r="DN490">
        <f>COUNTIF(BU490:BU490,1)+COUNTIF(BU490:BU490,2)+COUNTIF(BU490:BU490,3)</f>
        <v>1</v>
      </c>
      <c r="DO490">
        <f>COUNTIF(BO490:BO490,1)+COUNTIF(BO490:BO490,2)</f>
        <v>1</v>
      </c>
      <c r="DP490">
        <f>COUNTIF(BP490:BP490,1)+COUNTIF(BP490:BP490,2)</f>
        <v>0</v>
      </c>
      <c r="DQ490">
        <f>COUNTIF(BQ490:BQ490,1)+COUNTIF(BQ490:BQ490,2)</f>
        <v>0</v>
      </c>
      <c r="DR490">
        <f>COUNTIF(BS490:BS490,1)+COUNTIF(BS490:BS490,2)</f>
        <v>0</v>
      </c>
      <c r="DS490">
        <f>COUNTIF(BT490:BT490,1)+COUNTIF(BT490:BT490,2)</f>
        <v>1</v>
      </c>
      <c r="DT490">
        <f>COUNTIF(BR490:BR490,1)+COUNTIF(BR490:BR490,2)</f>
        <v>0</v>
      </c>
      <c r="DU490">
        <f>COUNTIF(BU490:BU490,1)+COUNTIF(BU490:BU490,2)</f>
        <v>0</v>
      </c>
      <c r="DV490">
        <f>COUNTIF(BO490:BT490,1)+COUNTIF(BO490:BT490,2)</f>
        <v>2</v>
      </c>
      <c r="DW490">
        <f>COUNTIF(BO490:BT490,1)+COUNTIF(BO490:BT490,2)+COUNTIF(BO490:BT490,3)</f>
        <v>3</v>
      </c>
      <c r="EE490" s="7">
        <f>SUM(BO490:BT490)/(1+2+3+4+5)</f>
        <v>1.3333333333333333</v>
      </c>
      <c r="EF490">
        <f>MIN(BO490:BT490)</f>
        <v>2</v>
      </c>
    </row>
    <row r="491" spans="1:136" x14ac:dyDescent="0.25">
      <c r="A491">
        <v>10948818944</v>
      </c>
      <c r="B491">
        <v>244414649</v>
      </c>
      <c r="C491" s="1">
        <v>43703.474722222221</v>
      </c>
      <c r="D491" s="1">
        <v>43703.480405092596</v>
      </c>
      <c r="J491" t="s">
        <v>900</v>
      </c>
      <c r="S491">
        <v>9</v>
      </c>
      <c r="U491" t="str">
        <f t="shared" si="267"/>
        <v>,,,,,,,,9,</v>
      </c>
      <c r="Y491">
        <v>3</v>
      </c>
      <c r="Z491">
        <v>4</v>
      </c>
      <c r="AB491">
        <v>6</v>
      </c>
      <c r="AF491">
        <v>1</v>
      </c>
      <c r="AG491">
        <v>2</v>
      </c>
      <c r="AH491">
        <v>3</v>
      </c>
      <c r="AI491">
        <v>1</v>
      </c>
      <c r="AK491">
        <v>3</v>
      </c>
      <c r="AM491">
        <v>5</v>
      </c>
      <c r="AN491">
        <v>6</v>
      </c>
      <c r="AS491">
        <v>4</v>
      </c>
      <c r="AT491">
        <v>0</v>
      </c>
      <c r="AU491">
        <v>2</v>
      </c>
      <c r="AV491">
        <v>3</v>
      </c>
      <c r="AW491">
        <v>2</v>
      </c>
      <c r="AX491">
        <v>2</v>
      </c>
      <c r="AY491">
        <v>3</v>
      </c>
      <c r="AZ491">
        <v>3</v>
      </c>
      <c r="BA491">
        <v>1</v>
      </c>
      <c r="BB491">
        <v>2</v>
      </c>
      <c r="BC491">
        <v>0</v>
      </c>
      <c r="BD491">
        <v>2</v>
      </c>
      <c r="BE491">
        <v>1</v>
      </c>
      <c r="BF491">
        <v>3</v>
      </c>
      <c r="BG491">
        <v>2</v>
      </c>
      <c r="BH491">
        <v>1</v>
      </c>
      <c r="BI491">
        <v>2</v>
      </c>
      <c r="BJ491">
        <v>2</v>
      </c>
      <c r="BK491">
        <v>2</v>
      </c>
      <c r="BL491">
        <v>1</v>
      </c>
      <c r="BM491">
        <v>3</v>
      </c>
      <c r="BN491">
        <v>3</v>
      </c>
      <c r="BO491">
        <v>3</v>
      </c>
      <c r="BP491">
        <v>2</v>
      </c>
      <c r="BQ491">
        <v>2</v>
      </c>
      <c r="BR491">
        <v>4</v>
      </c>
      <c r="BS491">
        <v>3</v>
      </c>
      <c r="BT491">
        <v>2</v>
      </c>
      <c r="BU491">
        <v>2</v>
      </c>
      <c r="BV491" t="s">
        <v>97</v>
      </c>
      <c r="BW491">
        <v>1</v>
      </c>
      <c r="BX491" t="s">
        <v>901</v>
      </c>
      <c r="BY491">
        <f t="shared" si="268"/>
        <v>0</v>
      </c>
      <c r="BZ491">
        <f t="shared" si="269"/>
        <v>0</v>
      </c>
      <c r="CA491">
        <f t="shared" si="270"/>
        <v>0</v>
      </c>
      <c r="CB491">
        <f t="shared" si="271"/>
        <v>1</v>
      </c>
      <c r="CC491">
        <f t="shared" si="272"/>
        <v>0</v>
      </c>
      <c r="CD491">
        <f t="shared" si="273"/>
        <v>0</v>
      </c>
      <c r="CE491">
        <f t="shared" si="274"/>
        <v>0</v>
      </c>
      <c r="CF491">
        <f t="shared" si="275"/>
        <v>0</v>
      </c>
      <c r="CG491">
        <f t="shared" si="276"/>
        <v>1</v>
      </c>
      <c r="CH491">
        <f t="shared" si="277"/>
        <v>0</v>
      </c>
      <c r="CI491">
        <f t="shared" si="278"/>
        <v>0</v>
      </c>
      <c r="CJ491">
        <f t="shared" si="279"/>
        <v>0</v>
      </c>
      <c r="CK491">
        <f t="shared" si="280"/>
        <v>0</v>
      </c>
      <c r="CL491">
        <f t="shared" si="281"/>
        <v>1</v>
      </c>
      <c r="CM491">
        <f t="shared" si="282"/>
        <v>0</v>
      </c>
      <c r="CN491">
        <f t="shared" si="283"/>
        <v>0</v>
      </c>
      <c r="CO491">
        <f t="shared" si="284"/>
        <v>0</v>
      </c>
      <c r="CP491">
        <f t="shared" si="285"/>
        <v>0</v>
      </c>
      <c r="CQ491">
        <f t="shared" si="286"/>
        <v>0</v>
      </c>
      <c r="CR491">
        <f t="shared" si="287"/>
        <v>0</v>
      </c>
      <c r="CS491">
        <f t="shared" si="288"/>
        <v>0</v>
      </c>
      <c r="CT491">
        <f t="shared" si="289"/>
        <v>0</v>
      </c>
      <c r="CU491">
        <f t="shared" si="290"/>
        <v>0</v>
      </c>
      <c r="CV491">
        <f t="shared" si="291"/>
        <v>1</v>
      </c>
      <c r="CW491">
        <f t="shared" si="292"/>
        <v>0</v>
      </c>
      <c r="CX491">
        <f t="shared" si="293"/>
        <v>0</v>
      </c>
      <c r="CY491">
        <f t="shared" si="294"/>
        <v>0</v>
      </c>
      <c r="CZ491">
        <f t="shared" si="295"/>
        <v>0</v>
      </c>
      <c r="DA491">
        <f t="shared" si="296"/>
        <v>0</v>
      </c>
      <c r="DB491">
        <f t="shared" si="297"/>
        <v>0</v>
      </c>
      <c r="DC491">
        <f t="shared" si="298"/>
        <v>0</v>
      </c>
      <c r="DD491">
        <f t="shared" si="299"/>
        <v>0</v>
      </c>
      <c r="DE491">
        <f t="shared" si="300"/>
        <v>0</v>
      </c>
      <c r="DF491">
        <f t="shared" si="301"/>
        <v>1</v>
      </c>
      <c r="DG491">
        <f t="shared" si="302"/>
        <v>0</v>
      </c>
      <c r="DH491">
        <f>COUNTIF(BO491:BO491,1)+COUNTIF(BO491:BO491,2)+COUNTIF(BO491:BO491,3)</f>
        <v>1</v>
      </c>
      <c r="DI491">
        <f>COUNTIF(BP491:BP491,1)+COUNTIF(BP491:BP491,2)+COUNTIF(BP491:BP491,3)</f>
        <v>1</v>
      </c>
      <c r="DJ491">
        <f>COUNTIF(BQ491:BQ491,1)+COUNTIF(BQ491:BQ491,2)+COUNTIF(BQ491:BQ491,3)</f>
        <v>1</v>
      </c>
      <c r="DK491">
        <f>COUNTIF(BS491:BS491,1)+COUNTIF(BS491:BS491,2)+COUNTIF(BS491:BS491,3)</f>
        <v>1</v>
      </c>
      <c r="DL491">
        <f>COUNTIF(BT491:BT491,1)+COUNTIF(BT491:BT491,2)+COUNTIF(BT491:BT491,3)</f>
        <v>1</v>
      </c>
      <c r="DM491">
        <f>COUNTIF(BR491:BR491,1)+COUNTIF(BR491:BR491,2)+COUNTIF(BR491:BR491,3)</f>
        <v>0</v>
      </c>
      <c r="DN491">
        <f>COUNTIF(BU491:BU491,1)+COUNTIF(BU491:BU491,2)+COUNTIF(BU491:BU491,3)</f>
        <v>1</v>
      </c>
      <c r="DO491">
        <f>COUNTIF(BO491:BO491,1)+COUNTIF(BO491:BO491,2)</f>
        <v>0</v>
      </c>
      <c r="DP491">
        <f>COUNTIF(BP491:BP491,1)+COUNTIF(BP491:BP491,2)</f>
        <v>1</v>
      </c>
      <c r="DQ491">
        <f>COUNTIF(BQ491:BQ491,1)+COUNTIF(BQ491:BQ491,2)</f>
        <v>1</v>
      </c>
      <c r="DR491">
        <f>COUNTIF(BS491:BS491,1)+COUNTIF(BS491:BS491,2)</f>
        <v>0</v>
      </c>
      <c r="DS491">
        <f>COUNTIF(BT491:BT491,1)+COUNTIF(BT491:BT491,2)</f>
        <v>1</v>
      </c>
      <c r="DT491">
        <f>COUNTIF(BR491:BR491,1)+COUNTIF(BR491:BR491,2)</f>
        <v>0</v>
      </c>
      <c r="DU491">
        <f>COUNTIF(BU491:BU491,1)+COUNTIF(BU491:BU491,2)</f>
        <v>1</v>
      </c>
      <c r="DV491">
        <f>COUNTIF(BO491:BT491,1)+COUNTIF(BO491:BT491,2)</f>
        <v>3</v>
      </c>
      <c r="DW491">
        <f>COUNTIF(BO491:BT491,1)+COUNTIF(BO491:BT491,2)+COUNTIF(BO491:BT491,3)</f>
        <v>5</v>
      </c>
      <c r="EE491" s="7">
        <f>SUM(BO491:BT491)/(1+2+3+4+5)</f>
        <v>1.0666666666666667</v>
      </c>
      <c r="EF491">
        <f>MIN(BO491:BT491)</f>
        <v>2</v>
      </c>
    </row>
    <row r="492" spans="1:136" x14ac:dyDescent="0.25">
      <c r="A492">
        <v>10948773237</v>
      </c>
      <c r="B492">
        <v>244414649</v>
      </c>
      <c r="C492" s="1">
        <v>43703.447442129633</v>
      </c>
      <c r="D492" s="1">
        <v>43724.501793981479</v>
      </c>
      <c r="J492" t="s">
        <v>902</v>
      </c>
      <c r="K492">
        <v>1</v>
      </c>
      <c r="U492" t="str">
        <f t="shared" si="267"/>
        <v>1,,,,,,,,,</v>
      </c>
      <c r="AD492">
        <v>8</v>
      </c>
      <c r="AF492">
        <v>3</v>
      </c>
      <c r="AG492">
        <v>2</v>
      </c>
      <c r="AH492">
        <v>1</v>
      </c>
      <c r="AK492">
        <v>3</v>
      </c>
      <c r="AM492">
        <v>5</v>
      </c>
      <c r="AN492">
        <v>6</v>
      </c>
      <c r="AO492">
        <v>7</v>
      </c>
      <c r="AS492">
        <v>3</v>
      </c>
      <c r="AV492">
        <v>2</v>
      </c>
      <c r="AX492">
        <v>3</v>
      </c>
      <c r="AY492">
        <v>1</v>
      </c>
      <c r="AZ492">
        <v>3</v>
      </c>
      <c r="BA492">
        <v>1</v>
      </c>
      <c r="BB492">
        <v>2</v>
      </c>
      <c r="BC492">
        <v>1</v>
      </c>
      <c r="BD492">
        <v>1</v>
      </c>
      <c r="BE492">
        <v>0</v>
      </c>
      <c r="BF492">
        <v>3</v>
      </c>
      <c r="BG492">
        <v>1</v>
      </c>
      <c r="BH492">
        <v>0</v>
      </c>
      <c r="BI492">
        <v>3</v>
      </c>
      <c r="BJ492">
        <v>1</v>
      </c>
      <c r="BK492">
        <v>3</v>
      </c>
      <c r="BL492">
        <v>0</v>
      </c>
      <c r="BM492">
        <v>3</v>
      </c>
      <c r="BN492">
        <v>2</v>
      </c>
      <c r="BO492">
        <v>2</v>
      </c>
      <c r="BP492">
        <v>4</v>
      </c>
      <c r="BQ492">
        <v>3</v>
      </c>
      <c r="BR492">
        <v>4</v>
      </c>
      <c r="BS492">
        <v>4</v>
      </c>
      <c r="BT492">
        <v>5</v>
      </c>
      <c r="BU492">
        <v>4</v>
      </c>
      <c r="BV492" t="s">
        <v>903</v>
      </c>
      <c r="BW492">
        <v>1</v>
      </c>
      <c r="BX492" t="s">
        <v>904</v>
      </c>
      <c r="BY492">
        <f t="shared" si="268"/>
        <v>1</v>
      </c>
      <c r="BZ492">
        <f t="shared" si="269"/>
        <v>0</v>
      </c>
      <c r="CA492">
        <f t="shared" si="270"/>
        <v>0</v>
      </c>
      <c r="CB492">
        <f t="shared" si="271"/>
        <v>0</v>
      </c>
      <c r="CC492">
        <f t="shared" si="272"/>
        <v>0</v>
      </c>
      <c r="CD492">
        <f t="shared" si="273"/>
        <v>0</v>
      </c>
      <c r="CE492">
        <f t="shared" si="274"/>
        <v>0</v>
      </c>
      <c r="CF492">
        <f t="shared" si="275"/>
        <v>0</v>
      </c>
      <c r="CG492">
        <f t="shared" si="276"/>
        <v>0</v>
      </c>
      <c r="CH492">
        <f t="shared" si="277"/>
        <v>0</v>
      </c>
      <c r="CI492">
        <f t="shared" si="278"/>
        <v>1</v>
      </c>
      <c r="CJ492">
        <f t="shared" si="279"/>
        <v>0</v>
      </c>
      <c r="CK492">
        <f t="shared" si="280"/>
        <v>0</v>
      </c>
      <c r="CL492">
        <f t="shared" si="281"/>
        <v>0</v>
      </c>
      <c r="CM492">
        <f t="shared" si="282"/>
        <v>0</v>
      </c>
      <c r="CN492">
        <f t="shared" si="283"/>
        <v>1</v>
      </c>
      <c r="CO492">
        <f t="shared" si="284"/>
        <v>0</v>
      </c>
      <c r="CP492">
        <f t="shared" si="285"/>
        <v>0</v>
      </c>
      <c r="CQ492">
        <f t="shared" si="286"/>
        <v>0</v>
      </c>
      <c r="CR492">
        <f t="shared" si="287"/>
        <v>0</v>
      </c>
      <c r="CS492">
        <f t="shared" si="288"/>
        <v>0</v>
      </c>
      <c r="CT492">
        <f t="shared" si="289"/>
        <v>0</v>
      </c>
      <c r="CU492">
        <f t="shared" si="290"/>
        <v>0</v>
      </c>
      <c r="CV492">
        <f t="shared" si="291"/>
        <v>0</v>
      </c>
      <c r="CW492">
        <f t="shared" si="292"/>
        <v>0</v>
      </c>
      <c r="CX492">
        <f t="shared" si="293"/>
        <v>0</v>
      </c>
      <c r="CY492">
        <f t="shared" si="294"/>
        <v>0</v>
      </c>
      <c r="CZ492">
        <f t="shared" si="295"/>
        <v>0</v>
      </c>
      <c r="DA492">
        <f t="shared" si="296"/>
        <v>0</v>
      </c>
      <c r="DB492">
        <f t="shared" si="297"/>
        <v>0</v>
      </c>
      <c r="DC492">
        <f t="shared" si="298"/>
        <v>0</v>
      </c>
      <c r="DD492">
        <f t="shared" si="299"/>
        <v>0</v>
      </c>
      <c r="DE492">
        <f t="shared" si="300"/>
        <v>0</v>
      </c>
      <c r="DF492">
        <f t="shared" si="301"/>
        <v>0</v>
      </c>
      <c r="DG492">
        <f t="shared" si="302"/>
        <v>0</v>
      </c>
      <c r="DH492">
        <f>COUNTIF(BO492:BO492,1)+COUNTIF(BO492:BO492,2)+COUNTIF(BO492:BO492,3)</f>
        <v>1</v>
      </c>
      <c r="DI492">
        <f>COUNTIF(BP492:BP492,1)+COUNTIF(BP492:BP492,2)+COUNTIF(BP492:BP492,3)</f>
        <v>0</v>
      </c>
      <c r="DJ492">
        <f>COUNTIF(BQ492:BQ492,1)+COUNTIF(BQ492:BQ492,2)+COUNTIF(BQ492:BQ492,3)</f>
        <v>1</v>
      </c>
      <c r="DK492">
        <f>COUNTIF(BS492:BS492,1)+COUNTIF(BS492:BS492,2)+COUNTIF(BS492:BS492,3)</f>
        <v>0</v>
      </c>
      <c r="DL492">
        <f>COUNTIF(BT492:BT492,1)+COUNTIF(BT492:BT492,2)+COUNTIF(BT492:BT492,3)</f>
        <v>0</v>
      </c>
      <c r="DM492">
        <f>COUNTIF(BR492:BR492,1)+COUNTIF(BR492:BR492,2)+COUNTIF(BR492:BR492,3)</f>
        <v>0</v>
      </c>
      <c r="DN492">
        <f>COUNTIF(BU492:BU492,1)+COUNTIF(BU492:BU492,2)+COUNTIF(BU492:BU492,3)</f>
        <v>0</v>
      </c>
      <c r="DO492">
        <f>COUNTIF(BO492:BO492,1)+COUNTIF(BO492:BO492,2)</f>
        <v>1</v>
      </c>
      <c r="DP492">
        <f>COUNTIF(BP492:BP492,1)+COUNTIF(BP492:BP492,2)</f>
        <v>0</v>
      </c>
      <c r="DQ492">
        <f>COUNTIF(BQ492:BQ492,1)+COUNTIF(BQ492:BQ492,2)</f>
        <v>0</v>
      </c>
      <c r="DR492">
        <f>COUNTIF(BS492:BS492,1)+COUNTIF(BS492:BS492,2)</f>
        <v>0</v>
      </c>
      <c r="DS492">
        <f>COUNTIF(BT492:BT492,1)+COUNTIF(BT492:BT492,2)</f>
        <v>0</v>
      </c>
      <c r="DT492">
        <f>COUNTIF(BR492:BR492,1)+COUNTIF(BR492:BR492,2)</f>
        <v>0</v>
      </c>
      <c r="DU492">
        <f>COUNTIF(BU492:BU492,1)+COUNTIF(BU492:BU492,2)</f>
        <v>0</v>
      </c>
      <c r="DV492">
        <f>COUNTIF(BO492:BT492,1)+COUNTIF(BO492:BT492,2)</f>
        <v>1</v>
      </c>
      <c r="DW492">
        <f>COUNTIF(BO492:BT492,1)+COUNTIF(BO492:BT492,2)+COUNTIF(BO492:BT492,3)</f>
        <v>2</v>
      </c>
      <c r="EE492" s="7">
        <f>SUM(BO492:BT492)/(1+2+3+4+5)</f>
        <v>1.4666666666666666</v>
      </c>
      <c r="EF492">
        <f>MIN(BO492:BT492)</f>
        <v>2</v>
      </c>
    </row>
    <row r="493" spans="1:136" x14ac:dyDescent="0.25">
      <c r="A493">
        <v>10948751499</v>
      </c>
      <c r="B493">
        <v>244414649</v>
      </c>
      <c r="C493" s="1">
        <v>43703.433900462966</v>
      </c>
      <c r="D493" s="1">
        <v>43703.437395833331</v>
      </c>
      <c r="J493" t="s">
        <v>33</v>
      </c>
      <c r="S493">
        <v>9</v>
      </c>
      <c r="U493" t="str">
        <f t="shared" si="267"/>
        <v>,,,,,,,,9,</v>
      </c>
      <c r="AB493">
        <v>6</v>
      </c>
      <c r="AF493">
        <v>1</v>
      </c>
      <c r="AG493">
        <v>2</v>
      </c>
      <c r="AH493">
        <v>3</v>
      </c>
      <c r="AN493">
        <v>6</v>
      </c>
      <c r="AQ493">
        <v>9</v>
      </c>
      <c r="AS493">
        <v>2</v>
      </c>
      <c r="AT493">
        <v>0</v>
      </c>
      <c r="AU493">
        <v>1</v>
      </c>
      <c r="AV493">
        <v>3</v>
      </c>
      <c r="AW493">
        <v>1</v>
      </c>
      <c r="AX493">
        <v>3</v>
      </c>
      <c r="AY493">
        <v>3</v>
      </c>
      <c r="AZ493">
        <v>1</v>
      </c>
      <c r="BA493">
        <v>2</v>
      </c>
      <c r="BB493">
        <v>2</v>
      </c>
      <c r="BC493">
        <v>1</v>
      </c>
      <c r="BD493">
        <v>2</v>
      </c>
      <c r="BE493">
        <v>0</v>
      </c>
      <c r="BF493">
        <v>3</v>
      </c>
      <c r="BG493">
        <v>3</v>
      </c>
      <c r="BH493">
        <v>1</v>
      </c>
      <c r="BI493">
        <v>2</v>
      </c>
      <c r="BJ493">
        <v>2</v>
      </c>
      <c r="BK493">
        <v>1</v>
      </c>
      <c r="BL493">
        <v>1</v>
      </c>
      <c r="BM493">
        <v>3</v>
      </c>
      <c r="BN493">
        <v>2</v>
      </c>
      <c r="BO493">
        <v>1</v>
      </c>
      <c r="BP493">
        <v>2</v>
      </c>
      <c r="BQ493">
        <v>2</v>
      </c>
      <c r="BR493">
        <v>2</v>
      </c>
      <c r="BS493">
        <v>4</v>
      </c>
      <c r="BT493">
        <v>3</v>
      </c>
      <c r="BU493">
        <v>3</v>
      </c>
      <c r="BV493" t="s">
        <v>107</v>
      </c>
      <c r="BW493">
        <v>2</v>
      </c>
      <c r="BY493">
        <f t="shared" si="268"/>
        <v>0</v>
      </c>
      <c r="BZ493">
        <f t="shared" si="269"/>
        <v>0</v>
      </c>
      <c r="CA493">
        <f t="shared" si="270"/>
        <v>0</v>
      </c>
      <c r="CB493">
        <f t="shared" si="271"/>
        <v>1</v>
      </c>
      <c r="CC493">
        <f t="shared" si="272"/>
        <v>0</v>
      </c>
      <c r="CD493">
        <f t="shared" si="273"/>
        <v>0</v>
      </c>
      <c r="CE493">
        <f t="shared" si="274"/>
        <v>0</v>
      </c>
      <c r="CF493">
        <f t="shared" si="275"/>
        <v>0</v>
      </c>
      <c r="CG493">
        <f t="shared" si="276"/>
        <v>1</v>
      </c>
      <c r="CH493">
        <f t="shared" si="277"/>
        <v>0</v>
      </c>
      <c r="CI493">
        <f t="shared" si="278"/>
        <v>0</v>
      </c>
      <c r="CJ493">
        <f t="shared" si="279"/>
        <v>0</v>
      </c>
      <c r="CK493">
        <f t="shared" si="280"/>
        <v>0</v>
      </c>
      <c r="CL493">
        <f t="shared" si="281"/>
        <v>1</v>
      </c>
      <c r="CM493">
        <f t="shared" si="282"/>
        <v>0</v>
      </c>
      <c r="CN493">
        <f t="shared" si="283"/>
        <v>0</v>
      </c>
      <c r="CO493">
        <f t="shared" si="284"/>
        <v>0</v>
      </c>
      <c r="CP493">
        <f t="shared" si="285"/>
        <v>0</v>
      </c>
      <c r="CQ493">
        <f t="shared" si="286"/>
        <v>1</v>
      </c>
      <c r="CR493">
        <f t="shared" si="287"/>
        <v>0</v>
      </c>
      <c r="CS493">
        <f t="shared" si="288"/>
        <v>0</v>
      </c>
      <c r="CT493">
        <f t="shared" si="289"/>
        <v>0</v>
      </c>
      <c r="CU493">
        <f t="shared" si="290"/>
        <v>0</v>
      </c>
      <c r="CV493">
        <f t="shared" si="291"/>
        <v>1</v>
      </c>
      <c r="CW493">
        <f t="shared" si="292"/>
        <v>0</v>
      </c>
      <c r="CX493">
        <f t="shared" si="293"/>
        <v>0</v>
      </c>
      <c r="CY493">
        <f t="shared" si="294"/>
        <v>0</v>
      </c>
      <c r="CZ493">
        <f t="shared" si="295"/>
        <v>0</v>
      </c>
      <c r="DA493">
        <f t="shared" si="296"/>
        <v>1</v>
      </c>
      <c r="DB493">
        <f t="shared" si="297"/>
        <v>0</v>
      </c>
      <c r="DC493">
        <f t="shared" si="298"/>
        <v>0</v>
      </c>
      <c r="DD493">
        <f t="shared" si="299"/>
        <v>0</v>
      </c>
      <c r="DE493">
        <f t="shared" si="300"/>
        <v>0</v>
      </c>
      <c r="DF493">
        <f t="shared" si="301"/>
        <v>1</v>
      </c>
      <c r="DG493">
        <f t="shared" si="302"/>
        <v>0</v>
      </c>
      <c r="DH493">
        <f>COUNTIF(BO493:BO493,1)+COUNTIF(BO493:BO493,2)+COUNTIF(BO493:BO493,3)</f>
        <v>1</v>
      </c>
      <c r="DI493">
        <f>COUNTIF(BP493:BP493,1)+COUNTIF(BP493:BP493,2)+COUNTIF(BP493:BP493,3)</f>
        <v>1</v>
      </c>
      <c r="DJ493">
        <f>COUNTIF(BQ493:BQ493,1)+COUNTIF(BQ493:BQ493,2)+COUNTIF(BQ493:BQ493,3)</f>
        <v>1</v>
      </c>
      <c r="DK493">
        <f>COUNTIF(BS493:BS493,1)+COUNTIF(BS493:BS493,2)+COUNTIF(BS493:BS493,3)</f>
        <v>0</v>
      </c>
      <c r="DL493">
        <f>COUNTIF(BT493:BT493,1)+COUNTIF(BT493:BT493,2)+COUNTIF(BT493:BT493,3)</f>
        <v>1</v>
      </c>
      <c r="DM493">
        <f>COUNTIF(BR493:BR493,1)+COUNTIF(BR493:BR493,2)+COUNTIF(BR493:BR493,3)</f>
        <v>1</v>
      </c>
      <c r="DN493">
        <f>COUNTIF(BU493:BU493,1)+COUNTIF(BU493:BU493,2)+COUNTIF(BU493:BU493,3)</f>
        <v>1</v>
      </c>
      <c r="DO493">
        <f>COUNTIF(BO493:BO493,1)+COUNTIF(BO493:BO493,2)</f>
        <v>1</v>
      </c>
      <c r="DP493">
        <f>COUNTIF(BP493:BP493,1)+COUNTIF(BP493:BP493,2)</f>
        <v>1</v>
      </c>
      <c r="DQ493">
        <f>COUNTIF(BQ493:BQ493,1)+COUNTIF(BQ493:BQ493,2)</f>
        <v>1</v>
      </c>
      <c r="DR493">
        <f>COUNTIF(BS493:BS493,1)+COUNTIF(BS493:BS493,2)</f>
        <v>0</v>
      </c>
      <c r="DS493">
        <f>COUNTIF(BT493:BT493,1)+COUNTIF(BT493:BT493,2)</f>
        <v>0</v>
      </c>
      <c r="DT493">
        <f>COUNTIF(BR493:BR493,1)+COUNTIF(BR493:BR493,2)</f>
        <v>1</v>
      </c>
      <c r="DU493">
        <f>COUNTIF(BU493:BU493,1)+COUNTIF(BU493:BU493,2)</f>
        <v>0</v>
      </c>
      <c r="DV493">
        <f>COUNTIF(BO493:BT493,1)+COUNTIF(BO493:BT493,2)</f>
        <v>4</v>
      </c>
      <c r="DW493">
        <f>COUNTIF(BO493:BT493,1)+COUNTIF(BO493:BT493,2)+COUNTIF(BO493:BT493,3)</f>
        <v>5</v>
      </c>
      <c r="EE493" s="7">
        <f>SUM(BO493:BT493)/(1+2+3+4+5)</f>
        <v>0.93333333333333335</v>
      </c>
      <c r="EF493">
        <f>MIN(BO493:BT493)</f>
        <v>1</v>
      </c>
    </row>
    <row r="494" spans="1:136" x14ac:dyDescent="0.25">
      <c r="A494">
        <v>10948712441</v>
      </c>
      <c r="B494">
        <v>244414649</v>
      </c>
      <c r="C494" s="1">
        <v>43703.40929398148</v>
      </c>
      <c r="D494" s="1">
        <v>43703.419108796297</v>
      </c>
      <c r="J494" t="s">
        <v>905</v>
      </c>
      <c r="P494">
        <v>6</v>
      </c>
      <c r="U494" t="str">
        <f t="shared" si="267"/>
        <v>,,,,,6,,,,</v>
      </c>
      <c r="Z494">
        <v>4</v>
      </c>
      <c r="AC494">
        <v>7</v>
      </c>
      <c r="AD494">
        <v>8</v>
      </c>
      <c r="AF494">
        <v>1</v>
      </c>
      <c r="AG494">
        <v>3</v>
      </c>
      <c r="AH494">
        <v>3</v>
      </c>
      <c r="AK494">
        <v>3</v>
      </c>
      <c r="AM494">
        <v>5</v>
      </c>
      <c r="AQ494">
        <v>9</v>
      </c>
      <c r="AS494">
        <v>3</v>
      </c>
      <c r="AU494">
        <v>3</v>
      </c>
      <c r="AV494">
        <v>3</v>
      </c>
      <c r="AW494">
        <v>2</v>
      </c>
      <c r="AX494">
        <v>3</v>
      </c>
      <c r="AY494">
        <v>2</v>
      </c>
      <c r="AZ494">
        <v>1</v>
      </c>
      <c r="BB494">
        <v>3</v>
      </c>
      <c r="BC494">
        <v>2</v>
      </c>
      <c r="BD494">
        <v>3</v>
      </c>
      <c r="BE494">
        <v>2</v>
      </c>
      <c r="BF494">
        <v>3</v>
      </c>
      <c r="BG494">
        <v>1</v>
      </c>
      <c r="BH494">
        <v>1</v>
      </c>
      <c r="BI494">
        <v>3</v>
      </c>
      <c r="BJ494">
        <v>2</v>
      </c>
      <c r="BK494">
        <v>3</v>
      </c>
      <c r="BL494">
        <v>2</v>
      </c>
      <c r="BM494">
        <v>2</v>
      </c>
      <c r="BN494">
        <v>1</v>
      </c>
      <c r="BO494">
        <v>2</v>
      </c>
      <c r="BP494">
        <v>3</v>
      </c>
      <c r="BQ494">
        <v>3</v>
      </c>
      <c r="BR494">
        <v>3</v>
      </c>
      <c r="BS494">
        <v>3</v>
      </c>
      <c r="BT494">
        <v>3</v>
      </c>
      <c r="BU494">
        <v>3</v>
      </c>
      <c r="BW494">
        <v>2</v>
      </c>
      <c r="BY494">
        <f t="shared" si="268"/>
        <v>0</v>
      </c>
      <c r="BZ494">
        <f t="shared" si="269"/>
        <v>0</v>
      </c>
      <c r="CA494">
        <f t="shared" si="270"/>
        <v>1</v>
      </c>
      <c r="CB494">
        <f t="shared" si="271"/>
        <v>0</v>
      </c>
      <c r="CC494">
        <f t="shared" si="272"/>
        <v>0</v>
      </c>
      <c r="CD494">
        <f t="shared" si="273"/>
        <v>0</v>
      </c>
      <c r="CE494">
        <f t="shared" si="274"/>
        <v>0</v>
      </c>
      <c r="CF494">
        <f t="shared" si="275"/>
        <v>1</v>
      </c>
      <c r="CG494">
        <f t="shared" si="276"/>
        <v>0</v>
      </c>
      <c r="CH494">
        <f t="shared" si="277"/>
        <v>0</v>
      </c>
      <c r="CI494">
        <f t="shared" si="278"/>
        <v>0</v>
      </c>
      <c r="CJ494">
        <f t="shared" si="279"/>
        <v>0</v>
      </c>
      <c r="CK494">
        <f t="shared" si="280"/>
        <v>1</v>
      </c>
      <c r="CL494">
        <f t="shared" si="281"/>
        <v>0</v>
      </c>
      <c r="CM494">
        <f t="shared" si="282"/>
        <v>0</v>
      </c>
      <c r="CN494">
        <f t="shared" si="283"/>
        <v>0</v>
      </c>
      <c r="CO494">
        <f t="shared" si="284"/>
        <v>0</v>
      </c>
      <c r="CP494">
        <f t="shared" si="285"/>
        <v>1</v>
      </c>
      <c r="CQ494">
        <f t="shared" si="286"/>
        <v>0</v>
      </c>
      <c r="CR494">
        <f t="shared" si="287"/>
        <v>0</v>
      </c>
      <c r="CS494">
        <f t="shared" si="288"/>
        <v>0</v>
      </c>
      <c r="CT494">
        <f t="shared" si="289"/>
        <v>0</v>
      </c>
      <c r="CU494">
        <f t="shared" si="290"/>
        <v>1</v>
      </c>
      <c r="CV494">
        <f t="shared" si="291"/>
        <v>0</v>
      </c>
      <c r="CW494">
        <f t="shared" si="292"/>
        <v>0</v>
      </c>
      <c r="CX494">
        <f t="shared" si="293"/>
        <v>0</v>
      </c>
      <c r="CY494">
        <f t="shared" si="294"/>
        <v>0</v>
      </c>
      <c r="CZ494">
        <f t="shared" si="295"/>
        <v>1</v>
      </c>
      <c r="DA494">
        <f t="shared" si="296"/>
        <v>0</v>
      </c>
      <c r="DB494">
        <f t="shared" si="297"/>
        <v>0</v>
      </c>
      <c r="DC494">
        <f t="shared" si="298"/>
        <v>0</v>
      </c>
      <c r="DD494">
        <f t="shared" si="299"/>
        <v>0</v>
      </c>
      <c r="DE494">
        <f t="shared" si="300"/>
        <v>1</v>
      </c>
      <c r="DF494">
        <f t="shared" si="301"/>
        <v>0</v>
      </c>
      <c r="DG494">
        <f t="shared" si="302"/>
        <v>0</v>
      </c>
      <c r="DH494">
        <f>COUNTIF(BO494:BO494,1)+COUNTIF(BO494:BO494,2)+COUNTIF(BO494:BO494,3)</f>
        <v>1</v>
      </c>
      <c r="DI494">
        <f>COUNTIF(BP494:BP494,1)+COUNTIF(BP494:BP494,2)+COUNTIF(BP494:BP494,3)</f>
        <v>1</v>
      </c>
      <c r="DJ494">
        <f>COUNTIF(BQ494:BQ494,1)+COUNTIF(BQ494:BQ494,2)+COUNTIF(BQ494:BQ494,3)</f>
        <v>1</v>
      </c>
      <c r="DK494">
        <f>COUNTIF(BS494:BS494,1)+COUNTIF(BS494:BS494,2)+COUNTIF(BS494:BS494,3)</f>
        <v>1</v>
      </c>
      <c r="DL494">
        <f>COUNTIF(BT494:BT494,1)+COUNTIF(BT494:BT494,2)+COUNTIF(BT494:BT494,3)</f>
        <v>1</v>
      </c>
      <c r="DM494">
        <f>COUNTIF(BR494:BR494,1)+COUNTIF(BR494:BR494,2)+COUNTIF(BR494:BR494,3)</f>
        <v>1</v>
      </c>
      <c r="DN494">
        <f>COUNTIF(BU494:BU494,1)+COUNTIF(BU494:BU494,2)+COUNTIF(BU494:BU494,3)</f>
        <v>1</v>
      </c>
      <c r="DO494">
        <f>COUNTIF(BO494:BO494,1)+COUNTIF(BO494:BO494,2)</f>
        <v>1</v>
      </c>
      <c r="DP494">
        <f>COUNTIF(BP494:BP494,1)+COUNTIF(BP494:BP494,2)</f>
        <v>0</v>
      </c>
      <c r="DQ494">
        <f>COUNTIF(BQ494:BQ494,1)+COUNTIF(BQ494:BQ494,2)</f>
        <v>0</v>
      </c>
      <c r="DR494">
        <f>COUNTIF(BS494:BS494,1)+COUNTIF(BS494:BS494,2)</f>
        <v>0</v>
      </c>
      <c r="DS494">
        <f>COUNTIF(BT494:BT494,1)+COUNTIF(BT494:BT494,2)</f>
        <v>0</v>
      </c>
      <c r="DT494">
        <f>COUNTIF(BR494:BR494,1)+COUNTIF(BR494:BR494,2)</f>
        <v>0</v>
      </c>
      <c r="DU494">
        <f>COUNTIF(BU494:BU494,1)+COUNTIF(BU494:BU494,2)</f>
        <v>0</v>
      </c>
      <c r="DV494">
        <f>COUNTIF(BO494:BT494,1)+COUNTIF(BO494:BT494,2)</f>
        <v>1</v>
      </c>
      <c r="DW494">
        <f>COUNTIF(BO494:BT494,1)+COUNTIF(BO494:BT494,2)+COUNTIF(BO494:BT494,3)</f>
        <v>6</v>
      </c>
      <c r="EE494" s="7">
        <f>SUM(BO494:BT494)/(1+2+3+4+5)</f>
        <v>1.1333333333333333</v>
      </c>
      <c r="EF494">
        <f>MIN(BO494:BT494)</f>
        <v>2</v>
      </c>
    </row>
    <row r="495" spans="1:136" x14ac:dyDescent="0.25">
      <c r="A495">
        <v>10948685811</v>
      </c>
      <c r="B495">
        <v>244414649</v>
      </c>
      <c r="C495" s="1">
        <v>43703.393310185187</v>
      </c>
      <c r="D495" s="1">
        <v>43703.397534722222</v>
      </c>
      <c r="J495" t="s">
        <v>906</v>
      </c>
      <c r="P495">
        <v>6</v>
      </c>
      <c r="U495" t="str">
        <f t="shared" si="267"/>
        <v>,,,,,6,,,,</v>
      </c>
      <c r="AC495">
        <v>7</v>
      </c>
      <c r="AD495">
        <v>8</v>
      </c>
      <c r="AG495">
        <v>2</v>
      </c>
      <c r="AH495">
        <v>3</v>
      </c>
      <c r="AI495">
        <v>1</v>
      </c>
      <c r="AO495">
        <v>7</v>
      </c>
      <c r="AS495">
        <v>2</v>
      </c>
      <c r="AU495">
        <v>2</v>
      </c>
      <c r="AV495">
        <v>2</v>
      </c>
      <c r="AW495">
        <v>2</v>
      </c>
      <c r="AX495">
        <v>0</v>
      </c>
      <c r="AY495">
        <v>1</v>
      </c>
      <c r="AZ495">
        <v>1</v>
      </c>
      <c r="BB495">
        <v>0</v>
      </c>
      <c r="BC495">
        <v>0</v>
      </c>
      <c r="BD495">
        <v>1</v>
      </c>
      <c r="BE495">
        <v>1</v>
      </c>
      <c r="BF495">
        <v>3</v>
      </c>
      <c r="BG495">
        <v>1</v>
      </c>
      <c r="BH495">
        <v>0</v>
      </c>
      <c r="BI495">
        <v>2</v>
      </c>
      <c r="BJ495">
        <v>1</v>
      </c>
      <c r="BK495">
        <v>3</v>
      </c>
      <c r="BL495">
        <v>3</v>
      </c>
      <c r="BM495">
        <v>4</v>
      </c>
      <c r="BN495">
        <v>3</v>
      </c>
      <c r="BO495">
        <v>2</v>
      </c>
      <c r="BP495">
        <v>4</v>
      </c>
      <c r="BQ495">
        <v>4</v>
      </c>
      <c r="BR495">
        <v>5</v>
      </c>
      <c r="BS495">
        <v>1</v>
      </c>
      <c r="BT495">
        <v>5</v>
      </c>
      <c r="BU495">
        <v>5</v>
      </c>
      <c r="BW495">
        <v>1</v>
      </c>
      <c r="BX495" t="s">
        <v>907</v>
      </c>
      <c r="BY495">
        <f t="shared" si="268"/>
        <v>0</v>
      </c>
      <c r="BZ495">
        <f t="shared" si="269"/>
        <v>0</v>
      </c>
      <c r="CA495">
        <f t="shared" si="270"/>
        <v>1</v>
      </c>
      <c r="CB495">
        <f t="shared" si="271"/>
        <v>0</v>
      </c>
      <c r="CC495">
        <f t="shared" si="272"/>
        <v>0</v>
      </c>
      <c r="CD495">
        <f t="shared" si="273"/>
        <v>0</v>
      </c>
      <c r="CE495">
        <f t="shared" si="274"/>
        <v>0</v>
      </c>
      <c r="CF495">
        <f t="shared" si="275"/>
        <v>0</v>
      </c>
      <c r="CG495">
        <f t="shared" si="276"/>
        <v>0</v>
      </c>
      <c r="CH495">
        <f t="shared" si="277"/>
        <v>0</v>
      </c>
      <c r="CI495">
        <f t="shared" si="278"/>
        <v>0</v>
      </c>
      <c r="CJ495">
        <f t="shared" si="279"/>
        <v>0</v>
      </c>
      <c r="CK495">
        <f t="shared" si="280"/>
        <v>0</v>
      </c>
      <c r="CL495">
        <f t="shared" si="281"/>
        <v>0</v>
      </c>
      <c r="CM495">
        <f t="shared" si="282"/>
        <v>0</v>
      </c>
      <c r="CN495">
        <f t="shared" si="283"/>
        <v>0</v>
      </c>
      <c r="CO495">
        <f t="shared" si="284"/>
        <v>0</v>
      </c>
      <c r="CP495">
        <f t="shared" si="285"/>
        <v>1</v>
      </c>
      <c r="CQ495">
        <f t="shared" si="286"/>
        <v>0</v>
      </c>
      <c r="CR495">
        <f t="shared" si="287"/>
        <v>0</v>
      </c>
      <c r="CS495">
        <f t="shared" si="288"/>
        <v>0</v>
      </c>
      <c r="CT495">
        <f t="shared" si="289"/>
        <v>0</v>
      </c>
      <c r="CU495">
        <f t="shared" si="290"/>
        <v>0</v>
      </c>
      <c r="CV495">
        <f t="shared" si="291"/>
        <v>0</v>
      </c>
      <c r="CW495">
        <f t="shared" si="292"/>
        <v>0</v>
      </c>
      <c r="CX495">
        <f t="shared" si="293"/>
        <v>0</v>
      </c>
      <c r="CY495">
        <f t="shared" si="294"/>
        <v>0</v>
      </c>
      <c r="CZ495">
        <f t="shared" si="295"/>
        <v>0</v>
      </c>
      <c r="DA495">
        <f t="shared" si="296"/>
        <v>0</v>
      </c>
      <c r="DB495">
        <f t="shared" si="297"/>
        <v>0</v>
      </c>
      <c r="DC495">
        <f t="shared" si="298"/>
        <v>0</v>
      </c>
      <c r="DD495">
        <f t="shared" si="299"/>
        <v>0</v>
      </c>
      <c r="DE495">
        <f t="shared" si="300"/>
        <v>0</v>
      </c>
      <c r="DF495">
        <f t="shared" si="301"/>
        <v>0</v>
      </c>
      <c r="DG495">
        <f t="shared" si="302"/>
        <v>0</v>
      </c>
      <c r="DH495">
        <f>COUNTIF(BO495:BO495,1)+COUNTIF(BO495:BO495,2)+COUNTIF(BO495:BO495,3)</f>
        <v>1</v>
      </c>
      <c r="DI495">
        <f>COUNTIF(BP495:BP495,1)+COUNTIF(BP495:BP495,2)+COUNTIF(BP495:BP495,3)</f>
        <v>0</v>
      </c>
      <c r="DJ495">
        <f>COUNTIF(BQ495:BQ495,1)+COUNTIF(BQ495:BQ495,2)+COUNTIF(BQ495:BQ495,3)</f>
        <v>0</v>
      </c>
      <c r="DK495">
        <f>COUNTIF(BS495:BS495,1)+COUNTIF(BS495:BS495,2)+COUNTIF(BS495:BS495,3)</f>
        <v>1</v>
      </c>
      <c r="DL495">
        <f>COUNTIF(BT495:BT495,1)+COUNTIF(BT495:BT495,2)+COUNTIF(BT495:BT495,3)</f>
        <v>0</v>
      </c>
      <c r="DM495">
        <f>COUNTIF(BR495:BR495,1)+COUNTIF(BR495:BR495,2)+COUNTIF(BR495:BR495,3)</f>
        <v>0</v>
      </c>
      <c r="DN495">
        <f>COUNTIF(BU495:BU495,1)+COUNTIF(BU495:BU495,2)+COUNTIF(BU495:BU495,3)</f>
        <v>0</v>
      </c>
      <c r="DO495">
        <f>COUNTIF(BO495:BO495,1)+COUNTIF(BO495:BO495,2)</f>
        <v>1</v>
      </c>
      <c r="DP495">
        <f>COUNTIF(BP495:BP495,1)+COUNTIF(BP495:BP495,2)</f>
        <v>0</v>
      </c>
      <c r="DQ495">
        <f>COUNTIF(BQ495:BQ495,1)+COUNTIF(BQ495:BQ495,2)</f>
        <v>0</v>
      </c>
      <c r="DR495">
        <f>COUNTIF(BS495:BS495,1)+COUNTIF(BS495:BS495,2)</f>
        <v>1</v>
      </c>
      <c r="DS495">
        <f>COUNTIF(BT495:BT495,1)+COUNTIF(BT495:BT495,2)</f>
        <v>0</v>
      </c>
      <c r="DT495">
        <f>COUNTIF(BR495:BR495,1)+COUNTIF(BR495:BR495,2)</f>
        <v>0</v>
      </c>
      <c r="DU495">
        <f>COUNTIF(BU495:BU495,1)+COUNTIF(BU495:BU495,2)</f>
        <v>0</v>
      </c>
      <c r="DV495">
        <f>COUNTIF(BO495:BT495,1)+COUNTIF(BO495:BT495,2)</f>
        <v>2</v>
      </c>
      <c r="DW495">
        <f>COUNTIF(BO495:BT495,1)+COUNTIF(BO495:BT495,2)+COUNTIF(BO495:BT495,3)</f>
        <v>2</v>
      </c>
      <c r="EE495" s="7">
        <f>SUM(BO495:BT495)/(1+2+3+4+5)</f>
        <v>1.4</v>
      </c>
      <c r="EF495">
        <f>MIN(BO495:BT495)</f>
        <v>1</v>
      </c>
    </row>
    <row r="496" spans="1:136" x14ac:dyDescent="0.25">
      <c r="A496">
        <v>10948682750</v>
      </c>
      <c r="B496">
        <v>244414649</v>
      </c>
      <c r="C496" s="1">
        <v>43703.391030092593</v>
      </c>
      <c r="D496" s="1">
        <v>43703.395439814813</v>
      </c>
      <c r="J496" t="s">
        <v>908</v>
      </c>
      <c r="O496">
        <v>5</v>
      </c>
      <c r="P496">
        <v>6</v>
      </c>
      <c r="U496" t="str">
        <f t="shared" si="267"/>
        <v>,,,,5,6,,,,</v>
      </c>
      <c r="AF496">
        <v>1</v>
      </c>
      <c r="AG496">
        <v>2</v>
      </c>
      <c r="AH496">
        <v>2</v>
      </c>
      <c r="AI496">
        <v>1</v>
      </c>
      <c r="AL496">
        <v>4</v>
      </c>
      <c r="AV496">
        <v>3</v>
      </c>
      <c r="BB496">
        <v>2</v>
      </c>
      <c r="BD496">
        <v>2</v>
      </c>
      <c r="BF496">
        <v>2</v>
      </c>
      <c r="BI496">
        <v>2</v>
      </c>
      <c r="BM496">
        <v>3</v>
      </c>
      <c r="BN496">
        <v>2</v>
      </c>
      <c r="BO496">
        <v>2</v>
      </c>
      <c r="BP496">
        <v>5</v>
      </c>
      <c r="BQ496">
        <v>4</v>
      </c>
      <c r="BR496">
        <v>5</v>
      </c>
      <c r="BS496">
        <v>4</v>
      </c>
      <c r="BT496">
        <v>5</v>
      </c>
      <c r="BU496">
        <v>5</v>
      </c>
      <c r="BW496">
        <v>2</v>
      </c>
      <c r="BY496">
        <f t="shared" si="268"/>
        <v>0</v>
      </c>
      <c r="BZ496">
        <f t="shared" si="269"/>
        <v>0</v>
      </c>
      <c r="CA496">
        <f t="shared" si="270"/>
        <v>1</v>
      </c>
      <c r="CB496">
        <f t="shared" si="271"/>
        <v>0</v>
      </c>
      <c r="CC496">
        <f t="shared" si="272"/>
        <v>0</v>
      </c>
      <c r="CD496">
        <f t="shared" si="273"/>
        <v>0</v>
      </c>
      <c r="CE496">
        <f t="shared" si="274"/>
        <v>0</v>
      </c>
      <c r="CF496">
        <f t="shared" si="275"/>
        <v>0</v>
      </c>
      <c r="CG496">
        <f t="shared" si="276"/>
        <v>0</v>
      </c>
      <c r="CH496">
        <f t="shared" si="277"/>
        <v>0</v>
      </c>
      <c r="CI496">
        <f t="shared" si="278"/>
        <v>0</v>
      </c>
      <c r="CJ496">
        <f t="shared" si="279"/>
        <v>0</v>
      </c>
      <c r="CK496">
        <f t="shared" si="280"/>
        <v>0</v>
      </c>
      <c r="CL496">
        <f t="shared" si="281"/>
        <v>0</v>
      </c>
      <c r="CM496">
        <f t="shared" si="282"/>
        <v>0</v>
      </c>
      <c r="CN496">
        <f t="shared" si="283"/>
        <v>0</v>
      </c>
      <c r="CO496">
        <f t="shared" si="284"/>
        <v>0</v>
      </c>
      <c r="CP496">
        <f t="shared" si="285"/>
        <v>0</v>
      </c>
      <c r="CQ496">
        <f t="shared" si="286"/>
        <v>0</v>
      </c>
      <c r="CR496">
        <f t="shared" si="287"/>
        <v>0</v>
      </c>
      <c r="CS496">
        <f t="shared" si="288"/>
        <v>0</v>
      </c>
      <c r="CT496">
        <f t="shared" si="289"/>
        <v>0</v>
      </c>
      <c r="CU496">
        <f t="shared" si="290"/>
        <v>0</v>
      </c>
      <c r="CV496">
        <f t="shared" si="291"/>
        <v>0</v>
      </c>
      <c r="CW496">
        <f t="shared" si="292"/>
        <v>0</v>
      </c>
      <c r="CX496">
        <f t="shared" si="293"/>
        <v>0</v>
      </c>
      <c r="CY496">
        <f t="shared" si="294"/>
        <v>0</v>
      </c>
      <c r="CZ496">
        <f t="shared" si="295"/>
        <v>0</v>
      </c>
      <c r="DA496">
        <f t="shared" si="296"/>
        <v>0</v>
      </c>
      <c r="DB496">
        <f t="shared" si="297"/>
        <v>0</v>
      </c>
      <c r="DC496">
        <f t="shared" si="298"/>
        <v>0</v>
      </c>
      <c r="DD496">
        <f t="shared" si="299"/>
        <v>0</v>
      </c>
      <c r="DE496">
        <f t="shared" si="300"/>
        <v>0</v>
      </c>
      <c r="DF496">
        <f t="shared" si="301"/>
        <v>0</v>
      </c>
      <c r="DG496">
        <f t="shared" si="302"/>
        <v>0</v>
      </c>
      <c r="DH496">
        <f>COUNTIF(BO496:BO496,1)+COUNTIF(BO496:BO496,2)+COUNTIF(BO496:BO496,3)</f>
        <v>1</v>
      </c>
      <c r="DI496">
        <f>COUNTIF(BP496:BP496,1)+COUNTIF(BP496:BP496,2)+COUNTIF(BP496:BP496,3)</f>
        <v>0</v>
      </c>
      <c r="DJ496">
        <f>COUNTIF(BQ496:BQ496,1)+COUNTIF(BQ496:BQ496,2)+COUNTIF(BQ496:BQ496,3)</f>
        <v>0</v>
      </c>
      <c r="DK496">
        <f>COUNTIF(BS496:BS496,1)+COUNTIF(BS496:BS496,2)+COUNTIF(BS496:BS496,3)</f>
        <v>0</v>
      </c>
      <c r="DL496">
        <f>COUNTIF(BT496:BT496,1)+COUNTIF(BT496:BT496,2)+COUNTIF(BT496:BT496,3)</f>
        <v>0</v>
      </c>
      <c r="DM496">
        <f>COUNTIF(BR496:BR496,1)+COUNTIF(BR496:BR496,2)+COUNTIF(BR496:BR496,3)</f>
        <v>0</v>
      </c>
      <c r="DN496">
        <f>COUNTIF(BU496:BU496,1)+COUNTIF(BU496:BU496,2)+COUNTIF(BU496:BU496,3)</f>
        <v>0</v>
      </c>
      <c r="DO496">
        <f>COUNTIF(BO496:BO496,1)+COUNTIF(BO496:BO496,2)</f>
        <v>1</v>
      </c>
      <c r="DP496">
        <f>COUNTIF(BP496:BP496,1)+COUNTIF(BP496:BP496,2)</f>
        <v>0</v>
      </c>
      <c r="DQ496">
        <f>COUNTIF(BQ496:BQ496,1)+COUNTIF(BQ496:BQ496,2)</f>
        <v>0</v>
      </c>
      <c r="DR496">
        <f>COUNTIF(BS496:BS496,1)+COUNTIF(BS496:BS496,2)</f>
        <v>0</v>
      </c>
      <c r="DS496">
        <f>COUNTIF(BT496:BT496,1)+COUNTIF(BT496:BT496,2)</f>
        <v>0</v>
      </c>
      <c r="DT496">
        <f>COUNTIF(BR496:BR496,1)+COUNTIF(BR496:BR496,2)</f>
        <v>0</v>
      </c>
      <c r="DU496">
        <f>COUNTIF(BU496:BU496,1)+COUNTIF(BU496:BU496,2)</f>
        <v>0</v>
      </c>
      <c r="DV496">
        <f>COUNTIF(BO496:BT496,1)+COUNTIF(BO496:BT496,2)</f>
        <v>1</v>
      </c>
      <c r="DW496">
        <f>COUNTIF(BO496:BT496,1)+COUNTIF(BO496:BT496,2)+COUNTIF(BO496:BT496,3)</f>
        <v>1</v>
      </c>
      <c r="EE496" s="7">
        <f>SUM(BO496:BT496)/(1+2+3+4+5)</f>
        <v>1.6666666666666667</v>
      </c>
      <c r="EF496">
        <f>MIN(BO496:BT496)</f>
        <v>2</v>
      </c>
    </row>
    <row r="497" spans="1:136" x14ac:dyDescent="0.25">
      <c r="A497">
        <v>10948669867</v>
      </c>
      <c r="B497">
        <v>244414649</v>
      </c>
      <c r="C497" s="1">
        <v>43703.38175925926</v>
      </c>
      <c r="D497" s="1">
        <v>43703.39576388889</v>
      </c>
      <c r="J497" t="s">
        <v>909</v>
      </c>
      <c r="U497" t="str">
        <f t="shared" si="267"/>
        <v>,,,,,,,,,</v>
      </c>
      <c r="V497" t="s">
        <v>910</v>
      </c>
      <c r="AC497">
        <v>7</v>
      </c>
      <c r="AD497">
        <v>8</v>
      </c>
      <c r="AF497">
        <v>1</v>
      </c>
      <c r="AG497">
        <v>0</v>
      </c>
      <c r="AH497">
        <v>3</v>
      </c>
      <c r="AM497">
        <v>5</v>
      </c>
      <c r="AU497">
        <v>3</v>
      </c>
      <c r="AV497">
        <v>2</v>
      </c>
      <c r="AY497">
        <v>1</v>
      </c>
      <c r="BA497">
        <v>0</v>
      </c>
      <c r="BB497">
        <v>3</v>
      </c>
      <c r="BC497">
        <v>1</v>
      </c>
      <c r="BD497">
        <v>2</v>
      </c>
      <c r="BE497">
        <v>1</v>
      </c>
      <c r="BF497">
        <v>3</v>
      </c>
      <c r="BG497">
        <v>1</v>
      </c>
      <c r="BH497">
        <v>0</v>
      </c>
      <c r="BI497">
        <v>2</v>
      </c>
      <c r="BJ497">
        <v>0</v>
      </c>
      <c r="BK497">
        <v>1</v>
      </c>
      <c r="BL497">
        <v>2</v>
      </c>
      <c r="BM497">
        <v>3</v>
      </c>
      <c r="BN497">
        <v>3</v>
      </c>
      <c r="BO497">
        <v>2</v>
      </c>
      <c r="BP497">
        <v>3</v>
      </c>
      <c r="BQ497">
        <v>3</v>
      </c>
      <c r="BR497">
        <v>5</v>
      </c>
      <c r="BS497">
        <v>2</v>
      </c>
      <c r="BT497">
        <v>1</v>
      </c>
      <c r="BU497">
        <v>4</v>
      </c>
      <c r="BV497" t="s">
        <v>911</v>
      </c>
      <c r="BW497">
        <v>2</v>
      </c>
      <c r="BY497">
        <f t="shared" si="268"/>
        <v>0</v>
      </c>
      <c r="BZ497">
        <f t="shared" si="269"/>
        <v>0</v>
      </c>
      <c r="CA497">
        <f t="shared" si="270"/>
        <v>0</v>
      </c>
      <c r="CB497">
        <f t="shared" si="271"/>
        <v>0</v>
      </c>
      <c r="CC497">
        <f t="shared" si="272"/>
        <v>0</v>
      </c>
      <c r="CD497">
        <f t="shared" si="273"/>
        <v>0</v>
      </c>
      <c r="CE497">
        <f t="shared" si="274"/>
        <v>0</v>
      </c>
      <c r="CF497">
        <f t="shared" si="275"/>
        <v>0</v>
      </c>
      <c r="CG497">
        <f t="shared" si="276"/>
        <v>0</v>
      </c>
      <c r="CH497">
        <f t="shared" si="277"/>
        <v>0</v>
      </c>
      <c r="CI497">
        <f t="shared" si="278"/>
        <v>0</v>
      </c>
      <c r="CJ497">
        <f t="shared" si="279"/>
        <v>0</v>
      </c>
      <c r="CK497">
        <f t="shared" si="280"/>
        <v>0</v>
      </c>
      <c r="CL497">
        <f t="shared" si="281"/>
        <v>0</v>
      </c>
      <c r="CM497">
        <f t="shared" si="282"/>
        <v>0</v>
      </c>
      <c r="CN497">
        <f t="shared" si="283"/>
        <v>0</v>
      </c>
      <c r="CO497">
        <f t="shared" si="284"/>
        <v>0</v>
      </c>
      <c r="CP497">
        <f t="shared" si="285"/>
        <v>0</v>
      </c>
      <c r="CQ497">
        <f t="shared" si="286"/>
        <v>0</v>
      </c>
      <c r="CR497">
        <f t="shared" si="287"/>
        <v>0</v>
      </c>
      <c r="CS497">
        <f t="shared" si="288"/>
        <v>0</v>
      </c>
      <c r="CT497">
        <f t="shared" si="289"/>
        <v>0</v>
      </c>
      <c r="CU497">
        <f t="shared" si="290"/>
        <v>0</v>
      </c>
      <c r="CV497">
        <f t="shared" si="291"/>
        <v>0</v>
      </c>
      <c r="CW497">
        <f t="shared" si="292"/>
        <v>0</v>
      </c>
      <c r="CX497">
        <f t="shared" si="293"/>
        <v>0</v>
      </c>
      <c r="CY497">
        <f t="shared" si="294"/>
        <v>0</v>
      </c>
      <c r="CZ497">
        <f t="shared" si="295"/>
        <v>0</v>
      </c>
      <c r="DA497">
        <f t="shared" si="296"/>
        <v>0</v>
      </c>
      <c r="DB497">
        <f t="shared" si="297"/>
        <v>0</v>
      </c>
      <c r="DC497">
        <f t="shared" si="298"/>
        <v>0</v>
      </c>
      <c r="DD497">
        <f t="shared" si="299"/>
        <v>0</v>
      </c>
      <c r="DE497">
        <f t="shared" si="300"/>
        <v>0</v>
      </c>
      <c r="DF497">
        <f t="shared" si="301"/>
        <v>0</v>
      </c>
      <c r="DG497">
        <f t="shared" si="302"/>
        <v>0</v>
      </c>
      <c r="DH497">
        <f>COUNTIF(BO497:BO497,1)+COUNTIF(BO497:BO497,2)+COUNTIF(BO497:BO497,3)</f>
        <v>1</v>
      </c>
      <c r="DI497">
        <f>COUNTIF(BP497:BP497,1)+COUNTIF(BP497:BP497,2)+COUNTIF(BP497:BP497,3)</f>
        <v>1</v>
      </c>
      <c r="DJ497">
        <f>COUNTIF(BQ497:BQ497,1)+COUNTIF(BQ497:BQ497,2)+COUNTIF(BQ497:BQ497,3)</f>
        <v>1</v>
      </c>
      <c r="DK497">
        <f>COUNTIF(BS497:BS497,1)+COUNTIF(BS497:BS497,2)+COUNTIF(BS497:BS497,3)</f>
        <v>1</v>
      </c>
      <c r="DL497">
        <f>COUNTIF(BT497:BT497,1)+COUNTIF(BT497:BT497,2)+COUNTIF(BT497:BT497,3)</f>
        <v>1</v>
      </c>
      <c r="DM497">
        <f>COUNTIF(BR497:BR497,1)+COUNTIF(BR497:BR497,2)+COUNTIF(BR497:BR497,3)</f>
        <v>0</v>
      </c>
      <c r="DN497">
        <f>COUNTIF(BU497:BU497,1)+COUNTIF(BU497:BU497,2)+COUNTIF(BU497:BU497,3)</f>
        <v>0</v>
      </c>
      <c r="DO497">
        <f>COUNTIF(BO497:BO497,1)+COUNTIF(BO497:BO497,2)</f>
        <v>1</v>
      </c>
      <c r="DP497">
        <f>COUNTIF(BP497:BP497,1)+COUNTIF(BP497:BP497,2)</f>
        <v>0</v>
      </c>
      <c r="DQ497">
        <f>COUNTIF(BQ497:BQ497,1)+COUNTIF(BQ497:BQ497,2)</f>
        <v>0</v>
      </c>
      <c r="DR497">
        <f>COUNTIF(BS497:BS497,1)+COUNTIF(BS497:BS497,2)</f>
        <v>1</v>
      </c>
      <c r="DS497">
        <f>COUNTIF(BT497:BT497,1)+COUNTIF(BT497:BT497,2)</f>
        <v>1</v>
      </c>
      <c r="DT497">
        <f>COUNTIF(BR497:BR497,1)+COUNTIF(BR497:BR497,2)</f>
        <v>0</v>
      </c>
      <c r="DU497">
        <f>COUNTIF(BU497:BU497,1)+COUNTIF(BU497:BU497,2)</f>
        <v>0</v>
      </c>
      <c r="DV497">
        <f>COUNTIF(BO497:BT497,1)+COUNTIF(BO497:BT497,2)</f>
        <v>3</v>
      </c>
      <c r="DW497">
        <f>COUNTIF(BO497:BT497,1)+COUNTIF(BO497:BT497,2)+COUNTIF(BO497:BT497,3)</f>
        <v>5</v>
      </c>
      <c r="EE497" s="7">
        <f>SUM(BO497:BT497)/(1+2+3+4+5)</f>
        <v>1.0666666666666667</v>
      </c>
      <c r="EF497">
        <f>MIN(BO497:BT497)</f>
        <v>1</v>
      </c>
    </row>
    <row r="498" spans="1:136" x14ac:dyDescent="0.25">
      <c r="A498">
        <v>10948643169</v>
      </c>
      <c r="B498">
        <v>244414649</v>
      </c>
      <c r="C498" s="1">
        <v>43703.367245370369</v>
      </c>
      <c r="D498" s="1">
        <v>43703.378125000003</v>
      </c>
      <c r="J498" t="s">
        <v>912</v>
      </c>
      <c r="O498">
        <v>5</v>
      </c>
      <c r="P498">
        <v>6</v>
      </c>
      <c r="U498" t="str">
        <f t="shared" si="267"/>
        <v>,,,,5,6,,,,</v>
      </c>
      <c r="Z498">
        <v>4</v>
      </c>
      <c r="AB498">
        <v>6</v>
      </c>
      <c r="AF498">
        <v>1</v>
      </c>
      <c r="AG498">
        <v>0</v>
      </c>
      <c r="AH498">
        <v>3</v>
      </c>
      <c r="AI498">
        <v>1</v>
      </c>
      <c r="AK498">
        <v>3</v>
      </c>
      <c r="AL498">
        <v>4</v>
      </c>
      <c r="AM498">
        <v>5</v>
      </c>
      <c r="AN498">
        <v>6</v>
      </c>
      <c r="AO498">
        <v>7</v>
      </c>
      <c r="AS498">
        <v>3</v>
      </c>
      <c r="AT498">
        <v>0</v>
      </c>
      <c r="AU498">
        <v>3</v>
      </c>
      <c r="AV498">
        <v>3</v>
      </c>
      <c r="AW498">
        <v>1</v>
      </c>
      <c r="AX498">
        <v>3</v>
      </c>
      <c r="AY498">
        <v>3</v>
      </c>
      <c r="AZ498">
        <v>2</v>
      </c>
      <c r="BA498">
        <v>0</v>
      </c>
      <c r="BB498">
        <v>1</v>
      </c>
      <c r="BC498">
        <v>1</v>
      </c>
      <c r="BD498">
        <v>1</v>
      </c>
      <c r="BE498">
        <v>2</v>
      </c>
      <c r="BF498">
        <v>3</v>
      </c>
      <c r="BG498">
        <v>0</v>
      </c>
      <c r="BH498">
        <v>0</v>
      </c>
      <c r="BI498">
        <v>3</v>
      </c>
      <c r="BJ498">
        <v>1</v>
      </c>
      <c r="BK498">
        <v>1</v>
      </c>
      <c r="BL498">
        <v>1</v>
      </c>
      <c r="BM498">
        <v>3</v>
      </c>
      <c r="BN498">
        <v>2</v>
      </c>
      <c r="BO498">
        <v>4</v>
      </c>
      <c r="BP498">
        <v>3</v>
      </c>
      <c r="BQ498">
        <v>3</v>
      </c>
      <c r="BR498">
        <v>5</v>
      </c>
      <c r="BS498">
        <v>4</v>
      </c>
      <c r="BT498">
        <v>5</v>
      </c>
      <c r="BU498">
        <v>4</v>
      </c>
      <c r="BW498">
        <v>1</v>
      </c>
      <c r="BX498" t="s">
        <v>913</v>
      </c>
      <c r="BY498">
        <f t="shared" si="268"/>
        <v>0</v>
      </c>
      <c r="BZ498">
        <f t="shared" si="269"/>
        <v>0</v>
      </c>
      <c r="CA498">
        <f t="shared" si="270"/>
        <v>0</v>
      </c>
      <c r="CB498">
        <f t="shared" si="271"/>
        <v>0</v>
      </c>
      <c r="CC498">
        <f t="shared" si="272"/>
        <v>0</v>
      </c>
      <c r="CD498">
        <f t="shared" si="273"/>
        <v>0</v>
      </c>
      <c r="CE498">
        <f t="shared" si="274"/>
        <v>0</v>
      </c>
      <c r="CF498">
        <f t="shared" si="275"/>
        <v>1</v>
      </c>
      <c r="CG498">
        <f t="shared" si="276"/>
        <v>0</v>
      </c>
      <c r="CH498">
        <f t="shared" si="277"/>
        <v>0</v>
      </c>
      <c r="CI498">
        <f t="shared" si="278"/>
        <v>0</v>
      </c>
      <c r="CJ498">
        <f t="shared" si="279"/>
        <v>0</v>
      </c>
      <c r="CK498">
        <f t="shared" si="280"/>
        <v>1</v>
      </c>
      <c r="CL498">
        <f t="shared" si="281"/>
        <v>0</v>
      </c>
      <c r="CM498">
        <f t="shared" si="282"/>
        <v>0</v>
      </c>
      <c r="CN498">
        <f t="shared" si="283"/>
        <v>0</v>
      </c>
      <c r="CO498">
        <f t="shared" si="284"/>
        <v>0</v>
      </c>
      <c r="CP498">
        <f t="shared" si="285"/>
        <v>1</v>
      </c>
      <c r="CQ498">
        <f t="shared" si="286"/>
        <v>0</v>
      </c>
      <c r="CR498">
        <f t="shared" si="287"/>
        <v>0</v>
      </c>
      <c r="CS498">
        <f t="shared" si="288"/>
        <v>0</v>
      </c>
      <c r="CT498">
        <f t="shared" si="289"/>
        <v>0</v>
      </c>
      <c r="CU498">
        <f t="shared" si="290"/>
        <v>0</v>
      </c>
      <c r="CV498">
        <f t="shared" si="291"/>
        <v>0</v>
      </c>
      <c r="CW498">
        <f t="shared" si="292"/>
        <v>0</v>
      </c>
      <c r="CX498">
        <f t="shared" si="293"/>
        <v>0</v>
      </c>
      <c r="CY498">
        <f t="shared" si="294"/>
        <v>0</v>
      </c>
      <c r="CZ498">
        <f t="shared" si="295"/>
        <v>0</v>
      </c>
      <c r="DA498">
        <f t="shared" si="296"/>
        <v>0</v>
      </c>
      <c r="DB498">
        <f t="shared" si="297"/>
        <v>0</v>
      </c>
      <c r="DC498">
        <f t="shared" si="298"/>
        <v>0</v>
      </c>
      <c r="DD498">
        <f t="shared" si="299"/>
        <v>0</v>
      </c>
      <c r="DE498">
        <f t="shared" si="300"/>
        <v>0</v>
      </c>
      <c r="DF498">
        <f t="shared" si="301"/>
        <v>0</v>
      </c>
      <c r="DG498">
        <f t="shared" si="302"/>
        <v>0</v>
      </c>
      <c r="DH498">
        <f>COUNTIF(BO498:BO498,1)+COUNTIF(BO498:BO498,2)+COUNTIF(BO498:BO498,3)</f>
        <v>0</v>
      </c>
      <c r="DI498">
        <f>COUNTIF(BP498:BP498,1)+COUNTIF(BP498:BP498,2)+COUNTIF(BP498:BP498,3)</f>
        <v>1</v>
      </c>
      <c r="DJ498">
        <f>COUNTIF(BQ498:BQ498,1)+COUNTIF(BQ498:BQ498,2)+COUNTIF(BQ498:BQ498,3)</f>
        <v>1</v>
      </c>
      <c r="DK498">
        <f>COUNTIF(BS498:BS498,1)+COUNTIF(BS498:BS498,2)+COUNTIF(BS498:BS498,3)</f>
        <v>0</v>
      </c>
      <c r="DL498">
        <f>COUNTIF(BT498:BT498,1)+COUNTIF(BT498:BT498,2)+COUNTIF(BT498:BT498,3)</f>
        <v>0</v>
      </c>
      <c r="DM498">
        <f>COUNTIF(BR498:BR498,1)+COUNTIF(BR498:BR498,2)+COUNTIF(BR498:BR498,3)</f>
        <v>0</v>
      </c>
      <c r="DN498">
        <f>COUNTIF(BU498:BU498,1)+COUNTIF(BU498:BU498,2)+COUNTIF(BU498:BU498,3)</f>
        <v>0</v>
      </c>
      <c r="DO498">
        <f>COUNTIF(BO498:BO498,1)+COUNTIF(BO498:BO498,2)</f>
        <v>0</v>
      </c>
      <c r="DP498">
        <f>COUNTIF(BP498:BP498,1)+COUNTIF(BP498:BP498,2)</f>
        <v>0</v>
      </c>
      <c r="DQ498">
        <f>COUNTIF(BQ498:BQ498,1)+COUNTIF(BQ498:BQ498,2)</f>
        <v>0</v>
      </c>
      <c r="DR498">
        <f>COUNTIF(BS498:BS498,1)+COUNTIF(BS498:BS498,2)</f>
        <v>0</v>
      </c>
      <c r="DS498">
        <f>COUNTIF(BT498:BT498,1)+COUNTIF(BT498:BT498,2)</f>
        <v>0</v>
      </c>
      <c r="DT498">
        <f>COUNTIF(BR498:BR498,1)+COUNTIF(BR498:BR498,2)</f>
        <v>0</v>
      </c>
      <c r="DU498">
        <f>COUNTIF(BU498:BU498,1)+COUNTIF(BU498:BU498,2)</f>
        <v>0</v>
      </c>
      <c r="DV498">
        <f>COUNTIF(BO498:BT498,1)+COUNTIF(BO498:BT498,2)</f>
        <v>0</v>
      </c>
      <c r="DW498">
        <f>COUNTIF(BO498:BT498,1)+COUNTIF(BO498:BT498,2)+COUNTIF(BO498:BT498,3)</f>
        <v>2</v>
      </c>
      <c r="EE498" s="7">
        <f>SUM(BO498:BT498)/(1+2+3+4+5)</f>
        <v>1.6</v>
      </c>
      <c r="EF498">
        <f>MIN(BO498:BT498)</f>
        <v>3</v>
      </c>
    </row>
    <row r="499" spans="1:136" x14ac:dyDescent="0.25">
      <c r="A499">
        <v>10948639625</v>
      </c>
      <c r="B499">
        <v>244414649</v>
      </c>
      <c r="C499" s="1">
        <v>43703.365590277775</v>
      </c>
      <c r="D499" s="1">
        <v>43703.369305555556</v>
      </c>
      <c r="J499" t="s">
        <v>502</v>
      </c>
      <c r="M499">
        <v>3</v>
      </c>
      <c r="U499" t="str">
        <f t="shared" si="267"/>
        <v>,,3,,,,,,,</v>
      </c>
      <c r="AB499">
        <v>6</v>
      </c>
      <c r="AD499">
        <v>8</v>
      </c>
      <c r="AF499">
        <v>3</v>
      </c>
      <c r="AG499">
        <v>2</v>
      </c>
      <c r="AI499">
        <v>1</v>
      </c>
      <c r="AN499">
        <v>6</v>
      </c>
      <c r="AS499">
        <v>2</v>
      </c>
      <c r="AV499">
        <v>3</v>
      </c>
      <c r="AW499">
        <v>3</v>
      </c>
      <c r="AX499">
        <v>3</v>
      </c>
      <c r="AY499">
        <v>3</v>
      </c>
      <c r="BB499">
        <v>2</v>
      </c>
      <c r="BC499">
        <v>2</v>
      </c>
      <c r="BD499">
        <v>2</v>
      </c>
      <c r="BF499">
        <v>3</v>
      </c>
      <c r="BI499">
        <v>2</v>
      </c>
      <c r="BK499">
        <v>3</v>
      </c>
      <c r="BL499">
        <v>2</v>
      </c>
      <c r="BM499">
        <v>2</v>
      </c>
      <c r="BN499">
        <v>2</v>
      </c>
      <c r="BO499">
        <v>1</v>
      </c>
      <c r="BP499">
        <v>4</v>
      </c>
      <c r="BQ499">
        <v>4</v>
      </c>
      <c r="BR499">
        <v>2</v>
      </c>
      <c r="BS499">
        <v>4</v>
      </c>
      <c r="BT499">
        <v>4</v>
      </c>
      <c r="BU499">
        <v>4</v>
      </c>
      <c r="BW499">
        <v>1</v>
      </c>
      <c r="BX499" t="s">
        <v>914</v>
      </c>
      <c r="BY499">
        <f t="shared" si="268"/>
        <v>0</v>
      </c>
      <c r="BZ499">
        <f t="shared" si="269"/>
        <v>1</v>
      </c>
      <c r="CA499">
        <f t="shared" si="270"/>
        <v>0</v>
      </c>
      <c r="CB499">
        <f t="shared" si="271"/>
        <v>0</v>
      </c>
      <c r="CC499">
        <f t="shared" si="272"/>
        <v>0</v>
      </c>
      <c r="CD499">
        <f t="shared" si="273"/>
        <v>0</v>
      </c>
      <c r="CE499">
        <f t="shared" si="274"/>
        <v>0</v>
      </c>
      <c r="CF499">
        <f t="shared" si="275"/>
        <v>0</v>
      </c>
      <c r="CG499">
        <f t="shared" si="276"/>
        <v>0</v>
      </c>
      <c r="CH499">
        <f t="shared" si="277"/>
        <v>0</v>
      </c>
      <c r="CI499">
        <f t="shared" si="278"/>
        <v>0</v>
      </c>
      <c r="CJ499">
        <f t="shared" si="279"/>
        <v>0</v>
      </c>
      <c r="CK499">
        <f t="shared" si="280"/>
        <v>0</v>
      </c>
      <c r="CL499">
        <f t="shared" si="281"/>
        <v>0</v>
      </c>
      <c r="CM499">
        <f t="shared" si="282"/>
        <v>0</v>
      </c>
      <c r="CN499">
        <f t="shared" si="283"/>
        <v>0</v>
      </c>
      <c r="CO499">
        <f t="shared" si="284"/>
        <v>1</v>
      </c>
      <c r="CP499">
        <f t="shared" si="285"/>
        <v>0</v>
      </c>
      <c r="CQ499">
        <f t="shared" si="286"/>
        <v>0</v>
      </c>
      <c r="CR499">
        <f t="shared" si="287"/>
        <v>0</v>
      </c>
      <c r="CS499">
        <f t="shared" si="288"/>
        <v>0</v>
      </c>
      <c r="CT499">
        <f t="shared" si="289"/>
        <v>0</v>
      </c>
      <c r="CU499">
        <f t="shared" si="290"/>
        <v>0</v>
      </c>
      <c r="CV499">
        <f t="shared" si="291"/>
        <v>0</v>
      </c>
      <c r="CW499">
        <f t="shared" si="292"/>
        <v>0</v>
      </c>
      <c r="CX499">
        <f t="shared" si="293"/>
        <v>0</v>
      </c>
      <c r="CY499">
        <f t="shared" si="294"/>
        <v>1</v>
      </c>
      <c r="CZ499">
        <f t="shared" si="295"/>
        <v>0</v>
      </c>
      <c r="DA499">
        <f t="shared" si="296"/>
        <v>0</v>
      </c>
      <c r="DB499">
        <f t="shared" si="297"/>
        <v>0</v>
      </c>
      <c r="DC499">
        <f t="shared" si="298"/>
        <v>0</v>
      </c>
      <c r="DD499">
        <f t="shared" si="299"/>
        <v>0</v>
      </c>
      <c r="DE499">
        <f t="shared" si="300"/>
        <v>0</v>
      </c>
      <c r="DF499">
        <f t="shared" si="301"/>
        <v>0</v>
      </c>
      <c r="DG499">
        <f t="shared" si="302"/>
        <v>0</v>
      </c>
      <c r="DH499">
        <f>COUNTIF(BO499:BO499,1)+COUNTIF(BO499:BO499,2)+COUNTIF(BO499:BO499,3)</f>
        <v>1</v>
      </c>
      <c r="DI499">
        <f>COUNTIF(BP499:BP499,1)+COUNTIF(BP499:BP499,2)+COUNTIF(BP499:BP499,3)</f>
        <v>0</v>
      </c>
      <c r="DJ499">
        <f>COUNTIF(BQ499:BQ499,1)+COUNTIF(BQ499:BQ499,2)+COUNTIF(BQ499:BQ499,3)</f>
        <v>0</v>
      </c>
      <c r="DK499">
        <f>COUNTIF(BS499:BS499,1)+COUNTIF(BS499:BS499,2)+COUNTIF(BS499:BS499,3)</f>
        <v>0</v>
      </c>
      <c r="DL499">
        <f>COUNTIF(BT499:BT499,1)+COUNTIF(BT499:BT499,2)+COUNTIF(BT499:BT499,3)</f>
        <v>0</v>
      </c>
      <c r="DM499">
        <f>COUNTIF(BR499:BR499,1)+COUNTIF(BR499:BR499,2)+COUNTIF(BR499:BR499,3)</f>
        <v>1</v>
      </c>
      <c r="DN499">
        <f>COUNTIF(BU499:BU499,1)+COUNTIF(BU499:BU499,2)+COUNTIF(BU499:BU499,3)</f>
        <v>0</v>
      </c>
      <c r="DO499">
        <f>COUNTIF(BO499:BO499,1)+COUNTIF(BO499:BO499,2)</f>
        <v>1</v>
      </c>
      <c r="DP499">
        <f>COUNTIF(BP499:BP499,1)+COUNTIF(BP499:BP499,2)</f>
        <v>0</v>
      </c>
      <c r="DQ499">
        <f>COUNTIF(BQ499:BQ499,1)+COUNTIF(BQ499:BQ499,2)</f>
        <v>0</v>
      </c>
      <c r="DR499">
        <f>COUNTIF(BS499:BS499,1)+COUNTIF(BS499:BS499,2)</f>
        <v>0</v>
      </c>
      <c r="DS499">
        <f>COUNTIF(BT499:BT499,1)+COUNTIF(BT499:BT499,2)</f>
        <v>0</v>
      </c>
      <c r="DT499">
        <f>COUNTIF(BR499:BR499,1)+COUNTIF(BR499:BR499,2)</f>
        <v>1</v>
      </c>
      <c r="DU499">
        <f>COUNTIF(BU499:BU499,1)+COUNTIF(BU499:BU499,2)</f>
        <v>0</v>
      </c>
      <c r="DV499">
        <f>COUNTIF(BO499:BT499,1)+COUNTIF(BO499:BT499,2)</f>
        <v>2</v>
      </c>
      <c r="DW499">
        <f>COUNTIF(BO499:BT499,1)+COUNTIF(BO499:BT499,2)+COUNTIF(BO499:BT499,3)</f>
        <v>2</v>
      </c>
      <c r="EE499" s="7">
        <f>SUM(BO499:BT499)/(1+2+3+4+5)</f>
        <v>1.2666666666666666</v>
      </c>
      <c r="EF499">
        <f>MIN(BO499:BT499)</f>
        <v>1</v>
      </c>
    </row>
    <row r="500" spans="1:136" x14ac:dyDescent="0.25">
      <c r="A500">
        <v>10948631281</v>
      </c>
      <c r="B500">
        <v>244414649</v>
      </c>
      <c r="C500" s="1">
        <v>43703.355370370373</v>
      </c>
      <c r="D500" s="1">
        <v>43703.365358796298</v>
      </c>
      <c r="J500" t="s">
        <v>915</v>
      </c>
      <c r="Q500">
        <v>7</v>
      </c>
      <c r="T500">
        <v>0</v>
      </c>
      <c r="U500" t="str">
        <f t="shared" si="267"/>
        <v>,,,,,,7,,,0</v>
      </c>
      <c r="Y500">
        <v>3</v>
      </c>
      <c r="Z500">
        <v>4</v>
      </c>
      <c r="AC500">
        <v>7</v>
      </c>
      <c r="AD500">
        <v>8</v>
      </c>
      <c r="AE500">
        <v>9</v>
      </c>
      <c r="AF500">
        <v>0</v>
      </c>
      <c r="AG500">
        <v>1</v>
      </c>
      <c r="AH500">
        <v>3</v>
      </c>
      <c r="AI500">
        <v>1</v>
      </c>
      <c r="AK500">
        <v>3</v>
      </c>
      <c r="AL500">
        <v>4</v>
      </c>
      <c r="AM500">
        <v>5</v>
      </c>
      <c r="AS500">
        <v>3</v>
      </c>
      <c r="AU500">
        <v>3</v>
      </c>
      <c r="AV500">
        <v>1</v>
      </c>
      <c r="AW500">
        <v>0</v>
      </c>
      <c r="AX500">
        <v>0</v>
      </c>
      <c r="AY500">
        <v>2</v>
      </c>
      <c r="AZ500">
        <v>2</v>
      </c>
      <c r="BA500">
        <v>2</v>
      </c>
      <c r="BB500">
        <v>1</v>
      </c>
      <c r="BC500">
        <v>0</v>
      </c>
      <c r="BD500">
        <v>0</v>
      </c>
      <c r="BE500">
        <v>0</v>
      </c>
      <c r="BF500">
        <v>2</v>
      </c>
      <c r="BG500">
        <v>0</v>
      </c>
      <c r="BH500">
        <v>1</v>
      </c>
      <c r="BI500">
        <v>3</v>
      </c>
      <c r="BJ500">
        <v>1</v>
      </c>
      <c r="BK500">
        <v>0</v>
      </c>
      <c r="BL500">
        <v>1</v>
      </c>
      <c r="BM500">
        <v>4</v>
      </c>
      <c r="BN500">
        <v>3</v>
      </c>
      <c r="BO500">
        <v>3</v>
      </c>
      <c r="BP500">
        <v>3</v>
      </c>
      <c r="BQ500">
        <v>5</v>
      </c>
      <c r="BR500">
        <v>5</v>
      </c>
      <c r="BS500">
        <v>5</v>
      </c>
      <c r="BT500">
        <v>2</v>
      </c>
      <c r="BU500">
        <v>5</v>
      </c>
      <c r="BW500">
        <v>2</v>
      </c>
      <c r="BY500">
        <f t="shared" si="268"/>
        <v>0</v>
      </c>
      <c r="BZ500">
        <f t="shared" si="269"/>
        <v>0</v>
      </c>
      <c r="CA500">
        <f t="shared" si="270"/>
        <v>0</v>
      </c>
      <c r="CB500">
        <f t="shared" si="271"/>
        <v>1</v>
      </c>
      <c r="CC500">
        <f t="shared" si="272"/>
        <v>1</v>
      </c>
      <c r="CD500">
        <f t="shared" si="273"/>
        <v>0</v>
      </c>
      <c r="CE500">
        <f t="shared" si="274"/>
        <v>0</v>
      </c>
      <c r="CF500">
        <f t="shared" si="275"/>
        <v>0</v>
      </c>
      <c r="CG500">
        <f t="shared" si="276"/>
        <v>1</v>
      </c>
      <c r="CH500">
        <f t="shared" si="277"/>
        <v>1</v>
      </c>
      <c r="CI500">
        <f t="shared" si="278"/>
        <v>0</v>
      </c>
      <c r="CJ500">
        <f t="shared" si="279"/>
        <v>0</v>
      </c>
      <c r="CK500">
        <f t="shared" si="280"/>
        <v>0</v>
      </c>
      <c r="CL500">
        <f t="shared" si="281"/>
        <v>0</v>
      </c>
      <c r="CM500">
        <f t="shared" si="282"/>
        <v>0</v>
      </c>
      <c r="CN500">
        <f t="shared" si="283"/>
        <v>0</v>
      </c>
      <c r="CO500">
        <f t="shared" si="284"/>
        <v>0</v>
      </c>
      <c r="CP500">
        <f t="shared" si="285"/>
        <v>0</v>
      </c>
      <c r="CQ500">
        <f t="shared" si="286"/>
        <v>1</v>
      </c>
      <c r="CR500">
        <f t="shared" si="287"/>
        <v>1</v>
      </c>
      <c r="CS500">
        <f t="shared" si="288"/>
        <v>0</v>
      </c>
      <c r="CT500">
        <f t="shared" si="289"/>
        <v>0</v>
      </c>
      <c r="CU500">
        <f t="shared" si="290"/>
        <v>0</v>
      </c>
      <c r="CV500">
        <f t="shared" si="291"/>
        <v>1</v>
      </c>
      <c r="CW500">
        <f t="shared" si="292"/>
        <v>1</v>
      </c>
      <c r="CX500">
        <f t="shared" si="293"/>
        <v>0</v>
      </c>
      <c r="CY500">
        <f t="shared" si="294"/>
        <v>0</v>
      </c>
      <c r="CZ500">
        <f t="shared" si="295"/>
        <v>0</v>
      </c>
      <c r="DA500">
        <f t="shared" si="296"/>
        <v>0</v>
      </c>
      <c r="DB500">
        <f t="shared" si="297"/>
        <v>0</v>
      </c>
      <c r="DC500">
        <f t="shared" si="298"/>
        <v>0</v>
      </c>
      <c r="DD500">
        <f t="shared" si="299"/>
        <v>0</v>
      </c>
      <c r="DE500">
        <f t="shared" si="300"/>
        <v>0</v>
      </c>
      <c r="DF500">
        <f t="shared" si="301"/>
        <v>0</v>
      </c>
      <c r="DG500">
        <f t="shared" si="302"/>
        <v>0</v>
      </c>
      <c r="DH500">
        <f>COUNTIF(BO500:BO500,1)+COUNTIF(BO500:BO500,2)+COUNTIF(BO500:BO500,3)</f>
        <v>1</v>
      </c>
      <c r="DI500">
        <f>COUNTIF(BP500:BP500,1)+COUNTIF(BP500:BP500,2)+COUNTIF(BP500:BP500,3)</f>
        <v>1</v>
      </c>
      <c r="DJ500">
        <f>COUNTIF(BQ500:BQ500,1)+COUNTIF(BQ500:BQ500,2)+COUNTIF(BQ500:BQ500,3)</f>
        <v>0</v>
      </c>
      <c r="DK500">
        <f>COUNTIF(BS500:BS500,1)+COUNTIF(BS500:BS500,2)+COUNTIF(BS500:BS500,3)</f>
        <v>0</v>
      </c>
      <c r="DL500">
        <f>COUNTIF(BT500:BT500,1)+COUNTIF(BT500:BT500,2)+COUNTIF(BT500:BT500,3)</f>
        <v>1</v>
      </c>
      <c r="DM500">
        <f>COUNTIF(BR500:BR500,1)+COUNTIF(BR500:BR500,2)+COUNTIF(BR500:BR500,3)</f>
        <v>0</v>
      </c>
      <c r="DN500">
        <f>COUNTIF(BU500:BU500,1)+COUNTIF(BU500:BU500,2)+COUNTIF(BU500:BU500,3)</f>
        <v>0</v>
      </c>
      <c r="DO500">
        <f>COUNTIF(BO500:BO500,1)+COUNTIF(BO500:BO500,2)</f>
        <v>0</v>
      </c>
      <c r="DP500">
        <f>COUNTIF(BP500:BP500,1)+COUNTIF(BP500:BP500,2)</f>
        <v>0</v>
      </c>
      <c r="DQ500">
        <f>COUNTIF(BQ500:BQ500,1)+COUNTIF(BQ500:BQ500,2)</f>
        <v>0</v>
      </c>
      <c r="DR500">
        <f>COUNTIF(BS500:BS500,1)+COUNTIF(BS500:BS500,2)</f>
        <v>0</v>
      </c>
      <c r="DS500">
        <f>COUNTIF(BT500:BT500,1)+COUNTIF(BT500:BT500,2)</f>
        <v>1</v>
      </c>
      <c r="DT500">
        <f>COUNTIF(BR500:BR500,1)+COUNTIF(BR500:BR500,2)</f>
        <v>0</v>
      </c>
      <c r="DU500">
        <f>COUNTIF(BU500:BU500,1)+COUNTIF(BU500:BU500,2)</f>
        <v>0</v>
      </c>
      <c r="DV500">
        <f>COUNTIF(BO500:BT500,1)+COUNTIF(BO500:BT500,2)</f>
        <v>1</v>
      </c>
      <c r="DW500">
        <f>COUNTIF(BO500:BT500,1)+COUNTIF(BO500:BT500,2)+COUNTIF(BO500:BT500,3)</f>
        <v>3</v>
      </c>
      <c r="EE500" s="7">
        <f>SUM(BO500:BT500)/(1+2+3+4+5)</f>
        <v>1.5333333333333334</v>
      </c>
      <c r="EF500">
        <f>MIN(BO500:BT500)</f>
        <v>2</v>
      </c>
    </row>
    <row r="501" spans="1:136" x14ac:dyDescent="0.25">
      <c r="A501">
        <v>10948623120</v>
      </c>
      <c r="B501">
        <v>244414649</v>
      </c>
      <c r="C501" s="1">
        <v>43703.353958333333</v>
      </c>
      <c r="D501" s="1">
        <v>43703.363206018519</v>
      </c>
      <c r="J501" t="s">
        <v>194</v>
      </c>
      <c r="T501">
        <v>0</v>
      </c>
      <c r="U501" t="str">
        <f t="shared" si="267"/>
        <v>,,,,,,,,,0</v>
      </c>
      <c r="W501">
        <v>1</v>
      </c>
      <c r="Y501">
        <v>3</v>
      </c>
      <c r="Z501">
        <v>4</v>
      </c>
      <c r="AF501">
        <v>0</v>
      </c>
      <c r="AG501">
        <v>1</v>
      </c>
      <c r="AH501">
        <v>3</v>
      </c>
      <c r="AL501">
        <v>4</v>
      </c>
      <c r="AM501">
        <v>5</v>
      </c>
      <c r="AO501">
        <v>7</v>
      </c>
      <c r="AP501">
        <v>8</v>
      </c>
      <c r="AS501">
        <v>3</v>
      </c>
      <c r="AU501">
        <v>3</v>
      </c>
      <c r="AV501">
        <v>1</v>
      </c>
      <c r="AW501">
        <v>1</v>
      </c>
      <c r="AX501">
        <v>2</v>
      </c>
      <c r="AY501">
        <v>0</v>
      </c>
      <c r="AZ501">
        <v>3</v>
      </c>
      <c r="BA501">
        <v>0</v>
      </c>
      <c r="BB501">
        <v>2</v>
      </c>
      <c r="BC501">
        <v>0</v>
      </c>
      <c r="BD501">
        <v>1</v>
      </c>
      <c r="BE501">
        <v>1</v>
      </c>
      <c r="BF501">
        <v>3</v>
      </c>
      <c r="BG501">
        <v>0</v>
      </c>
      <c r="BH501">
        <v>0</v>
      </c>
      <c r="BI501">
        <v>3</v>
      </c>
      <c r="BJ501">
        <v>1</v>
      </c>
      <c r="BK501">
        <v>0</v>
      </c>
      <c r="BL501">
        <v>3</v>
      </c>
      <c r="BM501">
        <v>3</v>
      </c>
      <c r="BN501">
        <v>4</v>
      </c>
      <c r="BO501">
        <v>2</v>
      </c>
      <c r="BP501">
        <v>4</v>
      </c>
      <c r="BQ501">
        <v>2</v>
      </c>
      <c r="BR501">
        <v>3</v>
      </c>
      <c r="BS501">
        <v>5</v>
      </c>
      <c r="BT501">
        <v>4</v>
      </c>
      <c r="BU501">
        <v>5</v>
      </c>
      <c r="BW501">
        <v>1</v>
      </c>
      <c r="BX501" t="s">
        <v>916</v>
      </c>
      <c r="BY501">
        <f t="shared" si="268"/>
        <v>0</v>
      </c>
      <c r="BZ501">
        <f t="shared" si="269"/>
        <v>0</v>
      </c>
      <c r="CA501">
        <f t="shared" si="270"/>
        <v>0</v>
      </c>
      <c r="CB501">
        <f t="shared" si="271"/>
        <v>0</v>
      </c>
      <c r="CC501">
        <f t="shared" si="272"/>
        <v>1</v>
      </c>
      <c r="CD501">
        <f t="shared" si="273"/>
        <v>0</v>
      </c>
      <c r="CE501">
        <f t="shared" si="274"/>
        <v>0</v>
      </c>
      <c r="CF501">
        <f t="shared" si="275"/>
        <v>0</v>
      </c>
      <c r="CG501">
        <f t="shared" si="276"/>
        <v>0</v>
      </c>
      <c r="CH501">
        <f t="shared" si="277"/>
        <v>0</v>
      </c>
      <c r="CI501">
        <f t="shared" si="278"/>
        <v>0</v>
      </c>
      <c r="CJ501">
        <f t="shared" si="279"/>
        <v>0</v>
      </c>
      <c r="CK501">
        <f t="shared" si="280"/>
        <v>0</v>
      </c>
      <c r="CL501">
        <f t="shared" si="281"/>
        <v>0</v>
      </c>
      <c r="CM501">
        <f t="shared" si="282"/>
        <v>1</v>
      </c>
      <c r="CN501">
        <f t="shared" si="283"/>
        <v>0</v>
      </c>
      <c r="CO501">
        <f t="shared" si="284"/>
        <v>0</v>
      </c>
      <c r="CP501">
        <f t="shared" si="285"/>
        <v>0</v>
      </c>
      <c r="CQ501">
        <f t="shared" si="286"/>
        <v>0</v>
      </c>
      <c r="CR501">
        <f t="shared" si="287"/>
        <v>1</v>
      </c>
      <c r="CS501">
        <f t="shared" si="288"/>
        <v>0</v>
      </c>
      <c r="CT501">
        <f t="shared" si="289"/>
        <v>0</v>
      </c>
      <c r="CU501">
        <f t="shared" si="290"/>
        <v>0</v>
      </c>
      <c r="CV501">
        <f t="shared" si="291"/>
        <v>0</v>
      </c>
      <c r="CW501">
        <f t="shared" si="292"/>
        <v>0</v>
      </c>
      <c r="CX501">
        <f t="shared" si="293"/>
        <v>0</v>
      </c>
      <c r="CY501">
        <f t="shared" si="294"/>
        <v>0</v>
      </c>
      <c r="CZ501">
        <f t="shared" si="295"/>
        <v>0</v>
      </c>
      <c r="DA501">
        <f t="shared" si="296"/>
        <v>0</v>
      </c>
      <c r="DB501">
        <f t="shared" si="297"/>
        <v>1</v>
      </c>
      <c r="DC501">
        <f t="shared" si="298"/>
        <v>0</v>
      </c>
      <c r="DD501">
        <f t="shared" si="299"/>
        <v>0</v>
      </c>
      <c r="DE501">
        <f t="shared" si="300"/>
        <v>0</v>
      </c>
      <c r="DF501">
        <f t="shared" si="301"/>
        <v>0</v>
      </c>
      <c r="DG501">
        <f t="shared" si="302"/>
        <v>0</v>
      </c>
      <c r="DH501">
        <f>COUNTIF(BO501:BO501,1)+COUNTIF(BO501:BO501,2)+COUNTIF(BO501:BO501,3)</f>
        <v>1</v>
      </c>
      <c r="DI501">
        <f>COUNTIF(BP501:BP501,1)+COUNTIF(BP501:BP501,2)+COUNTIF(BP501:BP501,3)</f>
        <v>0</v>
      </c>
      <c r="DJ501">
        <f>COUNTIF(BQ501:BQ501,1)+COUNTIF(BQ501:BQ501,2)+COUNTIF(BQ501:BQ501,3)</f>
        <v>1</v>
      </c>
      <c r="DK501">
        <f>COUNTIF(BS501:BS501,1)+COUNTIF(BS501:BS501,2)+COUNTIF(BS501:BS501,3)</f>
        <v>0</v>
      </c>
      <c r="DL501">
        <f>COUNTIF(BT501:BT501,1)+COUNTIF(BT501:BT501,2)+COUNTIF(BT501:BT501,3)</f>
        <v>0</v>
      </c>
      <c r="DM501">
        <f>COUNTIF(BR501:BR501,1)+COUNTIF(BR501:BR501,2)+COUNTIF(BR501:BR501,3)</f>
        <v>1</v>
      </c>
      <c r="DN501">
        <f>COUNTIF(BU501:BU501,1)+COUNTIF(BU501:BU501,2)+COUNTIF(BU501:BU501,3)</f>
        <v>0</v>
      </c>
      <c r="DO501">
        <f>COUNTIF(BO501:BO501,1)+COUNTIF(BO501:BO501,2)</f>
        <v>1</v>
      </c>
      <c r="DP501">
        <f>COUNTIF(BP501:BP501,1)+COUNTIF(BP501:BP501,2)</f>
        <v>0</v>
      </c>
      <c r="DQ501">
        <f>COUNTIF(BQ501:BQ501,1)+COUNTIF(BQ501:BQ501,2)</f>
        <v>1</v>
      </c>
      <c r="DR501">
        <f>COUNTIF(BS501:BS501,1)+COUNTIF(BS501:BS501,2)</f>
        <v>0</v>
      </c>
      <c r="DS501">
        <f>COUNTIF(BT501:BT501,1)+COUNTIF(BT501:BT501,2)</f>
        <v>0</v>
      </c>
      <c r="DT501">
        <f>COUNTIF(BR501:BR501,1)+COUNTIF(BR501:BR501,2)</f>
        <v>0</v>
      </c>
      <c r="DU501">
        <f>COUNTIF(BU501:BU501,1)+COUNTIF(BU501:BU501,2)</f>
        <v>0</v>
      </c>
      <c r="DV501">
        <f>COUNTIF(BO501:BT501,1)+COUNTIF(BO501:BT501,2)</f>
        <v>2</v>
      </c>
      <c r="DW501">
        <f>COUNTIF(BO501:BT501,1)+COUNTIF(BO501:BT501,2)+COUNTIF(BO501:BT501,3)</f>
        <v>3</v>
      </c>
      <c r="EE501" s="7">
        <f>SUM(BO501:BT501)/(1+2+3+4+5)</f>
        <v>1.3333333333333333</v>
      </c>
      <c r="EF501">
        <f>MIN(BO501:BT501)</f>
        <v>2</v>
      </c>
    </row>
    <row r="502" spans="1:136" x14ac:dyDescent="0.25">
      <c r="A502">
        <v>10948589592</v>
      </c>
      <c r="B502">
        <v>244414649</v>
      </c>
      <c r="C502" s="1">
        <v>43703.330648148149</v>
      </c>
      <c r="D502" s="1">
        <v>43703.336921296293</v>
      </c>
      <c r="J502" t="s">
        <v>917</v>
      </c>
      <c r="M502">
        <v>3</v>
      </c>
      <c r="U502" t="str">
        <f t="shared" si="267"/>
        <v>,,3,,,,,,,</v>
      </c>
      <c r="X502">
        <v>2</v>
      </c>
      <c r="AD502">
        <v>8</v>
      </c>
      <c r="AE502">
        <v>9</v>
      </c>
      <c r="AF502">
        <v>1</v>
      </c>
      <c r="AG502">
        <v>2</v>
      </c>
      <c r="AH502">
        <v>3</v>
      </c>
      <c r="AI502">
        <v>1</v>
      </c>
      <c r="AK502">
        <v>3</v>
      </c>
      <c r="AM502">
        <v>5</v>
      </c>
      <c r="AN502">
        <v>6</v>
      </c>
      <c r="AO502">
        <v>7</v>
      </c>
      <c r="AS502">
        <v>3</v>
      </c>
      <c r="AT502">
        <v>0</v>
      </c>
      <c r="AU502">
        <v>2</v>
      </c>
      <c r="AV502">
        <v>2</v>
      </c>
      <c r="AW502">
        <v>2</v>
      </c>
      <c r="AX502">
        <v>2</v>
      </c>
      <c r="AY502">
        <v>2</v>
      </c>
      <c r="AZ502">
        <v>0</v>
      </c>
      <c r="BA502">
        <v>0</v>
      </c>
      <c r="BB502">
        <v>2</v>
      </c>
      <c r="BC502">
        <v>0</v>
      </c>
      <c r="BD502">
        <v>2</v>
      </c>
      <c r="BE502">
        <v>0</v>
      </c>
      <c r="BF502">
        <v>3</v>
      </c>
      <c r="BG502">
        <v>0</v>
      </c>
      <c r="BH502">
        <v>0</v>
      </c>
      <c r="BI502">
        <v>2</v>
      </c>
      <c r="BJ502">
        <v>1</v>
      </c>
      <c r="BK502">
        <v>3</v>
      </c>
      <c r="BL502">
        <v>3</v>
      </c>
      <c r="BM502">
        <v>3</v>
      </c>
      <c r="BN502">
        <v>1</v>
      </c>
      <c r="BO502">
        <v>4</v>
      </c>
      <c r="BP502">
        <v>3</v>
      </c>
      <c r="BQ502">
        <v>4</v>
      </c>
      <c r="BR502">
        <v>4</v>
      </c>
      <c r="BS502">
        <v>2</v>
      </c>
      <c r="BT502">
        <v>5</v>
      </c>
      <c r="BU502">
        <v>5</v>
      </c>
      <c r="BW502">
        <v>2</v>
      </c>
      <c r="BY502">
        <f t="shared" si="268"/>
        <v>0</v>
      </c>
      <c r="BZ502">
        <f t="shared" si="269"/>
        <v>0</v>
      </c>
      <c r="CA502">
        <f t="shared" si="270"/>
        <v>0</v>
      </c>
      <c r="CB502">
        <f t="shared" si="271"/>
        <v>0</v>
      </c>
      <c r="CC502">
        <f t="shared" si="272"/>
        <v>0</v>
      </c>
      <c r="CD502">
        <f t="shared" si="273"/>
        <v>0</v>
      </c>
      <c r="CE502">
        <f t="shared" si="274"/>
        <v>1</v>
      </c>
      <c r="CF502">
        <f t="shared" si="275"/>
        <v>0</v>
      </c>
      <c r="CG502">
        <f t="shared" si="276"/>
        <v>0</v>
      </c>
      <c r="CH502">
        <f t="shared" si="277"/>
        <v>0</v>
      </c>
      <c r="CI502">
        <f t="shared" si="278"/>
        <v>0</v>
      </c>
      <c r="CJ502">
        <f t="shared" si="279"/>
        <v>0</v>
      </c>
      <c r="CK502">
        <f t="shared" si="280"/>
        <v>0</v>
      </c>
      <c r="CL502">
        <f t="shared" si="281"/>
        <v>0</v>
      </c>
      <c r="CM502">
        <f t="shared" si="282"/>
        <v>0</v>
      </c>
      <c r="CN502">
        <f t="shared" si="283"/>
        <v>0</v>
      </c>
      <c r="CO502">
        <f t="shared" si="284"/>
        <v>1</v>
      </c>
      <c r="CP502">
        <f t="shared" si="285"/>
        <v>0</v>
      </c>
      <c r="CQ502">
        <f t="shared" si="286"/>
        <v>0</v>
      </c>
      <c r="CR502">
        <f t="shared" si="287"/>
        <v>0</v>
      </c>
      <c r="CS502">
        <f t="shared" si="288"/>
        <v>0</v>
      </c>
      <c r="CT502">
        <f t="shared" si="289"/>
        <v>0</v>
      </c>
      <c r="CU502">
        <f t="shared" si="290"/>
        <v>0</v>
      </c>
      <c r="CV502">
        <f t="shared" si="291"/>
        <v>0</v>
      </c>
      <c r="CW502">
        <f t="shared" si="292"/>
        <v>0</v>
      </c>
      <c r="CX502">
        <f t="shared" si="293"/>
        <v>0</v>
      </c>
      <c r="CY502">
        <f t="shared" si="294"/>
        <v>0</v>
      </c>
      <c r="CZ502">
        <f t="shared" si="295"/>
        <v>0</v>
      </c>
      <c r="DA502">
        <f t="shared" si="296"/>
        <v>0</v>
      </c>
      <c r="DB502">
        <f t="shared" si="297"/>
        <v>0</v>
      </c>
      <c r="DC502">
        <f t="shared" si="298"/>
        <v>0</v>
      </c>
      <c r="DD502">
        <f t="shared" si="299"/>
        <v>0</v>
      </c>
      <c r="DE502">
        <f t="shared" si="300"/>
        <v>0</v>
      </c>
      <c r="DF502">
        <f t="shared" si="301"/>
        <v>0</v>
      </c>
      <c r="DG502">
        <f t="shared" si="302"/>
        <v>0</v>
      </c>
      <c r="DH502">
        <f>COUNTIF(BO502:BO502,1)+COUNTIF(BO502:BO502,2)+COUNTIF(BO502:BO502,3)</f>
        <v>0</v>
      </c>
      <c r="DI502">
        <f>COUNTIF(BP502:BP502,1)+COUNTIF(BP502:BP502,2)+COUNTIF(BP502:BP502,3)</f>
        <v>1</v>
      </c>
      <c r="DJ502">
        <f>COUNTIF(BQ502:BQ502,1)+COUNTIF(BQ502:BQ502,2)+COUNTIF(BQ502:BQ502,3)</f>
        <v>0</v>
      </c>
      <c r="DK502">
        <f>COUNTIF(BS502:BS502,1)+COUNTIF(BS502:BS502,2)+COUNTIF(BS502:BS502,3)</f>
        <v>1</v>
      </c>
      <c r="DL502">
        <f>COUNTIF(BT502:BT502,1)+COUNTIF(BT502:BT502,2)+COUNTIF(BT502:BT502,3)</f>
        <v>0</v>
      </c>
      <c r="DM502">
        <f>COUNTIF(BR502:BR502,1)+COUNTIF(BR502:BR502,2)+COUNTIF(BR502:BR502,3)</f>
        <v>0</v>
      </c>
      <c r="DN502">
        <f>COUNTIF(BU502:BU502,1)+COUNTIF(BU502:BU502,2)+COUNTIF(BU502:BU502,3)</f>
        <v>0</v>
      </c>
      <c r="DO502">
        <f>COUNTIF(BO502:BO502,1)+COUNTIF(BO502:BO502,2)</f>
        <v>0</v>
      </c>
      <c r="DP502">
        <f>COUNTIF(BP502:BP502,1)+COUNTIF(BP502:BP502,2)</f>
        <v>0</v>
      </c>
      <c r="DQ502">
        <f>COUNTIF(BQ502:BQ502,1)+COUNTIF(BQ502:BQ502,2)</f>
        <v>0</v>
      </c>
      <c r="DR502">
        <f>COUNTIF(BS502:BS502,1)+COUNTIF(BS502:BS502,2)</f>
        <v>1</v>
      </c>
      <c r="DS502">
        <f>COUNTIF(BT502:BT502,1)+COUNTIF(BT502:BT502,2)</f>
        <v>0</v>
      </c>
      <c r="DT502">
        <f>COUNTIF(BR502:BR502,1)+COUNTIF(BR502:BR502,2)</f>
        <v>0</v>
      </c>
      <c r="DU502">
        <f>COUNTIF(BU502:BU502,1)+COUNTIF(BU502:BU502,2)</f>
        <v>0</v>
      </c>
      <c r="DV502">
        <f>COUNTIF(BO502:BT502,1)+COUNTIF(BO502:BT502,2)</f>
        <v>1</v>
      </c>
      <c r="DW502">
        <f>COUNTIF(BO502:BT502,1)+COUNTIF(BO502:BT502,2)+COUNTIF(BO502:BT502,3)</f>
        <v>2</v>
      </c>
      <c r="EE502" s="7">
        <f>SUM(BO502:BT502)/(1+2+3+4+5)</f>
        <v>1.4666666666666666</v>
      </c>
      <c r="EF502">
        <f>MIN(BO502:BT502)</f>
        <v>2</v>
      </c>
    </row>
    <row r="503" spans="1:136" x14ac:dyDescent="0.25">
      <c r="A503">
        <v>10948528331</v>
      </c>
      <c r="B503">
        <v>244414649</v>
      </c>
      <c r="C503" s="1">
        <v>43703.279456018521</v>
      </c>
      <c r="D503" s="1">
        <v>43703.288136574076</v>
      </c>
      <c r="J503" t="s">
        <v>918</v>
      </c>
      <c r="M503">
        <v>3</v>
      </c>
      <c r="U503" t="str">
        <f t="shared" si="267"/>
        <v>,,3,,,,,,,</v>
      </c>
      <c r="AB503">
        <v>6</v>
      </c>
      <c r="AE503">
        <v>9</v>
      </c>
      <c r="AF503">
        <v>1</v>
      </c>
      <c r="AH503">
        <v>3</v>
      </c>
      <c r="AI503">
        <v>1</v>
      </c>
      <c r="AJ503">
        <v>2</v>
      </c>
      <c r="AK503">
        <v>3</v>
      </c>
      <c r="AL503">
        <v>4</v>
      </c>
      <c r="AM503">
        <v>5</v>
      </c>
      <c r="AS503">
        <v>1</v>
      </c>
      <c r="AV503">
        <v>2</v>
      </c>
      <c r="AW503">
        <v>2</v>
      </c>
      <c r="AX503">
        <v>2</v>
      </c>
      <c r="AY503">
        <v>2</v>
      </c>
      <c r="AZ503">
        <v>2</v>
      </c>
      <c r="BA503">
        <v>1</v>
      </c>
      <c r="BF503">
        <v>3</v>
      </c>
      <c r="BH503">
        <v>1</v>
      </c>
      <c r="BI503">
        <v>2</v>
      </c>
      <c r="BJ503">
        <v>2</v>
      </c>
      <c r="BK503">
        <v>2</v>
      </c>
      <c r="BL503">
        <v>2</v>
      </c>
      <c r="BM503">
        <v>3</v>
      </c>
      <c r="BN503">
        <v>2</v>
      </c>
      <c r="BO503">
        <v>3</v>
      </c>
      <c r="BP503">
        <v>2</v>
      </c>
      <c r="BQ503">
        <v>3</v>
      </c>
      <c r="BR503">
        <v>3</v>
      </c>
      <c r="BS503">
        <v>4</v>
      </c>
      <c r="BT503">
        <v>3</v>
      </c>
      <c r="BU503">
        <v>3</v>
      </c>
      <c r="BV503" t="s">
        <v>919</v>
      </c>
      <c r="BW503">
        <v>1</v>
      </c>
      <c r="BX503" t="s">
        <v>920</v>
      </c>
      <c r="BY503">
        <f t="shared" si="268"/>
        <v>0</v>
      </c>
      <c r="BZ503">
        <f t="shared" si="269"/>
        <v>1</v>
      </c>
      <c r="CA503">
        <f t="shared" si="270"/>
        <v>0</v>
      </c>
      <c r="CB503">
        <f t="shared" si="271"/>
        <v>0</v>
      </c>
      <c r="CC503">
        <f t="shared" si="272"/>
        <v>0</v>
      </c>
      <c r="CD503">
        <f t="shared" si="273"/>
        <v>0</v>
      </c>
      <c r="CE503">
        <f t="shared" si="274"/>
        <v>1</v>
      </c>
      <c r="CF503">
        <f t="shared" si="275"/>
        <v>0</v>
      </c>
      <c r="CG503">
        <f t="shared" si="276"/>
        <v>0</v>
      </c>
      <c r="CH503">
        <f t="shared" si="277"/>
        <v>0</v>
      </c>
      <c r="CI503">
        <f t="shared" si="278"/>
        <v>0</v>
      </c>
      <c r="CJ503">
        <f t="shared" si="279"/>
        <v>1</v>
      </c>
      <c r="CK503">
        <f t="shared" si="280"/>
        <v>0</v>
      </c>
      <c r="CL503">
        <f t="shared" si="281"/>
        <v>0</v>
      </c>
      <c r="CM503">
        <f t="shared" si="282"/>
        <v>0</v>
      </c>
      <c r="CN503">
        <f t="shared" si="283"/>
        <v>0</v>
      </c>
      <c r="CO503">
        <f t="shared" si="284"/>
        <v>1</v>
      </c>
      <c r="CP503">
        <f t="shared" si="285"/>
        <v>0</v>
      </c>
      <c r="CQ503">
        <f t="shared" si="286"/>
        <v>0</v>
      </c>
      <c r="CR503">
        <f t="shared" si="287"/>
        <v>0</v>
      </c>
      <c r="CS503">
        <f t="shared" si="288"/>
        <v>0</v>
      </c>
      <c r="CT503">
        <f t="shared" si="289"/>
        <v>1</v>
      </c>
      <c r="CU503">
        <f t="shared" si="290"/>
        <v>0</v>
      </c>
      <c r="CV503">
        <f t="shared" si="291"/>
        <v>0</v>
      </c>
      <c r="CW503">
        <f t="shared" si="292"/>
        <v>0</v>
      </c>
      <c r="CX503">
        <f t="shared" si="293"/>
        <v>0</v>
      </c>
      <c r="CY503">
        <f t="shared" si="294"/>
        <v>1</v>
      </c>
      <c r="CZ503">
        <f t="shared" si="295"/>
        <v>0</v>
      </c>
      <c r="DA503">
        <f t="shared" si="296"/>
        <v>0</v>
      </c>
      <c r="DB503">
        <f t="shared" si="297"/>
        <v>0</v>
      </c>
      <c r="DC503">
        <f t="shared" si="298"/>
        <v>0</v>
      </c>
      <c r="DD503">
        <f t="shared" si="299"/>
        <v>1</v>
      </c>
      <c r="DE503">
        <f t="shared" si="300"/>
        <v>0</v>
      </c>
      <c r="DF503">
        <f t="shared" si="301"/>
        <v>0</v>
      </c>
      <c r="DG503">
        <f t="shared" si="302"/>
        <v>0</v>
      </c>
      <c r="DH503">
        <f>COUNTIF(BO503:BO503,1)+COUNTIF(BO503:BO503,2)+COUNTIF(BO503:BO503,3)</f>
        <v>1</v>
      </c>
      <c r="DI503">
        <f>COUNTIF(BP503:BP503,1)+COUNTIF(BP503:BP503,2)+COUNTIF(BP503:BP503,3)</f>
        <v>1</v>
      </c>
      <c r="DJ503">
        <f>COUNTIF(BQ503:BQ503,1)+COUNTIF(BQ503:BQ503,2)+COUNTIF(BQ503:BQ503,3)</f>
        <v>1</v>
      </c>
      <c r="DK503">
        <f>COUNTIF(BS503:BS503,1)+COUNTIF(BS503:BS503,2)+COUNTIF(BS503:BS503,3)</f>
        <v>0</v>
      </c>
      <c r="DL503">
        <f>COUNTIF(BT503:BT503,1)+COUNTIF(BT503:BT503,2)+COUNTIF(BT503:BT503,3)</f>
        <v>1</v>
      </c>
      <c r="DM503">
        <f>COUNTIF(BR503:BR503,1)+COUNTIF(BR503:BR503,2)+COUNTIF(BR503:BR503,3)</f>
        <v>1</v>
      </c>
      <c r="DN503">
        <f>COUNTIF(BU503:BU503,1)+COUNTIF(BU503:BU503,2)+COUNTIF(BU503:BU503,3)</f>
        <v>1</v>
      </c>
      <c r="DO503">
        <f>COUNTIF(BO503:BO503,1)+COUNTIF(BO503:BO503,2)</f>
        <v>0</v>
      </c>
      <c r="DP503">
        <f>COUNTIF(BP503:BP503,1)+COUNTIF(BP503:BP503,2)</f>
        <v>1</v>
      </c>
      <c r="DQ503">
        <f>COUNTIF(BQ503:BQ503,1)+COUNTIF(BQ503:BQ503,2)</f>
        <v>0</v>
      </c>
      <c r="DR503">
        <f>COUNTIF(BS503:BS503,1)+COUNTIF(BS503:BS503,2)</f>
        <v>0</v>
      </c>
      <c r="DS503">
        <f>COUNTIF(BT503:BT503,1)+COUNTIF(BT503:BT503,2)</f>
        <v>0</v>
      </c>
      <c r="DT503">
        <f>COUNTIF(BR503:BR503,1)+COUNTIF(BR503:BR503,2)</f>
        <v>0</v>
      </c>
      <c r="DU503">
        <f>COUNTIF(BU503:BU503,1)+COUNTIF(BU503:BU503,2)</f>
        <v>0</v>
      </c>
      <c r="DV503">
        <f>COUNTIF(BO503:BT503,1)+COUNTIF(BO503:BT503,2)</f>
        <v>1</v>
      </c>
      <c r="DW503">
        <f>COUNTIF(BO503:BT503,1)+COUNTIF(BO503:BT503,2)+COUNTIF(BO503:BT503,3)</f>
        <v>5</v>
      </c>
      <c r="EE503" s="7">
        <f>SUM(BO503:BT503)/(1+2+3+4+5)</f>
        <v>1.2</v>
      </c>
      <c r="EF503">
        <f>MIN(BO503:BT503)</f>
        <v>2</v>
      </c>
    </row>
    <row r="504" spans="1:136" x14ac:dyDescent="0.25">
      <c r="A504">
        <v>10948060230</v>
      </c>
      <c r="B504">
        <v>244414649</v>
      </c>
      <c r="C504" s="1">
        <v>43702.920358796298</v>
      </c>
      <c r="D504" s="1">
        <v>43702.92864583333</v>
      </c>
      <c r="J504" t="s">
        <v>921</v>
      </c>
      <c r="S504">
        <v>9</v>
      </c>
      <c r="U504" t="str">
        <f t="shared" si="267"/>
        <v>,,,,,,,,9,</v>
      </c>
      <c r="W504">
        <v>1</v>
      </c>
      <c r="X504">
        <v>2</v>
      </c>
      <c r="AB504">
        <v>6</v>
      </c>
      <c r="AF504">
        <v>1</v>
      </c>
      <c r="AG504">
        <v>3</v>
      </c>
      <c r="AH504">
        <v>3</v>
      </c>
      <c r="AI504">
        <v>1</v>
      </c>
      <c r="AK504">
        <v>3</v>
      </c>
      <c r="AL504">
        <v>4</v>
      </c>
      <c r="AN504">
        <v>6</v>
      </c>
      <c r="AQ504">
        <v>9</v>
      </c>
      <c r="AS504">
        <v>3</v>
      </c>
      <c r="AT504">
        <v>0</v>
      </c>
      <c r="AU504">
        <v>2</v>
      </c>
      <c r="AV504">
        <v>3</v>
      </c>
      <c r="AW504">
        <v>3</v>
      </c>
      <c r="AX504">
        <v>3</v>
      </c>
      <c r="AY504">
        <v>3</v>
      </c>
      <c r="AZ504">
        <v>3</v>
      </c>
      <c r="BA504">
        <v>0</v>
      </c>
      <c r="BB504">
        <v>2</v>
      </c>
      <c r="BC504">
        <v>0</v>
      </c>
      <c r="BD504">
        <v>3</v>
      </c>
      <c r="BE504">
        <v>1</v>
      </c>
      <c r="BF504">
        <v>3</v>
      </c>
      <c r="BG504">
        <v>2</v>
      </c>
      <c r="BH504">
        <v>1</v>
      </c>
      <c r="BI504">
        <v>2</v>
      </c>
      <c r="BJ504">
        <v>2</v>
      </c>
      <c r="BK504">
        <v>1</v>
      </c>
      <c r="BL504">
        <v>1</v>
      </c>
      <c r="BM504">
        <v>3</v>
      </c>
      <c r="BN504">
        <v>3</v>
      </c>
      <c r="BO504">
        <v>2</v>
      </c>
      <c r="BP504">
        <v>2</v>
      </c>
      <c r="BQ504">
        <v>1</v>
      </c>
      <c r="BR504">
        <v>4</v>
      </c>
      <c r="BS504">
        <v>5</v>
      </c>
      <c r="BT504">
        <v>2</v>
      </c>
      <c r="BU504">
        <v>2</v>
      </c>
      <c r="BW504">
        <v>2</v>
      </c>
      <c r="BY504">
        <f t="shared" si="268"/>
        <v>0</v>
      </c>
      <c r="BZ504">
        <f t="shared" si="269"/>
        <v>0</v>
      </c>
      <c r="CA504">
        <f t="shared" si="270"/>
        <v>0</v>
      </c>
      <c r="CB504">
        <f t="shared" si="271"/>
        <v>1</v>
      </c>
      <c r="CC504">
        <f t="shared" si="272"/>
        <v>0</v>
      </c>
      <c r="CD504">
        <f t="shared" si="273"/>
        <v>0</v>
      </c>
      <c r="CE504">
        <f t="shared" si="274"/>
        <v>0</v>
      </c>
      <c r="CF504">
        <f t="shared" si="275"/>
        <v>0</v>
      </c>
      <c r="CG504">
        <f t="shared" si="276"/>
        <v>1</v>
      </c>
      <c r="CH504">
        <f t="shared" si="277"/>
        <v>0</v>
      </c>
      <c r="CI504">
        <f t="shared" si="278"/>
        <v>0</v>
      </c>
      <c r="CJ504">
        <f t="shared" si="279"/>
        <v>0</v>
      </c>
      <c r="CK504">
        <f t="shared" si="280"/>
        <v>0</v>
      </c>
      <c r="CL504">
        <f t="shared" si="281"/>
        <v>1</v>
      </c>
      <c r="CM504">
        <f t="shared" si="282"/>
        <v>0</v>
      </c>
      <c r="CN504">
        <f t="shared" si="283"/>
        <v>0</v>
      </c>
      <c r="CO504">
        <f t="shared" si="284"/>
        <v>0</v>
      </c>
      <c r="CP504">
        <f t="shared" si="285"/>
        <v>0</v>
      </c>
      <c r="CQ504">
        <f t="shared" si="286"/>
        <v>1</v>
      </c>
      <c r="CR504">
        <f t="shared" si="287"/>
        <v>0</v>
      </c>
      <c r="CS504">
        <f t="shared" si="288"/>
        <v>0</v>
      </c>
      <c r="CT504">
        <f t="shared" si="289"/>
        <v>0</v>
      </c>
      <c r="CU504">
        <f t="shared" si="290"/>
        <v>0</v>
      </c>
      <c r="CV504">
        <f t="shared" si="291"/>
        <v>1</v>
      </c>
      <c r="CW504">
        <f t="shared" si="292"/>
        <v>0</v>
      </c>
      <c r="CX504">
        <f t="shared" si="293"/>
        <v>0</v>
      </c>
      <c r="CY504">
        <f t="shared" si="294"/>
        <v>0</v>
      </c>
      <c r="CZ504">
        <f t="shared" si="295"/>
        <v>0</v>
      </c>
      <c r="DA504">
        <f t="shared" si="296"/>
        <v>0</v>
      </c>
      <c r="DB504">
        <f t="shared" si="297"/>
        <v>0</v>
      </c>
      <c r="DC504">
        <f t="shared" si="298"/>
        <v>0</v>
      </c>
      <c r="DD504">
        <f t="shared" si="299"/>
        <v>0</v>
      </c>
      <c r="DE504">
        <f t="shared" si="300"/>
        <v>0</v>
      </c>
      <c r="DF504">
        <f t="shared" si="301"/>
        <v>1</v>
      </c>
      <c r="DG504">
        <f t="shared" si="302"/>
        <v>0</v>
      </c>
      <c r="DH504">
        <f>COUNTIF(BO504:BO504,1)+COUNTIF(BO504:BO504,2)+COUNTIF(BO504:BO504,3)</f>
        <v>1</v>
      </c>
      <c r="DI504">
        <f>COUNTIF(BP504:BP504,1)+COUNTIF(BP504:BP504,2)+COUNTIF(BP504:BP504,3)</f>
        <v>1</v>
      </c>
      <c r="DJ504">
        <f>COUNTIF(BQ504:BQ504,1)+COUNTIF(BQ504:BQ504,2)+COUNTIF(BQ504:BQ504,3)</f>
        <v>1</v>
      </c>
      <c r="DK504">
        <f>COUNTIF(BS504:BS504,1)+COUNTIF(BS504:BS504,2)+COUNTIF(BS504:BS504,3)</f>
        <v>0</v>
      </c>
      <c r="DL504">
        <f>COUNTIF(BT504:BT504,1)+COUNTIF(BT504:BT504,2)+COUNTIF(BT504:BT504,3)</f>
        <v>1</v>
      </c>
      <c r="DM504">
        <f>COUNTIF(BR504:BR504,1)+COUNTIF(BR504:BR504,2)+COUNTIF(BR504:BR504,3)</f>
        <v>0</v>
      </c>
      <c r="DN504">
        <f>COUNTIF(BU504:BU504,1)+COUNTIF(BU504:BU504,2)+COUNTIF(BU504:BU504,3)</f>
        <v>1</v>
      </c>
      <c r="DO504">
        <f>COUNTIF(BO504:BO504,1)+COUNTIF(BO504:BO504,2)</f>
        <v>1</v>
      </c>
      <c r="DP504">
        <f>COUNTIF(BP504:BP504,1)+COUNTIF(BP504:BP504,2)</f>
        <v>1</v>
      </c>
      <c r="DQ504">
        <f>COUNTIF(BQ504:BQ504,1)+COUNTIF(BQ504:BQ504,2)</f>
        <v>1</v>
      </c>
      <c r="DR504">
        <f>COUNTIF(BS504:BS504,1)+COUNTIF(BS504:BS504,2)</f>
        <v>0</v>
      </c>
      <c r="DS504">
        <f>COUNTIF(BT504:BT504,1)+COUNTIF(BT504:BT504,2)</f>
        <v>1</v>
      </c>
      <c r="DT504">
        <f>COUNTIF(BR504:BR504,1)+COUNTIF(BR504:BR504,2)</f>
        <v>0</v>
      </c>
      <c r="DU504">
        <f>COUNTIF(BU504:BU504,1)+COUNTIF(BU504:BU504,2)</f>
        <v>1</v>
      </c>
      <c r="DV504">
        <f>COUNTIF(BO504:BT504,1)+COUNTIF(BO504:BT504,2)</f>
        <v>4</v>
      </c>
      <c r="DW504">
        <f>COUNTIF(BO504:BT504,1)+COUNTIF(BO504:BT504,2)+COUNTIF(BO504:BT504,3)</f>
        <v>4</v>
      </c>
      <c r="EE504" s="7">
        <f>SUM(BO504:BT504)/(1+2+3+4+5)</f>
        <v>1.0666666666666667</v>
      </c>
      <c r="EF504">
        <f>MIN(BO504:BT504)</f>
        <v>1</v>
      </c>
    </row>
    <row r="505" spans="1:136" x14ac:dyDescent="0.25">
      <c r="A505">
        <v>10947939369</v>
      </c>
      <c r="B505">
        <v>244414649</v>
      </c>
      <c r="C505" s="1">
        <v>43702.812418981484</v>
      </c>
      <c r="D505" s="1">
        <v>43702.815671296295</v>
      </c>
      <c r="J505" t="s">
        <v>321</v>
      </c>
      <c r="K505">
        <v>1</v>
      </c>
      <c r="O505">
        <v>5</v>
      </c>
      <c r="P505">
        <v>6</v>
      </c>
      <c r="U505" t="str">
        <f t="shared" si="267"/>
        <v>1,,,,5,6,,,,</v>
      </c>
      <c r="AD505">
        <v>8</v>
      </c>
      <c r="AF505">
        <v>0</v>
      </c>
      <c r="AG505">
        <v>1</v>
      </c>
      <c r="AH505">
        <v>2</v>
      </c>
      <c r="AI505">
        <v>1</v>
      </c>
      <c r="AK505">
        <v>3</v>
      </c>
      <c r="AM505">
        <v>5</v>
      </c>
      <c r="AP505">
        <v>8</v>
      </c>
      <c r="AS505">
        <v>3</v>
      </c>
      <c r="AT505">
        <v>0</v>
      </c>
      <c r="AU505">
        <v>2</v>
      </c>
      <c r="AV505">
        <v>0</v>
      </c>
      <c r="AW505">
        <v>0</v>
      </c>
      <c r="AX505">
        <v>0</v>
      </c>
      <c r="AY505">
        <v>1</v>
      </c>
      <c r="AZ505">
        <v>1</v>
      </c>
      <c r="BA505">
        <v>0</v>
      </c>
      <c r="BB505">
        <v>0</v>
      </c>
      <c r="BC505">
        <v>0</v>
      </c>
      <c r="BD505">
        <v>0</v>
      </c>
      <c r="BE505">
        <v>0</v>
      </c>
      <c r="BF505">
        <v>1</v>
      </c>
      <c r="BG505">
        <v>1</v>
      </c>
      <c r="BH505">
        <v>1</v>
      </c>
      <c r="BI505">
        <v>2</v>
      </c>
      <c r="BJ505">
        <v>1</v>
      </c>
      <c r="BK505">
        <v>1</v>
      </c>
      <c r="BL505">
        <v>1</v>
      </c>
      <c r="BM505">
        <v>3</v>
      </c>
      <c r="BN505">
        <v>2</v>
      </c>
      <c r="BO505">
        <v>2</v>
      </c>
      <c r="BP505">
        <v>4</v>
      </c>
      <c r="BQ505">
        <v>5</v>
      </c>
      <c r="BR505">
        <v>5</v>
      </c>
      <c r="BS505">
        <v>3</v>
      </c>
      <c r="BT505">
        <v>4</v>
      </c>
      <c r="BU505">
        <v>5</v>
      </c>
      <c r="BW505">
        <v>2</v>
      </c>
      <c r="BY505">
        <f t="shared" si="268"/>
        <v>1</v>
      </c>
      <c r="BZ505">
        <f t="shared" si="269"/>
        <v>0</v>
      </c>
      <c r="CA505">
        <f t="shared" si="270"/>
        <v>1</v>
      </c>
      <c r="CB505">
        <f t="shared" si="271"/>
        <v>0</v>
      </c>
      <c r="CC505">
        <f t="shared" si="272"/>
        <v>0</v>
      </c>
      <c r="CD505">
        <f t="shared" si="273"/>
        <v>0</v>
      </c>
      <c r="CE505">
        <f t="shared" si="274"/>
        <v>0</v>
      </c>
      <c r="CF505">
        <f t="shared" si="275"/>
        <v>0</v>
      </c>
      <c r="CG505">
        <f t="shared" si="276"/>
        <v>0</v>
      </c>
      <c r="CH505">
        <f t="shared" si="277"/>
        <v>0</v>
      </c>
      <c r="CI505">
        <f t="shared" si="278"/>
        <v>0</v>
      </c>
      <c r="CJ505">
        <f t="shared" si="279"/>
        <v>0</v>
      </c>
      <c r="CK505">
        <f t="shared" si="280"/>
        <v>0</v>
      </c>
      <c r="CL505">
        <f t="shared" si="281"/>
        <v>0</v>
      </c>
      <c r="CM505">
        <f t="shared" si="282"/>
        <v>0</v>
      </c>
      <c r="CN505">
        <f t="shared" si="283"/>
        <v>1</v>
      </c>
      <c r="CO505">
        <f t="shared" si="284"/>
        <v>0</v>
      </c>
      <c r="CP505">
        <f t="shared" si="285"/>
        <v>1</v>
      </c>
      <c r="CQ505">
        <f t="shared" si="286"/>
        <v>0</v>
      </c>
      <c r="CR505">
        <f t="shared" si="287"/>
        <v>0</v>
      </c>
      <c r="CS505">
        <f t="shared" si="288"/>
        <v>0</v>
      </c>
      <c r="CT505">
        <f t="shared" si="289"/>
        <v>0</v>
      </c>
      <c r="CU505">
        <f t="shared" si="290"/>
        <v>0</v>
      </c>
      <c r="CV505">
        <f t="shared" si="291"/>
        <v>0</v>
      </c>
      <c r="CW505">
        <f t="shared" si="292"/>
        <v>0</v>
      </c>
      <c r="CX505">
        <f t="shared" si="293"/>
        <v>0</v>
      </c>
      <c r="CY505">
        <f t="shared" si="294"/>
        <v>0</v>
      </c>
      <c r="CZ505">
        <f t="shared" si="295"/>
        <v>0</v>
      </c>
      <c r="DA505">
        <f t="shared" si="296"/>
        <v>0</v>
      </c>
      <c r="DB505">
        <f t="shared" si="297"/>
        <v>0</v>
      </c>
      <c r="DC505">
        <f t="shared" si="298"/>
        <v>0</v>
      </c>
      <c r="DD505">
        <f t="shared" si="299"/>
        <v>0</v>
      </c>
      <c r="DE505">
        <f t="shared" si="300"/>
        <v>0</v>
      </c>
      <c r="DF505">
        <f t="shared" si="301"/>
        <v>0</v>
      </c>
      <c r="DG505">
        <f t="shared" si="302"/>
        <v>0</v>
      </c>
      <c r="DH505">
        <f>COUNTIF(BO505:BO505,1)+COUNTIF(BO505:BO505,2)+COUNTIF(BO505:BO505,3)</f>
        <v>1</v>
      </c>
      <c r="DI505">
        <f>COUNTIF(BP505:BP505,1)+COUNTIF(BP505:BP505,2)+COUNTIF(BP505:BP505,3)</f>
        <v>0</v>
      </c>
      <c r="DJ505">
        <f>COUNTIF(BQ505:BQ505,1)+COUNTIF(BQ505:BQ505,2)+COUNTIF(BQ505:BQ505,3)</f>
        <v>0</v>
      </c>
      <c r="DK505">
        <f>COUNTIF(BS505:BS505,1)+COUNTIF(BS505:BS505,2)+COUNTIF(BS505:BS505,3)</f>
        <v>1</v>
      </c>
      <c r="DL505">
        <f>COUNTIF(BT505:BT505,1)+COUNTIF(BT505:BT505,2)+COUNTIF(BT505:BT505,3)</f>
        <v>0</v>
      </c>
      <c r="DM505">
        <f>COUNTIF(BR505:BR505,1)+COUNTIF(BR505:BR505,2)+COUNTIF(BR505:BR505,3)</f>
        <v>0</v>
      </c>
      <c r="DN505">
        <f>COUNTIF(BU505:BU505,1)+COUNTIF(BU505:BU505,2)+COUNTIF(BU505:BU505,3)</f>
        <v>0</v>
      </c>
      <c r="DO505">
        <f>COUNTIF(BO505:BO505,1)+COUNTIF(BO505:BO505,2)</f>
        <v>1</v>
      </c>
      <c r="DP505">
        <f>COUNTIF(BP505:BP505,1)+COUNTIF(BP505:BP505,2)</f>
        <v>0</v>
      </c>
      <c r="DQ505">
        <f>COUNTIF(BQ505:BQ505,1)+COUNTIF(BQ505:BQ505,2)</f>
        <v>0</v>
      </c>
      <c r="DR505">
        <f>COUNTIF(BS505:BS505,1)+COUNTIF(BS505:BS505,2)</f>
        <v>0</v>
      </c>
      <c r="DS505">
        <f>COUNTIF(BT505:BT505,1)+COUNTIF(BT505:BT505,2)</f>
        <v>0</v>
      </c>
      <c r="DT505">
        <f>COUNTIF(BR505:BR505,1)+COUNTIF(BR505:BR505,2)</f>
        <v>0</v>
      </c>
      <c r="DU505">
        <f>COUNTIF(BU505:BU505,1)+COUNTIF(BU505:BU505,2)</f>
        <v>0</v>
      </c>
      <c r="DV505">
        <f>COUNTIF(BO505:BT505,1)+COUNTIF(BO505:BT505,2)</f>
        <v>1</v>
      </c>
      <c r="DW505">
        <f>COUNTIF(BO505:BT505,1)+COUNTIF(BO505:BT505,2)+COUNTIF(BO505:BT505,3)</f>
        <v>2</v>
      </c>
      <c r="EE505" s="7">
        <f>SUM(BO505:BT505)/(1+2+3+4+5)</f>
        <v>1.5333333333333334</v>
      </c>
      <c r="EF505">
        <f>MIN(BO505:BT505)</f>
        <v>2</v>
      </c>
    </row>
    <row r="506" spans="1:136" x14ac:dyDescent="0.25">
      <c r="A506">
        <v>10947786154</v>
      </c>
      <c r="B506">
        <v>244414649</v>
      </c>
      <c r="C506" s="1">
        <v>43702.685416666667</v>
      </c>
      <c r="D506" s="1">
        <v>43702.689525462964</v>
      </c>
      <c r="J506" t="s">
        <v>922</v>
      </c>
      <c r="K506">
        <v>1</v>
      </c>
      <c r="O506">
        <v>5</v>
      </c>
      <c r="P506">
        <v>6</v>
      </c>
      <c r="U506" t="str">
        <f t="shared" si="267"/>
        <v>1,,,,5,6,,,,</v>
      </c>
      <c r="Z506">
        <v>4</v>
      </c>
      <c r="AB506">
        <v>6</v>
      </c>
      <c r="AD506">
        <v>8</v>
      </c>
      <c r="AF506">
        <v>2</v>
      </c>
      <c r="AG506">
        <v>2</v>
      </c>
      <c r="AH506">
        <v>2</v>
      </c>
      <c r="AI506">
        <v>1</v>
      </c>
      <c r="AJ506">
        <v>2</v>
      </c>
      <c r="AK506">
        <v>3</v>
      </c>
      <c r="AL506">
        <v>4</v>
      </c>
      <c r="AM506">
        <v>5</v>
      </c>
      <c r="AS506">
        <v>2</v>
      </c>
      <c r="AU506">
        <v>3</v>
      </c>
      <c r="BB506">
        <v>0</v>
      </c>
      <c r="BC506">
        <v>0</v>
      </c>
      <c r="BD506">
        <v>2</v>
      </c>
      <c r="BE506">
        <v>2</v>
      </c>
      <c r="BF506">
        <v>3</v>
      </c>
      <c r="BK506">
        <v>3</v>
      </c>
      <c r="BL506">
        <v>3</v>
      </c>
      <c r="BM506">
        <v>2</v>
      </c>
      <c r="BN506">
        <v>3</v>
      </c>
      <c r="BO506">
        <v>3</v>
      </c>
      <c r="BP506">
        <v>3</v>
      </c>
      <c r="BQ506">
        <v>5</v>
      </c>
      <c r="BR506">
        <v>1</v>
      </c>
      <c r="BS506">
        <v>1</v>
      </c>
      <c r="BT506">
        <v>5</v>
      </c>
      <c r="BU506">
        <v>5</v>
      </c>
      <c r="BV506" t="s">
        <v>128</v>
      </c>
      <c r="BW506">
        <v>2</v>
      </c>
      <c r="BY506">
        <f t="shared" si="268"/>
        <v>1</v>
      </c>
      <c r="BZ506">
        <f t="shared" si="269"/>
        <v>0</v>
      </c>
      <c r="CA506">
        <f t="shared" si="270"/>
        <v>1</v>
      </c>
      <c r="CB506">
        <f t="shared" si="271"/>
        <v>0</v>
      </c>
      <c r="CC506">
        <f t="shared" si="272"/>
        <v>0</v>
      </c>
      <c r="CD506">
        <f t="shared" si="273"/>
        <v>1</v>
      </c>
      <c r="CE506">
        <f t="shared" si="274"/>
        <v>0</v>
      </c>
      <c r="CF506">
        <f t="shared" si="275"/>
        <v>1</v>
      </c>
      <c r="CG506">
        <f t="shared" si="276"/>
        <v>0</v>
      </c>
      <c r="CH506">
        <f t="shared" si="277"/>
        <v>0</v>
      </c>
      <c r="CI506">
        <f t="shared" si="278"/>
        <v>0</v>
      </c>
      <c r="CJ506">
        <f t="shared" si="279"/>
        <v>0</v>
      </c>
      <c r="CK506">
        <f t="shared" si="280"/>
        <v>0</v>
      </c>
      <c r="CL506">
        <f t="shared" si="281"/>
        <v>0</v>
      </c>
      <c r="CM506">
        <f t="shared" si="282"/>
        <v>0</v>
      </c>
      <c r="CN506">
        <f t="shared" si="283"/>
        <v>1</v>
      </c>
      <c r="CO506">
        <f t="shared" si="284"/>
        <v>0</v>
      </c>
      <c r="CP506">
        <f t="shared" si="285"/>
        <v>1</v>
      </c>
      <c r="CQ506">
        <f t="shared" si="286"/>
        <v>0</v>
      </c>
      <c r="CR506">
        <f t="shared" si="287"/>
        <v>0</v>
      </c>
      <c r="CS506">
        <f t="shared" si="288"/>
        <v>0</v>
      </c>
      <c r="CT506">
        <f t="shared" si="289"/>
        <v>0</v>
      </c>
      <c r="CU506">
        <f t="shared" si="290"/>
        <v>0</v>
      </c>
      <c r="CV506">
        <f t="shared" si="291"/>
        <v>0</v>
      </c>
      <c r="CW506">
        <f t="shared" si="292"/>
        <v>0</v>
      </c>
      <c r="CX506">
        <f t="shared" si="293"/>
        <v>1</v>
      </c>
      <c r="CY506">
        <f t="shared" si="294"/>
        <v>0</v>
      </c>
      <c r="CZ506">
        <f t="shared" si="295"/>
        <v>1</v>
      </c>
      <c r="DA506">
        <f t="shared" si="296"/>
        <v>0</v>
      </c>
      <c r="DB506">
        <f t="shared" si="297"/>
        <v>0</v>
      </c>
      <c r="DC506">
        <f t="shared" si="298"/>
        <v>0</v>
      </c>
      <c r="DD506">
        <f t="shared" si="299"/>
        <v>0</v>
      </c>
      <c r="DE506">
        <f t="shared" si="300"/>
        <v>0</v>
      </c>
      <c r="DF506">
        <f t="shared" si="301"/>
        <v>0</v>
      </c>
      <c r="DG506">
        <f t="shared" si="302"/>
        <v>0</v>
      </c>
      <c r="DH506">
        <f>COUNTIF(BO506:BO506,1)+COUNTIF(BO506:BO506,2)+COUNTIF(BO506:BO506,3)</f>
        <v>1</v>
      </c>
      <c r="DI506">
        <f>COUNTIF(BP506:BP506,1)+COUNTIF(BP506:BP506,2)+COUNTIF(BP506:BP506,3)</f>
        <v>1</v>
      </c>
      <c r="DJ506">
        <f>COUNTIF(BQ506:BQ506,1)+COUNTIF(BQ506:BQ506,2)+COUNTIF(BQ506:BQ506,3)</f>
        <v>0</v>
      </c>
      <c r="DK506">
        <f>COUNTIF(BS506:BS506,1)+COUNTIF(BS506:BS506,2)+COUNTIF(BS506:BS506,3)</f>
        <v>1</v>
      </c>
      <c r="DL506">
        <f>COUNTIF(BT506:BT506,1)+COUNTIF(BT506:BT506,2)+COUNTIF(BT506:BT506,3)</f>
        <v>0</v>
      </c>
      <c r="DM506">
        <f>COUNTIF(BR506:BR506,1)+COUNTIF(BR506:BR506,2)+COUNTIF(BR506:BR506,3)</f>
        <v>1</v>
      </c>
      <c r="DN506">
        <f>COUNTIF(BU506:BU506,1)+COUNTIF(BU506:BU506,2)+COUNTIF(BU506:BU506,3)</f>
        <v>0</v>
      </c>
      <c r="DO506">
        <f>COUNTIF(BO506:BO506,1)+COUNTIF(BO506:BO506,2)</f>
        <v>0</v>
      </c>
      <c r="DP506">
        <f>COUNTIF(BP506:BP506,1)+COUNTIF(BP506:BP506,2)</f>
        <v>0</v>
      </c>
      <c r="DQ506">
        <f>COUNTIF(BQ506:BQ506,1)+COUNTIF(BQ506:BQ506,2)</f>
        <v>0</v>
      </c>
      <c r="DR506">
        <f>COUNTIF(BS506:BS506,1)+COUNTIF(BS506:BS506,2)</f>
        <v>1</v>
      </c>
      <c r="DS506">
        <f>COUNTIF(BT506:BT506,1)+COUNTIF(BT506:BT506,2)</f>
        <v>0</v>
      </c>
      <c r="DT506">
        <f>COUNTIF(BR506:BR506,1)+COUNTIF(BR506:BR506,2)</f>
        <v>1</v>
      </c>
      <c r="DU506">
        <f>COUNTIF(BU506:BU506,1)+COUNTIF(BU506:BU506,2)</f>
        <v>0</v>
      </c>
      <c r="DV506">
        <f>COUNTIF(BO506:BT506,1)+COUNTIF(BO506:BT506,2)</f>
        <v>2</v>
      </c>
      <c r="DW506">
        <f>COUNTIF(BO506:BT506,1)+COUNTIF(BO506:BT506,2)+COUNTIF(BO506:BT506,3)</f>
        <v>4</v>
      </c>
      <c r="EE506" s="7">
        <f>SUM(BO506:BT506)/(1+2+3+4+5)</f>
        <v>1.2</v>
      </c>
      <c r="EF506">
        <f>MIN(BO506:BT506)</f>
        <v>1</v>
      </c>
    </row>
    <row r="507" spans="1:136" x14ac:dyDescent="0.25">
      <c r="A507">
        <v>10947665534</v>
      </c>
      <c r="B507">
        <v>244414649</v>
      </c>
      <c r="C507" s="1">
        <v>43702.580474537041</v>
      </c>
      <c r="D507" s="1">
        <v>43702.585648148146</v>
      </c>
      <c r="J507" t="s">
        <v>923</v>
      </c>
      <c r="T507">
        <v>0</v>
      </c>
      <c r="U507" t="str">
        <f t="shared" si="267"/>
        <v>,,,,,,,,,0</v>
      </c>
      <c r="Y507">
        <v>3</v>
      </c>
      <c r="AC507">
        <v>7</v>
      </c>
      <c r="AE507">
        <v>9</v>
      </c>
      <c r="AF507">
        <v>1</v>
      </c>
      <c r="AG507">
        <v>0</v>
      </c>
      <c r="AH507">
        <v>3</v>
      </c>
      <c r="AI507">
        <v>1</v>
      </c>
      <c r="AK507">
        <v>3</v>
      </c>
      <c r="AM507">
        <v>5</v>
      </c>
      <c r="AS507">
        <v>3</v>
      </c>
      <c r="AT507">
        <v>0</v>
      </c>
      <c r="AU507">
        <v>1</v>
      </c>
      <c r="AV507">
        <v>1</v>
      </c>
      <c r="AW507">
        <v>1</v>
      </c>
      <c r="AY507">
        <v>2</v>
      </c>
      <c r="AZ507">
        <v>3</v>
      </c>
      <c r="BA507">
        <v>2</v>
      </c>
      <c r="BB507">
        <v>2</v>
      </c>
      <c r="BC507">
        <v>0</v>
      </c>
      <c r="BD507">
        <v>2</v>
      </c>
      <c r="BE507">
        <v>0</v>
      </c>
      <c r="BF507">
        <v>3</v>
      </c>
      <c r="BG507">
        <v>0</v>
      </c>
      <c r="BH507">
        <v>0</v>
      </c>
      <c r="BI507">
        <v>2</v>
      </c>
      <c r="BJ507">
        <v>2</v>
      </c>
      <c r="BK507">
        <v>2</v>
      </c>
      <c r="BL507">
        <v>2</v>
      </c>
      <c r="BM507">
        <v>3</v>
      </c>
      <c r="BO507">
        <v>2</v>
      </c>
      <c r="BP507">
        <v>3</v>
      </c>
      <c r="BQ507">
        <v>5</v>
      </c>
      <c r="BR507">
        <v>5</v>
      </c>
      <c r="BS507">
        <v>5</v>
      </c>
      <c r="BT507">
        <v>1</v>
      </c>
      <c r="BU507">
        <v>5</v>
      </c>
      <c r="BW507">
        <v>1</v>
      </c>
      <c r="BX507" t="s">
        <v>924</v>
      </c>
      <c r="BY507">
        <f t="shared" si="268"/>
        <v>0</v>
      </c>
      <c r="BZ507">
        <f t="shared" si="269"/>
        <v>0</v>
      </c>
      <c r="CA507">
        <f t="shared" si="270"/>
        <v>0</v>
      </c>
      <c r="CB507">
        <f t="shared" si="271"/>
        <v>0</v>
      </c>
      <c r="CC507">
        <f t="shared" si="272"/>
        <v>1</v>
      </c>
      <c r="CD507">
        <f t="shared" si="273"/>
        <v>0</v>
      </c>
      <c r="CE507">
        <f t="shared" si="274"/>
        <v>0</v>
      </c>
      <c r="CF507">
        <f t="shared" si="275"/>
        <v>0</v>
      </c>
      <c r="CG507">
        <f t="shared" si="276"/>
        <v>0</v>
      </c>
      <c r="CH507">
        <f t="shared" si="277"/>
        <v>1</v>
      </c>
      <c r="CI507">
        <f t="shared" si="278"/>
        <v>0</v>
      </c>
      <c r="CJ507">
        <f t="shared" si="279"/>
        <v>0</v>
      </c>
      <c r="CK507">
        <f t="shared" si="280"/>
        <v>0</v>
      </c>
      <c r="CL507">
        <f t="shared" si="281"/>
        <v>0</v>
      </c>
      <c r="CM507">
        <f t="shared" si="282"/>
        <v>0</v>
      </c>
      <c r="CN507">
        <f t="shared" si="283"/>
        <v>0</v>
      </c>
      <c r="CO507">
        <f t="shared" si="284"/>
        <v>0</v>
      </c>
      <c r="CP507">
        <f t="shared" si="285"/>
        <v>0</v>
      </c>
      <c r="CQ507">
        <f t="shared" si="286"/>
        <v>0</v>
      </c>
      <c r="CR507">
        <f t="shared" si="287"/>
        <v>0</v>
      </c>
      <c r="CS507">
        <f t="shared" si="288"/>
        <v>0</v>
      </c>
      <c r="CT507">
        <f t="shared" si="289"/>
        <v>0</v>
      </c>
      <c r="CU507">
        <f t="shared" si="290"/>
        <v>0</v>
      </c>
      <c r="CV507">
        <f t="shared" si="291"/>
        <v>0</v>
      </c>
      <c r="CW507">
        <f t="shared" si="292"/>
        <v>1</v>
      </c>
      <c r="CX507">
        <f t="shared" si="293"/>
        <v>0</v>
      </c>
      <c r="CY507">
        <f t="shared" si="294"/>
        <v>0</v>
      </c>
      <c r="CZ507">
        <f t="shared" si="295"/>
        <v>0</v>
      </c>
      <c r="DA507">
        <f t="shared" si="296"/>
        <v>0</v>
      </c>
      <c r="DB507">
        <f t="shared" si="297"/>
        <v>0</v>
      </c>
      <c r="DC507">
        <f t="shared" si="298"/>
        <v>0</v>
      </c>
      <c r="DD507">
        <f t="shared" si="299"/>
        <v>0</v>
      </c>
      <c r="DE507">
        <f t="shared" si="300"/>
        <v>0</v>
      </c>
      <c r="DF507">
        <f t="shared" si="301"/>
        <v>0</v>
      </c>
      <c r="DG507">
        <f t="shared" si="302"/>
        <v>0</v>
      </c>
      <c r="DH507">
        <f>COUNTIF(BO507:BO507,1)+COUNTIF(BO507:BO507,2)+COUNTIF(BO507:BO507,3)</f>
        <v>1</v>
      </c>
      <c r="DI507">
        <f>COUNTIF(BP507:BP507,1)+COUNTIF(BP507:BP507,2)+COUNTIF(BP507:BP507,3)</f>
        <v>1</v>
      </c>
      <c r="DJ507">
        <f>COUNTIF(BQ507:BQ507,1)+COUNTIF(BQ507:BQ507,2)+COUNTIF(BQ507:BQ507,3)</f>
        <v>0</v>
      </c>
      <c r="DK507">
        <f>COUNTIF(BS507:BS507,1)+COUNTIF(BS507:BS507,2)+COUNTIF(BS507:BS507,3)</f>
        <v>0</v>
      </c>
      <c r="DL507">
        <f>COUNTIF(BT507:BT507,1)+COUNTIF(BT507:BT507,2)+COUNTIF(BT507:BT507,3)</f>
        <v>1</v>
      </c>
      <c r="DM507">
        <f>COUNTIF(BR507:BR507,1)+COUNTIF(BR507:BR507,2)+COUNTIF(BR507:BR507,3)</f>
        <v>0</v>
      </c>
      <c r="DN507">
        <f>COUNTIF(BU507:BU507,1)+COUNTIF(BU507:BU507,2)+COUNTIF(BU507:BU507,3)</f>
        <v>0</v>
      </c>
      <c r="DO507">
        <f>COUNTIF(BO507:BO507,1)+COUNTIF(BO507:BO507,2)</f>
        <v>1</v>
      </c>
      <c r="DP507">
        <f>COUNTIF(BP507:BP507,1)+COUNTIF(BP507:BP507,2)</f>
        <v>0</v>
      </c>
      <c r="DQ507">
        <f>COUNTIF(BQ507:BQ507,1)+COUNTIF(BQ507:BQ507,2)</f>
        <v>0</v>
      </c>
      <c r="DR507">
        <f>COUNTIF(BS507:BS507,1)+COUNTIF(BS507:BS507,2)</f>
        <v>0</v>
      </c>
      <c r="DS507">
        <f>COUNTIF(BT507:BT507,1)+COUNTIF(BT507:BT507,2)</f>
        <v>1</v>
      </c>
      <c r="DT507">
        <f>COUNTIF(BR507:BR507,1)+COUNTIF(BR507:BR507,2)</f>
        <v>0</v>
      </c>
      <c r="DU507">
        <f>COUNTIF(BU507:BU507,1)+COUNTIF(BU507:BU507,2)</f>
        <v>0</v>
      </c>
      <c r="DV507">
        <f>COUNTIF(BO507:BT507,1)+COUNTIF(BO507:BT507,2)</f>
        <v>2</v>
      </c>
      <c r="DW507">
        <f>COUNTIF(BO507:BT507,1)+COUNTIF(BO507:BT507,2)+COUNTIF(BO507:BT507,3)</f>
        <v>3</v>
      </c>
      <c r="EE507" s="7">
        <f>SUM(BO507:BT507)/(1+2+3+4+5)</f>
        <v>1.4</v>
      </c>
      <c r="EF507">
        <f>MIN(BO507:BT507)</f>
        <v>1</v>
      </c>
    </row>
    <row r="508" spans="1:136" x14ac:dyDescent="0.25">
      <c r="A508">
        <v>10947623273</v>
      </c>
      <c r="B508">
        <v>244414649</v>
      </c>
      <c r="C508" s="1">
        <v>43702.538356481484</v>
      </c>
      <c r="D508" s="1">
        <v>43702.546226851853</v>
      </c>
      <c r="J508" t="s">
        <v>196</v>
      </c>
      <c r="N508">
        <v>4</v>
      </c>
      <c r="U508" t="str">
        <f t="shared" si="267"/>
        <v>,,,4,,,,,,</v>
      </c>
      <c r="X508">
        <v>2</v>
      </c>
      <c r="Z508">
        <v>4</v>
      </c>
      <c r="AB508">
        <v>6</v>
      </c>
      <c r="AC508">
        <v>7</v>
      </c>
      <c r="AD508">
        <v>8</v>
      </c>
      <c r="AE508">
        <v>9</v>
      </c>
      <c r="AF508">
        <v>2</v>
      </c>
      <c r="AH508">
        <v>1</v>
      </c>
      <c r="AI508">
        <v>1</v>
      </c>
      <c r="AK508">
        <v>3</v>
      </c>
      <c r="AL508">
        <v>4</v>
      </c>
      <c r="AM508">
        <v>5</v>
      </c>
      <c r="AN508">
        <v>6</v>
      </c>
      <c r="AO508">
        <v>7</v>
      </c>
      <c r="AR508" t="s">
        <v>925</v>
      </c>
      <c r="AS508">
        <v>1</v>
      </c>
      <c r="AU508">
        <v>1</v>
      </c>
      <c r="AV508">
        <v>2</v>
      </c>
      <c r="AW508">
        <v>2</v>
      </c>
      <c r="AX508">
        <v>2</v>
      </c>
      <c r="AY508">
        <v>2</v>
      </c>
      <c r="AZ508">
        <v>2</v>
      </c>
      <c r="BB508">
        <v>1</v>
      </c>
      <c r="BD508">
        <v>2</v>
      </c>
      <c r="BE508">
        <v>2</v>
      </c>
      <c r="BF508">
        <v>2</v>
      </c>
      <c r="BG508">
        <v>2</v>
      </c>
      <c r="BH508">
        <v>1</v>
      </c>
      <c r="BI508">
        <v>2</v>
      </c>
      <c r="BJ508">
        <v>1</v>
      </c>
      <c r="BK508">
        <v>1</v>
      </c>
      <c r="BL508">
        <v>2</v>
      </c>
      <c r="BM508">
        <v>2</v>
      </c>
      <c r="BN508">
        <v>2</v>
      </c>
      <c r="BO508">
        <v>2</v>
      </c>
      <c r="BP508">
        <v>3</v>
      </c>
      <c r="BQ508">
        <v>2</v>
      </c>
      <c r="BR508">
        <v>2</v>
      </c>
      <c r="BS508">
        <v>5</v>
      </c>
      <c r="BT508">
        <v>5</v>
      </c>
      <c r="BU508">
        <v>4</v>
      </c>
      <c r="BW508">
        <v>1</v>
      </c>
      <c r="BX508" t="s">
        <v>926</v>
      </c>
      <c r="BY508">
        <f t="shared" si="268"/>
        <v>0</v>
      </c>
      <c r="BZ508">
        <f t="shared" si="269"/>
        <v>0</v>
      </c>
      <c r="CA508">
        <f t="shared" si="270"/>
        <v>0</v>
      </c>
      <c r="CB508">
        <f t="shared" si="271"/>
        <v>0</v>
      </c>
      <c r="CC508">
        <f t="shared" si="272"/>
        <v>0</v>
      </c>
      <c r="CD508">
        <f t="shared" si="273"/>
        <v>0</v>
      </c>
      <c r="CE508">
        <f t="shared" si="274"/>
        <v>0</v>
      </c>
      <c r="CF508">
        <f t="shared" si="275"/>
        <v>0</v>
      </c>
      <c r="CG508">
        <f t="shared" si="276"/>
        <v>0</v>
      </c>
      <c r="CH508">
        <f t="shared" si="277"/>
        <v>0</v>
      </c>
      <c r="CI508">
        <f t="shared" si="278"/>
        <v>0</v>
      </c>
      <c r="CJ508">
        <f t="shared" si="279"/>
        <v>0</v>
      </c>
      <c r="CK508">
        <f t="shared" si="280"/>
        <v>0</v>
      </c>
      <c r="CL508">
        <f t="shared" si="281"/>
        <v>0</v>
      </c>
      <c r="CM508">
        <f t="shared" si="282"/>
        <v>0</v>
      </c>
      <c r="CN508">
        <f t="shared" si="283"/>
        <v>0</v>
      </c>
      <c r="CO508">
        <f t="shared" si="284"/>
        <v>0</v>
      </c>
      <c r="CP508">
        <f t="shared" si="285"/>
        <v>0</v>
      </c>
      <c r="CQ508">
        <f t="shared" si="286"/>
        <v>0</v>
      </c>
      <c r="CR508">
        <f t="shared" si="287"/>
        <v>0</v>
      </c>
      <c r="CS508">
        <f t="shared" si="288"/>
        <v>0</v>
      </c>
      <c r="CT508">
        <f t="shared" si="289"/>
        <v>0</v>
      </c>
      <c r="CU508">
        <f t="shared" si="290"/>
        <v>0</v>
      </c>
      <c r="CV508">
        <f t="shared" si="291"/>
        <v>0</v>
      </c>
      <c r="CW508">
        <f t="shared" si="292"/>
        <v>0</v>
      </c>
      <c r="CX508">
        <f t="shared" si="293"/>
        <v>0</v>
      </c>
      <c r="CY508">
        <f t="shared" si="294"/>
        <v>0</v>
      </c>
      <c r="CZ508">
        <f t="shared" si="295"/>
        <v>0</v>
      </c>
      <c r="DA508">
        <f t="shared" si="296"/>
        <v>0</v>
      </c>
      <c r="DB508">
        <f t="shared" si="297"/>
        <v>0</v>
      </c>
      <c r="DC508">
        <f t="shared" si="298"/>
        <v>0</v>
      </c>
      <c r="DD508">
        <f t="shared" si="299"/>
        <v>0</v>
      </c>
      <c r="DE508">
        <f t="shared" si="300"/>
        <v>0</v>
      </c>
      <c r="DF508">
        <f t="shared" si="301"/>
        <v>0</v>
      </c>
      <c r="DG508">
        <f t="shared" si="302"/>
        <v>0</v>
      </c>
      <c r="DH508">
        <f>COUNTIF(BO508:BO508,1)+COUNTIF(BO508:BO508,2)+COUNTIF(BO508:BO508,3)</f>
        <v>1</v>
      </c>
      <c r="DI508">
        <f>COUNTIF(BP508:BP508,1)+COUNTIF(BP508:BP508,2)+COUNTIF(BP508:BP508,3)</f>
        <v>1</v>
      </c>
      <c r="DJ508">
        <f>COUNTIF(BQ508:BQ508,1)+COUNTIF(BQ508:BQ508,2)+COUNTIF(BQ508:BQ508,3)</f>
        <v>1</v>
      </c>
      <c r="DK508">
        <f>COUNTIF(BS508:BS508,1)+COUNTIF(BS508:BS508,2)+COUNTIF(BS508:BS508,3)</f>
        <v>0</v>
      </c>
      <c r="DL508">
        <f>COUNTIF(BT508:BT508,1)+COUNTIF(BT508:BT508,2)+COUNTIF(BT508:BT508,3)</f>
        <v>0</v>
      </c>
      <c r="DM508">
        <f>COUNTIF(BR508:BR508,1)+COUNTIF(BR508:BR508,2)+COUNTIF(BR508:BR508,3)</f>
        <v>1</v>
      </c>
      <c r="DN508">
        <f>COUNTIF(BU508:BU508,1)+COUNTIF(BU508:BU508,2)+COUNTIF(BU508:BU508,3)</f>
        <v>0</v>
      </c>
      <c r="DO508">
        <f>COUNTIF(BO508:BO508,1)+COUNTIF(BO508:BO508,2)</f>
        <v>1</v>
      </c>
      <c r="DP508">
        <f>COUNTIF(BP508:BP508,1)+COUNTIF(BP508:BP508,2)</f>
        <v>0</v>
      </c>
      <c r="DQ508">
        <f>COUNTIF(BQ508:BQ508,1)+COUNTIF(BQ508:BQ508,2)</f>
        <v>1</v>
      </c>
      <c r="DR508">
        <f>COUNTIF(BS508:BS508,1)+COUNTIF(BS508:BS508,2)</f>
        <v>0</v>
      </c>
      <c r="DS508">
        <f>COUNTIF(BT508:BT508,1)+COUNTIF(BT508:BT508,2)</f>
        <v>0</v>
      </c>
      <c r="DT508">
        <f>COUNTIF(BR508:BR508,1)+COUNTIF(BR508:BR508,2)</f>
        <v>1</v>
      </c>
      <c r="DU508">
        <f>COUNTIF(BU508:BU508,1)+COUNTIF(BU508:BU508,2)</f>
        <v>0</v>
      </c>
      <c r="DV508">
        <f>COUNTIF(BO508:BT508,1)+COUNTIF(BO508:BT508,2)</f>
        <v>3</v>
      </c>
      <c r="DW508">
        <f>COUNTIF(BO508:BT508,1)+COUNTIF(BO508:BT508,2)+COUNTIF(BO508:BT508,3)</f>
        <v>4</v>
      </c>
      <c r="EE508" s="7">
        <f>SUM(BO508:BT508)/(1+2+3+4+5)</f>
        <v>1.2666666666666666</v>
      </c>
      <c r="EF508">
        <f>MIN(BO508:BT508)</f>
        <v>2</v>
      </c>
    </row>
    <row r="509" spans="1:136" x14ac:dyDescent="0.25">
      <c r="A509">
        <v>10947582868</v>
      </c>
      <c r="B509">
        <v>244414649</v>
      </c>
      <c r="C509" s="1">
        <v>43702.493310185186</v>
      </c>
      <c r="D509" s="1">
        <v>43702.500277777777</v>
      </c>
      <c r="J509" t="s">
        <v>927</v>
      </c>
      <c r="L509">
        <v>2</v>
      </c>
      <c r="U509" t="str">
        <f t="shared" si="267"/>
        <v>,2,,,,,,,,</v>
      </c>
      <c r="V509" t="s">
        <v>360</v>
      </c>
      <c r="Y509">
        <v>3</v>
      </c>
      <c r="AB509">
        <v>6</v>
      </c>
      <c r="AF509">
        <v>2</v>
      </c>
      <c r="AG509">
        <v>2</v>
      </c>
      <c r="AH509">
        <v>2</v>
      </c>
      <c r="AI509">
        <v>1</v>
      </c>
      <c r="AJ509">
        <v>2</v>
      </c>
      <c r="AK509">
        <v>3</v>
      </c>
      <c r="AL509">
        <v>4</v>
      </c>
      <c r="AM509">
        <v>5</v>
      </c>
      <c r="AN509">
        <v>6</v>
      </c>
      <c r="AO509">
        <v>7</v>
      </c>
      <c r="AS509">
        <v>3</v>
      </c>
      <c r="AV509">
        <v>3</v>
      </c>
      <c r="AW509">
        <v>3</v>
      </c>
      <c r="AX509">
        <v>3</v>
      </c>
      <c r="AY509">
        <v>3</v>
      </c>
      <c r="AZ509">
        <v>3</v>
      </c>
      <c r="BB509">
        <v>2</v>
      </c>
      <c r="BC509">
        <v>2</v>
      </c>
      <c r="BD509">
        <v>2</v>
      </c>
      <c r="BE509">
        <v>2</v>
      </c>
      <c r="BF509">
        <v>3</v>
      </c>
      <c r="BG509">
        <v>1</v>
      </c>
      <c r="BH509">
        <v>0</v>
      </c>
      <c r="BI509">
        <v>3</v>
      </c>
      <c r="BJ509">
        <v>2</v>
      </c>
      <c r="BK509">
        <v>1</v>
      </c>
      <c r="BL509">
        <v>1</v>
      </c>
      <c r="BM509">
        <v>3</v>
      </c>
      <c r="BN509">
        <v>1</v>
      </c>
      <c r="BO509">
        <v>4</v>
      </c>
      <c r="BP509">
        <v>3</v>
      </c>
      <c r="BQ509">
        <v>2</v>
      </c>
      <c r="BR509">
        <v>5</v>
      </c>
      <c r="BS509">
        <v>3</v>
      </c>
      <c r="BT509">
        <v>1</v>
      </c>
      <c r="BU509">
        <v>5</v>
      </c>
      <c r="BW509">
        <v>2</v>
      </c>
      <c r="BY509">
        <f t="shared" si="268"/>
        <v>0</v>
      </c>
      <c r="BZ509">
        <f t="shared" si="269"/>
        <v>0</v>
      </c>
      <c r="CA509">
        <f t="shared" si="270"/>
        <v>0</v>
      </c>
      <c r="CB509">
        <f t="shared" si="271"/>
        <v>0</v>
      </c>
      <c r="CC509">
        <f t="shared" si="272"/>
        <v>0</v>
      </c>
      <c r="CD509">
        <f t="shared" si="273"/>
        <v>1</v>
      </c>
      <c r="CE509">
        <f t="shared" si="274"/>
        <v>0</v>
      </c>
      <c r="CF509">
        <f t="shared" si="275"/>
        <v>0</v>
      </c>
      <c r="CG509">
        <f t="shared" si="276"/>
        <v>0</v>
      </c>
      <c r="CH509">
        <f t="shared" si="277"/>
        <v>0</v>
      </c>
      <c r="CI509">
        <f t="shared" si="278"/>
        <v>1</v>
      </c>
      <c r="CJ509">
        <f t="shared" si="279"/>
        <v>0</v>
      </c>
      <c r="CK509">
        <f t="shared" si="280"/>
        <v>0</v>
      </c>
      <c r="CL509">
        <f t="shared" si="281"/>
        <v>0</v>
      </c>
      <c r="CM509">
        <f t="shared" si="282"/>
        <v>0</v>
      </c>
      <c r="CN509">
        <f t="shared" si="283"/>
        <v>1</v>
      </c>
      <c r="CO509">
        <f t="shared" si="284"/>
        <v>0</v>
      </c>
      <c r="CP509">
        <f t="shared" si="285"/>
        <v>0</v>
      </c>
      <c r="CQ509">
        <f t="shared" si="286"/>
        <v>0</v>
      </c>
      <c r="CR509">
        <f t="shared" si="287"/>
        <v>0</v>
      </c>
      <c r="CS509">
        <f t="shared" si="288"/>
        <v>1</v>
      </c>
      <c r="CT509">
        <f t="shared" si="289"/>
        <v>0</v>
      </c>
      <c r="CU509">
        <f t="shared" si="290"/>
        <v>0</v>
      </c>
      <c r="CV509">
        <f t="shared" si="291"/>
        <v>0</v>
      </c>
      <c r="CW509">
        <f t="shared" si="292"/>
        <v>0</v>
      </c>
      <c r="CX509">
        <f t="shared" si="293"/>
        <v>0</v>
      </c>
      <c r="CY509">
        <f t="shared" si="294"/>
        <v>0</v>
      </c>
      <c r="CZ509">
        <f t="shared" si="295"/>
        <v>0</v>
      </c>
      <c r="DA509">
        <f t="shared" si="296"/>
        <v>0</v>
      </c>
      <c r="DB509">
        <f t="shared" si="297"/>
        <v>0</v>
      </c>
      <c r="DC509">
        <f t="shared" si="298"/>
        <v>1</v>
      </c>
      <c r="DD509">
        <f t="shared" si="299"/>
        <v>0</v>
      </c>
      <c r="DE509">
        <f t="shared" si="300"/>
        <v>0</v>
      </c>
      <c r="DF509">
        <f t="shared" si="301"/>
        <v>0</v>
      </c>
      <c r="DG509">
        <f t="shared" si="302"/>
        <v>0</v>
      </c>
      <c r="DH509">
        <f>COUNTIF(BO509:BO509,1)+COUNTIF(BO509:BO509,2)+COUNTIF(BO509:BO509,3)</f>
        <v>0</v>
      </c>
      <c r="DI509">
        <f>COUNTIF(BP509:BP509,1)+COUNTIF(BP509:BP509,2)+COUNTIF(BP509:BP509,3)</f>
        <v>1</v>
      </c>
      <c r="DJ509">
        <f>COUNTIF(BQ509:BQ509,1)+COUNTIF(BQ509:BQ509,2)+COUNTIF(BQ509:BQ509,3)</f>
        <v>1</v>
      </c>
      <c r="DK509">
        <f>COUNTIF(BS509:BS509,1)+COUNTIF(BS509:BS509,2)+COUNTIF(BS509:BS509,3)</f>
        <v>1</v>
      </c>
      <c r="DL509">
        <f>COUNTIF(BT509:BT509,1)+COUNTIF(BT509:BT509,2)+COUNTIF(BT509:BT509,3)</f>
        <v>1</v>
      </c>
      <c r="DM509">
        <f>COUNTIF(BR509:BR509,1)+COUNTIF(BR509:BR509,2)+COUNTIF(BR509:BR509,3)</f>
        <v>0</v>
      </c>
      <c r="DN509">
        <f>COUNTIF(BU509:BU509,1)+COUNTIF(BU509:BU509,2)+COUNTIF(BU509:BU509,3)</f>
        <v>0</v>
      </c>
      <c r="DO509">
        <f>COUNTIF(BO509:BO509,1)+COUNTIF(BO509:BO509,2)</f>
        <v>0</v>
      </c>
      <c r="DP509">
        <f>COUNTIF(BP509:BP509,1)+COUNTIF(BP509:BP509,2)</f>
        <v>0</v>
      </c>
      <c r="DQ509">
        <f>COUNTIF(BQ509:BQ509,1)+COUNTIF(BQ509:BQ509,2)</f>
        <v>1</v>
      </c>
      <c r="DR509">
        <f>COUNTIF(BS509:BS509,1)+COUNTIF(BS509:BS509,2)</f>
        <v>0</v>
      </c>
      <c r="DS509">
        <f>COUNTIF(BT509:BT509,1)+COUNTIF(BT509:BT509,2)</f>
        <v>1</v>
      </c>
      <c r="DT509">
        <f>COUNTIF(BR509:BR509,1)+COUNTIF(BR509:BR509,2)</f>
        <v>0</v>
      </c>
      <c r="DU509">
        <f>COUNTIF(BU509:BU509,1)+COUNTIF(BU509:BU509,2)</f>
        <v>0</v>
      </c>
      <c r="DV509">
        <f>COUNTIF(BO509:BT509,1)+COUNTIF(BO509:BT509,2)</f>
        <v>2</v>
      </c>
      <c r="DW509">
        <f>COUNTIF(BO509:BT509,1)+COUNTIF(BO509:BT509,2)+COUNTIF(BO509:BT509,3)</f>
        <v>4</v>
      </c>
      <c r="EE509" s="7">
        <f>SUM(BO509:BT509)/(1+2+3+4+5)</f>
        <v>1.2</v>
      </c>
      <c r="EF509">
        <f>MIN(BO509:BT509)</f>
        <v>1</v>
      </c>
    </row>
    <row r="510" spans="1:136" x14ac:dyDescent="0.25">
      <c r="A510">
        <v>10947571310</v>
      </c>
      <c r="B510">
        <v>244414649</v>
      </c>
      <c r="C510" s="1">
        <v>43702.48065972222</v>
      </c>
      <c r="D510" s="1">
        <v>43702.487280092595</v>
      </c>
      <c r="J510" t="s">
        <v>928</v>
      </c>
      <c r="L510">
        <v>2</v>
      </c>
      <c r="Q510">
        <v>7</v>
      </c>
      <c r="U510" t="str">
        <f t="shared" si="267"/>
        <v>,2,,,,,7,,,</v>
      </c>
      <c r="Z510">
        <v>4</v>
      </c>
      <c r="AB510">
        <v>6</v>
      </c>
      <c r="AD510">
        <v>8</v>
      </c>
      <c r="AE510">
        <v>9</v>
      </c>
      <c r="AF510">
        <v>2</v>
      </c>
      <c r="AG510">
        <v>1</v>
      </c>
      <c r="AH510">
        <v>3</v>
      </c>
      <c r="AI510">
        <v>1</v>
      </c>
      <c r="AJ510">
        <v>2</v>
      </c>
      <c r="AK510">
        <v>3</v>
      </c>
      <c r="AL510">
        <v>4</v>
      </c>
      <c r="AM510">
        <v>5</v>
      </c>
      <c r="AN510">
        <v>6</v>
      </c>
      <c r="AO510">
        <v>7</v>
      </c>
      <c r="AS510">
        <v>3</v>
      </c>
      <c r="AU510">
        <v>1</v>
      </c>
      <c r="AV510">
        <v>1</v>
      </c>
      <c r="AW510">
        <v>3</v>
      </c>
      <c r="AX510">
        <v>1</v>
      </c>
      <c r="AY510">
        <v>2</v>
      </c>
      <c r="AZ510">
        <v>3</v>
      </c>
      <c r="BA510">
        <v>1</v>
      </c>
      <c r="BB510">
        <v>3</v>
      </c>
      <c r="BC510">
        <v>2</v>
      </c>
      <c r="BD510">
        <v>2</v>
      </c>
      <c r="BE510">
        <v>1</v>
      </c>
      <c r="BF510">
        <v>3</v>
      </c>
      <c r="BG510">
        <v>0</v>
      </c>
      <c r="BH510">
        <v>1</v>
      </c>
      <c r="BI510">
        <v>3</v>
      </c>
      <c r="BJ510">
        <v>2</v>
      </c>
      <c r="BK510">
        <v>2</v>
      </c>
      <c r="BL510">
        <v>1</v>
      </c>
      <c r="BM510">
        <v>2</v>
      </c>
      <c r="BN510">
        <v>2</v>
      </c>
      <c r="BO510">
        <v>2</v>
      </c>
      <c r="BP510">
        <v>2</v>
      </c>
      <c r="BQ510">
        <v>3</v>
      </c>
      <c r="BR510">
        <v>4</v>
      </c>
      <c r="BS510">
        <v>4</v>
      </c>
      <c r="BT510">
        <v>3</v>
      </c>
      <c r="BU510">
        <v>3</v>
      </c>
      <c r="BW510">
        <v>1</v>
      </c>
      <c r="BX510" t="s">
        <v>929</v>
      </c>
      <c r="BY510">
        <f t="shared" si="268"/>
        <v>1</v>
      </c>
      <c r="BZ510">
        <f t="shared" si="269"/>
        <v>0</v>
      </c>
      <c r="CA510">
        <f t="shared" si="270"/>
        <v>0</v>
      </c>
      <c r="CB510">
        <f t="shared" si="271"/>
        <v>1</v>
      </c>
      <c r="CC510">
        <f t="shared" si="272"/>
        <v>0</v>
      </c>
      <c r="CD510">
        <f t="shared" si="273"/>
        <v>1</v>
      </c>
      <c r="CE510">
        <f t="shared" si="274"/>
        <v>0</v>
      </c>
      <c r="CF510">
        <f t="shared" si="275"/>
        <v>0</v>
      </c>
      <c r="CG510">
        <f t="shared" si="276"/>
        <v>1</v>
      </c>
      <c r="CH510">
        <f t="shared" si="277"/>
        <v>0</v>
      </c>
      <c r="CI510">
        <f t="shared" si="278"/>
        <v>1</v>
      </c>
      <c r="CJ510">
        <f t="shared" si="279"/>
        <v>0</v>
      </c>
      <c r="CK510">
        <f t="shared" si="280"/>
        <v>0</v>
      </c>
      <c r="CL510">
        <f t="shared" si="281"/>
        <v>1</v>
      </c>
      <c r="CM510">
        <f t="shared" si="282"/>
        <v>0</v>
      </c>
      <c r="CN510">
        <f t="shared" si="283"/>
        <v>0</v>
      </c>
      <c r="CO510">
        <f t="shared" si="284"/>
        <v>0</v>
      </c>
      <c r="CP510">
        <f t="shared" si="285"/>
        <v>0</v>
      </c>
      <c r="CQ510">
        <f t="shared" si="286"/>
        <v>0</v>
      </c>
      <c r="CR510">
        <f t="shared" si="287"/>
        <v>0</v>
      </c>
      <c r="CS510">
        <f t="shared" si="288"/>
        <v>1</v>
      </c>
      <c r="CT510">
        <f t="shared" si="289"/>
        <v>0</v>
      </c>
      <c r="CU510">
        <f t="shared" si="290"/>
        <v>0</v>
      </c>
      <c r="CV510">
        <f t="shared" si="291"/>
        <v>1</v>
      </c>
      <c r="CW510">
        <f t="shared" si="292"/>
        <v>0</v>
      </c>
      <c r="CX510">
        <f t="shared" si="293"/>
        <v>0</v>
      </c>
      <c r="CY510">
        <f t="shared" si="294"/>
        <v>0</v>
      </c>
      <c r="CZ510">
        <f t="shared" si="295"/>
        <v>0</v>
      </c>
      <c r="DA510">
        <f t="shared" si="296"/>
        <v>0</v>
      </c>
      <c r="DB510">
        <f t="shared" si="297"/>
        <v>0</v>
      </c>
      <c r="DC510">
        <f t="shared" si="298"/>
        <v>1</v>
      </c>
      <c r="DD510">
        <f t="shared" si="299"/>
        <v>0</v>
      </c>
      <c r="DE510">
        <f t="shared" si="300"/>
        <v>0</v>
      </c>
      <c r="DF510">
        <f t="shared" si="301"/>
        <v>1</v>
      </c>
      <c r="DG510">
        <f t="shared" si="302"/>
        <v>0</v>
      </c>
      <c r="DH510">
        <f>COUNTIF(BO510:BO510,1)+COUNTIF(BO510:BO510,2)+COUNTIF(BO510:BO510,3)</f>
        <v>1</v>
      </c>
      <c r="DI510">
        <f>COUNTIF(BP510:BP510,1)+COUNTIF(BP510:BP510,2)+COUNTIF(BP510:BP510,3)</f>
        <v>1</v>
      </c>
      <c r="DJ510">
        <f>COUNTIF(BQ510:BQ510,1)+COUNTIF(BQ510:BQ510,2)+COUNTIF(BQ510:BQ510,3)</f>
        <v>1</v>
      </c>
      <c r="DK510">
        <f>COUNTIF(BS510:BS510,1)+COUNTIF(BS510:BS510,2)+COUNTIF(BS510:BS510,3)</f>
        <v>0</v>
      </c>
      <c r="DL510">
        <f>COUNTIF(BT510:BT510,1)+COUNTIF(BT510:BT510,2)+COUNTIF(BT510:BT510,3)</f>
        <v>1</v>
      </c>
      <c r="DM510">
        <f>COUNTIF(BR510:BR510,1)+COUNTIF(BR510:BR510,2)+COUNTIF(BR510:BR510,3)</f>
        <v>0</v>
      </c>
      <c r="DN510">
        <f>COUNTIF(BU510:BU510,1)+COUNTIF(BU510:BU510,2)+COUNTIF(BU510:BU510,3)</f>
        <v>1</v>
      </c>
      <c r="DO510">
        <f>COUNTIF(BO510:BO510,1)+COUNTIF(BO510:BO510,2)</f>
        <v>1</v>
      </c>
      <c r="DP510">
        <f>COUNTIF(BP510:BP510,1)+COUNTIF(BP510:BP510,2)</f>
        <v>1</v>
      </c>
      <c r="DQ510">
        <f>COUNTIF(BQ510:BQ510,1)+COUNTIF(BQ510:BQ510,2)</f>
        <v>0</v>
      </c>
      <c r="DR510">
        <f>COUNTIF(BS510:BS510,1)+COUNTIF(BS510:BS510,2)</f>
        <v>0</v>
      </c>
      <c r="DS510">
        <f>COUNTIF(BT510:BT510,1)+COUNTIF(BT510:BT510,2)</f>
        <v>0</v>
      </c>
      <c r="DT510">
        <f>COUNTIF(BR510:BR510,1)+COUNTIF(BR510:BR510,2)</f>
        <v>0</v>
      </c>
      <c r="DU510">
        <f>COUNTIF(BU510:BU510,1)+COUNTIF(BU510:BU510,2)</f>
        <v>0</v>
      </c>
      <c r="DV510">
        <f>COUNTIF(BO510:BT510,1)+COUNTIF(BO510:BT510,2)</f>
        <v>2</v>
      </c>
      <c r="DW510">
        <f>COUNTIF(BO510:BT510,1)+COUNTIF(BO510:BT510,2)+COUNTIF(BO510:BT510,3)</f>
        <v>4</v>
      </c>
      <c r="EE510" s="7">
        <f>SUM(BO510:BT510)/(1+2+3+4+5)</f>
        <v>1.2</v>
      </c>
      <c r="EF510">
        <f>MIN(BO510:BT510)</f>
        <v>2</v>
      </c>
    </row>
    <row r="511" spans="1:136" x14ac:dyDescent="0.25">
      <c r="A511">
        <v>10947528797</v>
      </c>
      <c r="B511">
        <v>244414649</v>
      </c>
      <c r="C511" s="1">
        <v>43702.43372685185</v>
      </c>
      <c r="D511" s="1">
        <v>43702.437337962961</v>
      </c>
      <c r="J511" t="s">
        <v>930</v>
      </c>
      <c r="Q511">
        <v>7</v>
      </c>
      <c r="U511" t="str">
        <f t="shared" si="267"/>
        <v>,,,,,,7,,,</v>
      </c>
      <c r="AB511">
        <v>6</v>
      </c>
      <c r="AD511">
        <v>8</v>
      </c>
      <c r="AF511">
        <v>3</v>
      </c>
      <c r="AG511">
        <v>3</v>
      </c>
      <c r="AH511">
        <v>3</v>
      </c>
      <c r="AN511">
        <v>6</v>
      </c>
      <c r="AO511">
        <v>7</v>
      </c>
      <c r="AP511">
        <v>8</v>
      </c>
      <c r="AS511">
        <v>3</v>
      </c>
      <c r="AU511">
        <v>2</v>
      </c>
      <c r="AV511">
        <v>3</v>
      </c>
      <c r="AW511">
        <v>3</v>
      </c>
      <c r="AX511">
        <v>3</v>
      </c>
      <c r="AY511">
        <v>3</v>
      </c>
      <c r="AZ511">
        <v>3</v>
      </c>
      <c r="BA511">
        <v>0</v>
      </c>
      <c r="BB511">
        <v>3</v>
      </c>
      <c r="BC511">
        <v>0</v>
      </c>
      <c r="BD511">
        <v>0</v>
      </c>
      <c r="BE511">
        <v>3</v>
      </c>
      <c r="BF511">
        <v>3</v>
      </c>
      <c r="BG511">
        <v>3</v>
      </c>
      <c r="BH511">
        <v>1</v>
      </c>
      <c r="BI511">
        <v>3</v>
      </c>
      <c r="BJ511">
        <v>3</v>
      </c>
      <c r="BK511">
        <v>3</v>
      </c>
      <c r="BL511">
        <v>3</v>
      </c>
      <c r="BM511">
        <v>3</v>
      </c>
      <c r="BN511">
        <v>3</v>
      </c>
      <c r="BO511">
        <v>2</v>
      </c>
      <c r="BP511">
        <v>4</v>
      </c>
      <c r="BQ511">
        <v>2</v>
      </c>
      <c r="BR511">
        <v>4</v>
      </c>
      <c r="BS511">
        <v>5</v>
      </c>
      <c r="BT511">
        <v>5</v>
      </c>
      <c r="BU511">
        <v>5</v>
      </c>
      <c r="BW511">
        <v>2</v>
      </c>
      <c r="BY511">
        <f t="shared" si="268"/>
        <v>0</v>
      </c>
      <c r="BZ511">
        <f t="shared" si="269"/>
        <v>0</v>
      </c>
      <c r="CA511">
        <f t="shared" si="270"/>
        <v>0</v>
      </c>
      <c r="CB511">
        <f t="shared" si="271"/>
        <v>1</v>
      </c>
      <c r="CC511">
        <f t="shared" si="272"/>
        <v>0</v>
      </c>
      <c r="CD511">
        <f t="shared" si="273"/>
        <v>0</v>
      </c>
      <c r="CE511">
        <f t="shared" si="274"/>
        <v>0</v>
      </c>
      <c r="CF511">
        <f t="shared" si="275"/>
        <v>0</v>
      </c>
      <c r="CG511">
        <f t="shared" si="276"/>
        <v>0</v>
      </c>
      <c r="CH511">
        <f t="shared" si="277"/>
        <v>0</v>
      </c>
      <c r="CI511">
        <f t="shared" si="278"/>
        <v>0</v>
      </c>
      <c r="CJ511">
        <f t="shared" si="279"/>
        <v>0</v>
      </c>
      <c r="CK511">
        <f t="shared" si="280"/>
        <v>0</v>
      </c>
      <c r="CL511">
        <f t="shared" si="281"/>
        <v>1</v>
      </c>
      <c r="CM511">
        <f t="shared" si="282"/>
        <v>0</v>
      </c>
      <c r="CN511">
        <f t="shared" si="283"/>
        <v>0</v>
      </c>
      <c r="CO511">
        <f t="shared" si="284"/>
        <v>0</v>
      </c>
      <c r="CP511">
        <f t="shared" si="285"/>
        <v>0</v>
      </c>
      <c r="CQ511">
        <f t="shared" si="286"/>
        <v>0</v>
      </c>
      <c r="CR511">
        <f t="shared" si="287"/>
        <v>0</v>
      </c>
      <c r="CS511">
        <f t="shared" si="288"/>
        <v>0</v>
      </c>
      <c r="CT511">
        <f t="shared" si="289"/>
        <v>0</v>
      </c>
      <c r="CU511">
        <f t="shared" si="290"/>
        <v>0</v>
      </c>
      <c r="CV511">
        <f t="shared" si="291"/>
        <v>0</v>
      </c>
      <c r="CW511">
        <f t="shared" si="292"/>
        <v>0</v>
      </c>
      <c r="CX511">
        <f t="shared" si="293"/>
        <v>0</v>
      </c>
      <c r="CY511">
        <f t="shared" si="294"/>
        <v>0</v>
      </c>
      <c r="CZ511">
        <f t="shared" si="295"/>
        <v>0</v>
      </c>
      <c r="DA511">
        <f t="shared" si="296"/>
        <v>0</v>
      </c>
      <c r="DB511">
        <f t="shared" si="297"/>
        <v>0</v>
      </c>
      <c r="DC511">
        <f t="shared" si="298"/>
        <v>0</v>
      </c>
      <c r="DD511">
        <f t="shared" si="299"/>
        <v>0</v>
      </c>
      <c r="DE511">
        <f t="shared" si="300"/>
        <v>0</v>
      </c>
      <c r="DF511">
        <f t="shared" si="301"/>
        <v>0</v>
      </c>
      <c r="DG511">
        <f t="shared" si="302"/>
        <v>0</v>
      </c>
      <c r="DH511">
        <f>COUNTIF(BO511:BO511,1)+COUNTIF(BO511:BO511,2)+COUNTIF(BO511:BO511,3)</f>
        <v>1</v>
      </c>
      <c r="DI511">
        <f>COUNTIF(BP511:BP511,1)+COUNTIF(BP511:BP511,2)+COUNTIF(BP511:BP511,3)</f>
        <v>0</v>
      </c>
      <c r="DJ511">
        <f>COUNTIF(BQ511:BQ511,1)+COUNTIF(BQ511:BQ511,2)+COUNTIF(BQ511:BQ511,3)</f>
        <v>1</v>
      </c>
      <c r="DK511">
        <f>COUNTIF(BS511:BS511,1)+COUNTIF(BS511:BS511,2)+COUNTIF(BS511:BS511,3)</f>
        <v>0</v>
      </c>
      <c r="DL511">
        <f>COUNTIF(BT511:BT511,1)+COUNTIF(BT511:BT511,2)+COUNTIF(BT511:BT511,3)</f>
        <v>0</v>
      </c>
      <c r="DM511">
        <f>COUNTIF(BR511:BR511,1)+COUNTIF(BR511:BR511,2)+COUNTIF(BR511:BR511,3)</f>
        <v>0</v>
      </c>
      <c r="DN511">
        <f>COUNTIF(BU511:BU511,1)+COUNTIF(BU511:BU511,2)+COUNTIF(BU511:BU511,3)</f>
        <v>0</v>
      </c>
      <c r="DO511">
        <f>COUNTIF(BO511:BO511,1)+COUNTIF(BO511:BO511,2)</f>
        <v>1</v>
      </c>
      <c r="DP511">
        <f>COUNTIF(BP511:BP511,1)+COUNTIF(BP511:BP511,2)</f>
        <v>0</v>
      </c>
      <c r="DQ511">
        <f>COUNTIF(BQ511:BQ511,1)+COUNTIF(BQ511:BQ511,2)</f>
        <v>1</v>
      </c>
      <c r="DR511">
        <f>COUNTIF(BS511:BS511,1)+COUNTIF(BS511:BS511,2)</f>
        <v>0</v>
      </c>
      <c r="DS511">
        <f>COUNTIF(BT511:BT511,1)+COUNTIF(BT511:BT511,2)</f>
        <v>0</v>
      </c>
      <c r="DT511">
        <f>COUNTIF(BR511:BR511,1)+COUNTIF(BR511:BR511,2)</f>
        <v>0</v>
      </c>
      <c r="DU511">
        <f>COUNTIF(BU511:BU511,1)+COUNTIF(BU511:BU511,2)</f>
        <v>0</v>
      </c>
      <c r="DV511">
        <f>COUNTIF(BO511:BT511,1)+COUNTIF(BO511:BT511,2)</f>
        <v>2</v>
      </c>
      <c r="DW511">
        <f>COUNTIF(BO511:BT511,1)+COUNTIF(BO511:BT511,2)+COUNTIF(BO511:BT511,3)</f>
        <v>2</v>
      </c>
      <c r="EE511" s="7">
        <f>SUM(BO511:BT511)/(1+2+3+4+5)</f>
        <v>1.4666666666666666</v>
      </c>
      <c r="EF511">
        <f>MIN(BO511:BT511)</f>
        <v>2</v>
      </c>
    </row>
    <row r="512" spans="1:136" x14ac:dyDescent="0.25">
      <c r="A512">
        <v>10946822287</v>
      </c>
      <c r="B512">
        <v>244414649</v>
      </c>
      <c r="C512" s="1">
        <v>43701.754502314812</v>
      </c>
      <c r="D512" s="1">
        <v>43701.762766203705</v>
      </c>
      <c r="J512" t="s">
        <v>29</v>
      </c>
      <c r="O512">
        <v>5</v>
      </c>
      <c r="P512">
        <v>6</v>
      </c>
      <c r="U512" t="str">
        <f t="shared" si="267"/>
        <v>,,,,5,6,,,,</v>
      </c>
      <c r="Z512">
        <v>4</v>
      </c>
      <c r="AC512">
        <v>7</v>
      </c>
      <c r="AD512">
        <v>8</v>
      </c>
      <c r="AF512">
        <v>3</v>
      </c>
      <c r="AG512">
        <v>2</v>
      </c>
      <c r="AH512">
        <v>3</v>
      </c>
      <c r="AI512">
        <v>1</v>
      </c>
      <c r="AK512">
        <v>3</v>
      </c>
      <c r="AL512">
        <v>4</v>
      </c>
      <c r="AM512">
        <v>5</v>
      </c>
      <c r="AO512">
        <v>7</v>
      </c>
      <c r="AS512">
        <v>2</v>
      </c>
      <c r="AV512">
        <v>3</v>
      </c>
      <c r="AW512">
        <v>3</v>
      </c>
      <c r="AX512">
        <v>2</v>
      </c>
      <c r="AY512">
        <v>3</v>
      </c>
      <c r="AZ512">
        <v>1</v>
      </c>
      <c r="BB512">
        <v>2</v>
      </c>
      <c r="BC512">
        <v>2</v>
      </c>
      <c r="BD512">
        <v>2</v>
      </c>
      <c r="BE512">
        <v>1</v>
      </c>
      <c r="BF512">
        <v>3</v>
      </c>
      <c r="BH512">
        <v>2</v>
      </c>
      <c r="BI512">
        <v>2</v>
      </c>
      <c r="BJ512">
        <v>1</v>
      </c>
      <c r="BK512">
        <v>3</v>
      </c>
      <c r="BL512">
        <v>3</v>
      </c>
      <c r="BM512">
        <v>3</v>
      </c>
      <c r="BN512">
        <v>3</v>
      </c>
      <c r="BO512">
        <v>3</v>
      </c>
      <c r="BP512">
        <v>3</v>
      </c>
      <c r="BQ512">
        <v>3</v>
      </c>
      <c r="BR512">
        <v>4</v>
      </c>
      <c r="BS512">
        <v>2</v>
      </c>
      <c r="BT512">
        <v>4</v>
      </c>
      <c r="BU512">
        <v>4</v>
      </c>
      <c r="BV512" t="s">
        <v>931</v>
      </c>
      <c r="BW512">
        <v>1</v>
      </c>
      <c r="BX512" t="s">
        <v>932</v>
      </c>
      <c r="BY512">
        <f t="shared" si="268"/>
        <v>0</v>
      </c>
      <c r="BZ512">
        <f t="shared" si="269"/>
        <v>0</v>
      </c>
      <c r="CA512">
        <f t="shared" si="270"/>
        <v>1</v>
      </c>
      <c r="CB512">
        <f t="shared" si="271"/>
        <v>0</v>
      </c>
      <c r="CC512">
        <f t="shared" si="272"/>
        <v>0</v>
      </c>
      <c r="CD512">
        <f t="shared" si="273"/>
        <v>0</v>
      </c>
      <c r="CE512">
        <f t="shared" si="274"/>
        <v>0</v>
      </c>
      <c r="CF512">
        <f t="shared" si="275"/>
        <v>1</v>
      </c>
      <c r="CG512">
        <f t="shared" si="276"/>
        <v>0</v>
      </c>
      <c r="CH512">
        <f t="shared" si="277"/>
        <v>0</v>
      </c>
      <c r="CI512">
        <f t="shared" si="278"/>
        <v>0</v>
      </c>
      <c r="CJ512">
        <f t="shared" si="279"/>
        <v>0</v>
      </c>
      <c r="CK512">
        <f t="shared" si="280"/>
        <v>1</v>
      </c>
      <c r="CL512">
        <f t="shared" si="281"/>
        <v>0</v>
      </c>
      <c r="CM512">
        <f t="shared" si="282"/>
        <v>0</v>
      </c>
      <c r="CN512">
        <f t="shared" si="283"/>
        <v>0</v>
      </c>
      <c r="CO512">
        <f t="shared" si="284"/>
        <v>0</v>
      </c>
      <c r="CP512">
        <f t="shared" si="285"/>
        <v>1</v>
      </c>
      <c r="CQ512">
        <f t="shared" si="286"/>
        <v>0</v>
      </c>
      <c r="CR512">
        <f t="shared" si="287"/>
        <v>0</v>
      </c>
      <c r="CS512">
        <f t="shared" si="288"/>
        <v>0</v>
      </c>
      <c r="CT512">
        <f t="shared" si="289"/>
        <v>0</v>
      </c>
      <c r="CU512">
        <f t="shared" si="290"/>
        <v>0</v>
      </c>
      <c r="CV512">
        <f t="shared" si="291"/>
        <v>0</v>
      </c>
      <c r="CW512">
        <f t="shared" si="292"/>
        <v>0</v>
      </c>
      <c r="CX512">
        <f t="shared" si="293"/>
        <v>0</v>
      </c>
      <c r="CY512">
        <f t="shared" si="294"/>
        <v>0</v>
      </c>
      <c r="CZ512">
        <f t="shared" si="295"/>
        <v>0</v>
      </c>
      <c r="DA512">
        <f t="shared" si="296"/>
        <v>0</v>
      </c>
      <c r="DB512">
        <f t="shared" si="297"/>
        <v>0</v>
      </c>
      <c r="DC512">
        <f t="shared" si="298"/>
        <v>0</v>
      </c>
      <c r="DD512">
        <f t="shared" si="299"/>
        <v>0</v>
      </c>
      <c r="DE512">
        <f t="shared" si="300"/>
        <v>0</v>
      </c>
      <c r="DF512">
        <f t="shared" si="301"/>
        <v>0</v>
      </c>
      <c r="DG512">
        <f t="shared" si="302"/>
        <v>0</v>
      </c>
      <c r="DH512">
        <f>COUNTIF(BO512:BO512,1)+COUNTIF(BO512:BO512,2)+COUNTIF(BO512:BO512,3)</f>
        <v>1</v>
      </c>
      <c r="DI512">
        <f>COUNTIF(BP512:BP512,1)+COUNTIF(BP512:BP512,2)+COUNTIF(BP512:BP512,3)</f>
        <v>1</v>
      </c>
      <c r="DJ512">
        <f>COUNTIF(BQ512:BQ512,1)+COUNTIF(BQ512:BQ512,2)+COUNTIF(BQ512:BQ512,3)</f>
        <v>1</v>
      </c>
      <c r="DK512">
        <f>COUNTIF(BS512:BS512,1)+COUNTIF(BS512:BS512,2)+COUNTIF(BS512:BS512,3)</f>
        <v>1</v>
      </c>
      <c r="DL512">
        <f>COUNTIF(BT512:BT512,1)+COUNTIF(BT512:BT512,2)+COUNTIF(BT512:BT512,3)</f>
        <v>0</v>
      </c>
      <c r="DM512">
        <f>COUNTIF(BR512:BR512,1)+COUNTIF(BR512:BR512,2)+COUNTIF(BR512:BR512,3)</f>
        <v>0</v>
      </c>
      <c r="DN512">
        <f>COUNTIF(BU512:BU512,1)+COUNTIF(BU512:BU512,2)+COUNTIF(BU512:BU512,3)</f>
        <v>0</v>
      </c>
      <c r="DO512">
        <f>COUNTIF(BO512:BO512,1)+COUNTIF(BO512:BO512,2)</f>
        <v>0</v>
      </c>
      <c r="DP512">
        <f>COUNTIF(BP512:BP512,1)+COUNTIF(BP512:BP512,2)</f>
        <v>0</v>
      </c>
      <c r="DQ512">
        <f>COUNTIF(BQ512:BQ512,1)+COUNTIF(BQ512:BQ512,2)</f>
        <v>0</v>
      </c>
      <c r="DR512">
        <f>COUNTIF(BS512:BS512,1)+COUNTIF(BS512:BS512,2)</f>
        <v>1</v>
      </c>
      <c r="DS512">
        <f>COUNTIF(BT512:BT512,1)+COUNTIF(BT512:BT512,2)</f>
        <v>0</v>
      </c>
      <c r="DT512">
        <f>COUNTIF(BR512:BR512,1)+COUNTIF(BR512:BR512,2)</f>
        <v>0</v>
      </c>
      <c r="DU512">
        <f>COUNTIF(BU512:BU512,1)+COUNTIF(BU512:BU512,2)</f>
        <v>0</v>
      </c>
      <c r="DV512">
        <f>COUNTIF(BO512:BT512,1)+COUNTIF(BO512:BT512,2)</f>
        <v>1</v>
      </c>
      <c r="DW512">
        <f>COUNTIF(BO512:BT512,1)+COUNTIF(BO512:BT512,2)+COUNTIF(BO512:BT512,3)</f>
        <v>4</v>
      </c>
      <c r="EE512" s="7">
        <f>SUM(BO512:BT512)/(1+2+3+4+5)</f>
        <v>1.2666666666666666</v>
      </c>
      <c r="EF512">
        <f>MIN(BO512:BT512)</f>
        <v>2</v>
      </c>
    </row>
    <row r="513" spans="1:136" x14ac:dyDescent="0.25">
      <c r="A513">
        <v>10946785652</v>
      </c>
      <c r="B513">
        <v>244414649</v>
      </c>
      <c r="C513" s="1">
        <v>43701.727685185186</v>
      </c>
      <c r="D513" s="1">
        <v>43701.734560185185</v>
      </c>
      <c r="J513" t="s">
        <v>933</v>
      </c>
      <c r="K513">
        <v>1</v>
      </c>
      <c r="M513">
        <v>3</v>
      </c>
      <c r="P513">
        <v>6</v>
      </c>
      <c r="U513" t="str">
        <f t="shared" si="267"/>
        <v>1,,3,,,6,,,,</v>
      </c>
      <c r="X513">
        <v>2</v>
      </c>
      <c r="Z513">
        <v>4</v>
      </c>
      <c r="AD513">
        <v>8</v>
      </c>
      <c r="AF513">
        <v>2</v>
      </c>
      <c r="AH513">
        <v>1</v>
      </c>
      <c r="AI513">
        <v>1</v>
      </c>
      <c r="AK513">
        <v>3</v>
      </c>
      <c r="AM513">
        <v>5</v>
      </c>
      <c r="AS513">
        <v>2</v>
      </c>
      <c r="AV513">
        <v>2</v>
      </c>
      <c r="AW513">
        <v>2</v>
      </c>
      <c r="AY513">
        <v>2</v>
      </c>
      <c r="BA513">
        <v>1</v>
      </c>
      <c r="BB513">
        <v>1</v>
      </c>
      <c r="BC513">
        <v>1</v>
      </c>
      <c r="BD513">
        <v>1</v>
      </c>
      <c r="BE513">
        <v>1</v>
      </c>
      <c r="BF513">
        <v>3</v>
      </c>
      <c r="BG513">
        <v>0</v>
      </c>
      <c r="BH513">
        <v>0</v>
      </c>
      <c r="BI513">
        <v>3</v>
      </c>
      <c r="BJ513">
        <v>1</v>
      </c>
      <c r="BK513">
        <v>3</v>
      </c>
      <c r="BL513">
        <v>1</v>
      </c>
      <c r="BM513">
        <v>2</v>
      </c>
      <c r="BN513">
        <v>2</v>
      </c>
      <c r="BO513">
        <v>2</v>
      </c>
      <c r="BP513">
        <v>2</v>
      </c>
      <c r="BQ513">
        <v>5</v>
      </c>
      <c r="BR513">
        <v>5</v>
      </c>
      <c r="BS513">
        <v>2</v>
      </c>
      <c r="BT513">
        <v>5</v>
      </c>
      <c r="BU513">
        <v>3</v>
      </c>
      <c r="BW513">
        <v>1</v>
      </c>
      <c r="BX513" t="s">
        <v>934</v>
      </c>
      <c r="BY513">
        <f t="shared" si="268"/>
        <v>1</v>
      </c>
      <c r="BZ513">
        <f t="shared" si="269"/>
        <v>1</v>
      </c>
      <c r="CA513">
        <f t="shared" si="270"/>
        <v>1</v>
      </c>
      <c r="CB513">
        <f t="shared" si="271"/>
        <v>0</v>
      </c>
      <c r="CC513">
        <f t="shared" si="272"/>
        <v>0</v>
      </c>
      <c r="CD513">
        <f t="shared" si="273"/>
        <v>1</v>
      </c>
      <c r="CE513">
        <f t="shared" si="274"/>
        <v>1</v>
      </c>
      <c r="CF513">
        <f t="shared" si="275"/>
        <v>1</v>
      </c>
      <c r="CG513">
        <f t="shared" si="276"/>
        <v>0</v>
      </c>
      <c r="CH513">
        <f t="shared" si="277"/>
        <v>0</v>
      </c>
      <c r="CI513">
        <f t="shared" si="278"/>
        <v>0</v>
      </c>
      <c r="CJ513">
        <f t="shared" si="279"/>
        <v>0</v>
      </c>
      <c r="CK513">
        <f t="shared" si="280"/>
        <v>0</v>
      </c>
      <c r="CL513">
        <f t="shared" si="281"/>
        <v>0</v>
      </c>
      <c r="CM513">
        <f t="shared" si="282"/>
        <v>0</v>
      </c>
      <c r="CN513">
        <f t="shared" si="283"/>
        <v>1</v>
      </c>
      <c r="CO513">
        <f t="shared" si="284"/>
        <v>1</v>
      </c>
      <c r="CP513">
        <f t="shared" si="285"/>
        <v>1</v>
      </c>
      <c r="CQ513">
        <f t="shared" si="286"/>
        <v>0</v>
      </c>
      <c r="CR513">
        <f t="shared" si="287"/>
        <v>0</v>
      </c>
      <c r="CS513">
        <f t="shared" si="288"/>
        <v>0</v>
      </c>
      <c r="CT513">
        <f t="shared" si="289"/>
        <v>0</v>
      </c>
      <c r="CU513">
        <f t="shared" si="290"/>
        <v>0</v>
      </c>
      <c r="CV513">
        <f t="shared" si="291"/>
        <v>0</v>
      </c>
      <c r="CW513">
        <f t="shared" si="292"/>
        <v>0</v>
      </c>
      <c r="CX513">
        <f t="shared" si="293"/>
        <v>0</v>
      </c>
      <c r="CY513">
        <f t="shared" si="294"/>
        <v>0</v>
      </c>
      <c r="CZ513">
        <f t="shared" si="295"/>
        <v>0</v>
      </c>
      <c r="DA513">
        <f t="shared" si="296"/>
        <v>0</v>
      </c>
      <c r="DB513">
        <f t="shared" si="297"/>
        <v>0</v>
      </c>
      <c r="DC513">
        <f t="shared" si="298"/>
        <v>0</v>
      </c>
      <c r="DD513">
        <f t="shared" si="299"/>
        <v>1</v>
      </c>
      <c r="DE513">
        <f t="shared" si="300"/>
        <v>1</v>
      </c>
      <c r="DF513">
        <f t="shared" si="301"/>
        <v>0</v>
      </c>
      <c r="DG513">
        <f t="shared" si="302"/>
        <v>0</v>
      </c>
      <c r="DH513">
        <f>COUNTIF(BO513:BO513,1)+COUNTIF(BO513:BO513,2)+COUNTIF(BO513:BO513,3)</f>
        <v>1</v>
      </c>
      <c r="DI513">
        <f>COUNTIF(BP513:BP513,1)+COUNTIF(BP513:BP513,2)+COUNTIF(BP513:BP513,3)</f>
        <v>1</v>
      </c>
      <c r="DJ513">
        <f>COUNTIF(BQ513:BQ513,1)+COUNTIF(BQ513:BQ513,2)+COUNTIF(BQ513:BQ513,3)</f>
        <v>0</v>
      </c>
      <c r="DK513">
        <f>COUNTIF(BS513:BS513,1)+COUNTIF(BS513:BS513,2)+COUNTIF(BS513:BS513,3)</f>
        <v>1</v>
      </c>
      <c r="DL513">
        <f>COUNTIF(BT513:BT513,1)+COUNTIF(BT513:BT513,2)+COUNTIF(BT513:BT513,3)</f>
        <v>0</v>
      </c>
      <c r="DM513">
        <f>COUNTIF(BR513:BR513,1)+COUNTIF(BR513:BR513,2)+COUNTIF(BR513:BR513,3)</f>
        <v>0</v>
      </c>
      <c r="DN513">
        <f>COUNTIF(BU513:BU513,1)+COUNTIF(BU513:BU513,2)+COUNTIF(BU513:BU513,3)</f>
        <v>1</v>
      </c>
      <c r="DO513">
        <f>COUNTIF(BO513:BO513,1)+COUNTIF(BO513:BO513,2)</f>
        <v>1</v>
      </c>
      <c r="DP513">
        <f>COUNTIF(BP513:BP513,1)+COUNTIF(BP513:BP513,2)</f>
        <v>1</v>
      </c>
      <c r="DQ513">
        <f>COUNTIF(BQ513:BQ513,1)+COUNTIF(BQ513:BQ513,2)</f>
        <v>0</v>
      </c>
      <c r="DR513">
        <f>COUNTIF(BS513:BS513,1)+COUNTIF(BS513:BS513,2)</f>
        <v>1</v>
      </c>
      <c r="DS513">
        <f>COUNTIF(BT513:BT513,1)+COUNTIF(BT513:BT513,2)</f>
        <v>0</v>
      </c>
      <c r="DT513">
        <f>COUNTIF(BR513:BR513,1)+COUNTIF(BR513:BR513,2)</f>
        <v>0</v>
      </c>
      <c r="DU513">
        <f>COUNTIF(BU513:BU513,1)+COUNTIF(BU513:BU513,2)</f>
        <v>0</v>
      </c>
      <c r="DV513">
        <f>COUNTIF(BO513:BT513,1)+COUNTIF(BO513:BT513,2)</f>
        <v>3</v>
      </c>
      <c r="DW513">
        <f>COUNTIF(BO513:BT513,1)+COUNTIF(BO513:BT513,2)+COUNTIF(BO513:BT513,3)</f>
        <v>3</v>
      </c>
      <c r="EE513" s="7">
        <f>SUM(BO513:BT513)/(1+2+3+4+5)</f>
        <v>1.4</v>
      </c>
      <c r="EF513">
        <f>MIN(BO513:BT513)</f>
        <v>2</v>
      </c>
    </row>
    <row r="514" spans="1:136" x14ac:dyDescent="0.25">
      <c r="A514">
        <v>10946563948</v>
      </c>
      <c r="B514">
        <v>244414649</v>
      </c>
      <c r="C514" s="1">
        <v>43701.584513888891</v>
      </c>
      <c r="D514" s="1">
        <v>43701.587916666664</v>
      </c>
      <c r="J514" t="s">
        <v>321</v>
      </c>
      <c r="K514">
        <v>1</v>
      </c>
      <c r="O514">
        <v>5</v>
      </c>
      <c r="P514">
        <v>6</v>
      </c>
      <c r="U514" t="str">
        <f t="shared" si="267"/>
        <v>1,,,,5,6,,,,</v>
      </c>
      <c r="AB514">
        <v>6</v>
      </c>
      <c r="AD514">
        <v>8</v>
      </c>
      <c r="AF514">
        <v>2</v>
      </c>
      <c r="AG514">
        <v>2</v>
      </c>
      <c r="AH514">
        <v>2</v>
      </c>
      <c r="AI514">
        <v>1</v>
      </c>
      <c r="AK514">
        <v>3</v>
      </c>
      <c r="AM514">
        <v>5</v>
      </c>
      <c r="AN514">
        <v>6</v>
      </c>
      <c r="AO514">
        <v>7</v>
      </c>
      <c r="AS514">
        <v>3</v>
      </c>
      <c r="AU514">
        <v>2</v>
      </c>
      <c r="AV514">
        <v>2</v>
      </c>
      <c r="BA514">
        <v>2</v>
      </c>
      <c r="BF514">
        <v>2</v>
      </c>
      <c r="BG514">
        <v>0</v>
      </c>
      <c r="BH514">
        <v>0</v>
      </c>
      <c r="BI514">
        <v>2</v>
      </c>
      <c r="BJ514">
        <v>1</v>
      </c>
      <c r="BK514">
        <v>2</v>
      </c>
      <c r="BL514">
        <v>0</v>
      </c>
      <c r="BM514">
        <v>3</v>
      </c>
      <c r="BN514">
        <v>2</v>
      </c>
      <c r="BO514">
        <v>1</v>
      </c>
      <c r="BP514">
        <v>5</v>
      </c>
      <c r="BQ514">
        <v>2</v>
      </c>
      <c r="BR514">
        <v>3</v>
      </c>
      <c r="BS514">
        <v>3</v>
      </c>
      <c r="BT514">
        <v>3</v>
      </c>
      <c r="BU514">
        <v>5</v>
      </c>
      <c r="BV514" t="s">
        <v>128</v>
      </c>
      <c r="BW514">
        <v>2</v>
      </c>
      <c r="BY514">
        <f t="shared" si="268"/>
        <v>1</v>
      </c>
      <c r="BZ514">
        <f t="shared" si="269"/>
        <v>0</v>
      </c>
      <c r="CA514">
        <f t="shared" si="270"/>
        <v>1</v>
      </c>
      <c r="CB514">
        <f t="shared" si="271"/>
        <v>0</v>
      </c>
      <c r="CC514">
        <f t="shared" si="272"/>
        <v>0</v>
      </c>
      <c r="CD514">
        <f t="shared" si="273"/>
        <v>0</v>
      </c>
      <c r="CE514">
        <f t="shared" si="274"/>
        <v>0</v>
      </c>
      <c r="CF514">
        <f t="shared" si="275"/>
        <v>0</v>
      </c>
      <c r="CG514">
        <f t="shared" si="276"/>
        <v>0</v>
      </c>
      <c r="CH514">
        <f t="shared" si="277"/>
        <v>0</v>
      </c>
      <c r="CI514">
        <f t="shared" si="278"/>
        <v>1</v>
      </c>
      <c r="CJ514">
        <f t="shared" si="279"/>
        <v>0</v>
      </c>
      <c r="CK514">
        <f t="shared" si="280"/>
        <v>1</v>
      </c>
      <c r="CL514">
        <f t="shared" si="281"/>
        <v>0</v>
      </c>
      <c r="CM514">
        <f t="shared" si="282"/>
        <v>0</v>
      </c>
      <c r="CN514">
        <f t="shared" si="283"/>
        <v>1</v>
      </c>
      <c r="CO514">
        <f t="shared" si="284"/>
        <v>0</v>
      </c>
      <c r="CP514">
        <f t="shared" si="285"/>
        <v>1</v>
      </c>
      <c r="CQ514">
        <f t="shared" si="286"/>
        <v>0</v>
      </c>
      <c r="CR514">
        <f t="shared" si="287"/>
        <v>0</v>
      </c>
      <c r="CS514">
        <f t="shared" si="288"/>
        <v>1</v>
      </c>
      <c r="CT514">
        <f t="shared" si="289"/>
        <v>0</v>
      </c>
      <c r="CU514">
        <f t="shared" si="290"/>
        <v>1</v>
      </c>
      <c r="CV514">
        <f t="shared" si="291"/>
        <v>0</v>
      </c>
      <c r="CW514">
        <f t="shared" si="292"/>
        <v>0</v>
      </c>
      <c r="CX514">
        <f t="shared" si="293"/>
        <v>1</v>
      </c>
      <c r="CY514">
        <f t="shared" si="294"/>
        <v>0</v>
      </c>
      <c r="CZ514">
        <f t="shared" si="295"/>
        <v>1</v>
      </c>
      <c r="DA514">
        <f t="shared" si="296"/>
        <v>0</v>
      </c>
      <c r="DB514">
        <f t="shared" si="297"/>
        <v>0</v>
      </c>
      <c r="DC514">
        <f t="shared" si="298"/>
        <v>1</v>
      </c>
      <c r="DD514">
        <f t="shared" si="299"/>
        <v>0</v>
      </c>
      <c r="DE514">
        <f t="shared" si="300"/>
        <v>0</v>
      </c>
      <c r="DF514">
        <f t="shared" si="301"/>
        <v>0</v>
      </c>
      <c r="DG514">
        <f t="shared" si="302"/>
        <v>0</v>
      </c>
      <c r="DH514">
        <f>COUNTIF(BO514:BO514,1)+COUNTIF(BO514:BO514,2)+COUNTIF(BO514:BO514,3)</f>
        <v>1</v>
      </c>
      <c r="DI514">
        <f>COUNTIF(BP514:BP514,1)+COUNTIF(BP514:BP514,2)+COUNTIF(BP514:BP514,3)</f>
        <v>0</v>
      </c>
      <c r="DJ514">
        <f>COUNTIF(BQ514:BQ514,1)+COUNTIF(BQ514:BQ514,2)+COUNTIF(BQ514:BQ514,3)</f>
        <v>1</v>
      </c>
      <c r="DK514">
        <f>COUNTIF(BS514:BS514,1)+COUNTIF(BS514:BS514,2)+COUNTIF(BS514:BS514,3)</f>
        <v>1</v>
      </c>
      <c r="DL514">
        <f>COUNTIF(BT514:BT514,1)+COUNTIF(BT514:BT514,2)+COUNTIF(BT514:BT514,3)</f>
        <v>1</v>
      </c>
      <c r="DM514">
        <f>COUNTIF(BR514:BR514,1)+COUNTIF(BR514:BR514,2)+COUNTIF(BR514:BR514,3)</f>
        <v>1</v>
      </c>
      <c r="DN514">
        <f>COUNTIF(BU514:BU514,1)+COUNTIF(BU514:BU514,2)+COUNTIF(BU514:BU514,3)</f>
        <v>0</v>
      </c>
      <c r="DO514">
        <f>COUNTIF(BO514:BO514,1)+COUNTIF(BO514:BO514,2)</f>
        <v>1</v>
      </c>
      <c r="DP514">
        <f>COUNTIF(BP514:BP514,1)+COUNTIF(BP514:BP514,2)</f>
        <v>0</v>
      </c>
      <c r="DQ514">
        <f>COUNTIF(BQ514:BQ514,1)+COUNTIF(BQ514:BQ514,2)</f>
        <v>1</v>
      </c>
      <c r="DR514">
        <f>COUNTIF(BS514:BS514,1)+COUNTIF(BS514:BS514,2)</f>
        <v>0</v>
      </c>
      <c r="DS514">
        <f>COUNTIF(BT514:BT514,1)+COUNTIF(BT514:BT514,2)</f>
        <v>0</v>
      </c>
      <c r="DT514">
        <f>COUNTIF(BR514:BR514,1)+COUNTIF(BR514:BR514,2)</f>
        <v>0</v>
      </c>
      <c r="DU514">
        <f>COUNTIF(BU514:BU514,1)+COUNTIF(BU514:BU514,2)</f>
        <v>0</v>
      </c>
      <c r="DV514">
        <f>COUNTIF(BO514:BT514,1)+COUNTIF(BO514:BT514,2)</f>
        <v>2</v>
      </c>
      <c r="DW514">
        <f>COUNTIF(BO514:BT514,1)+COUNTIF(BO514:BT514,2)+COUNTIF(BO514:BT514,3)</f>
        <v>5</v>
      </c>
      <c r="EE514" s="7">
        <f>SUM(BO514:BT514)/(1+2+3+4+5)</f>
        <v>1.1333333333333333</v>
      </c>
      <c r="EF514">
        <f>MIN(BO514:BT514)</f>
        <v>1</v>
      </c>
    </row>
    <row r="515" spans="1:136" x14ac:dyDescent="0.25">
      <c r="A515">
        <v>10946456601</v>
      </c>
      <c r="B515">
        <v>244414649</v>
      </c>
      <c r="C515" s="1">
        <v>43701.482604166667</v>
      </c>
      <c r="D515" s="1">
        <v>43701.487476851849</v>
      </c>
      <c r="J515" t="s">
        <v>935</v>
      </c>
      <c r="M515">
        <v>3</v>
      </c>
      <c r="U515" t="str">
        <f t="shared" si="267"/>
        <v>,,3,,,,,,,</v>
      </c>
      <c r="AD515">
        <v>8</v>
      </c>
      <c r="AF515">
        <v>3</v>
      </c>
      <c r="AG515">
        <v>2</v>
      </c>
      <c r="AH515">
        <v>3</v>
      </c>
      <c r="AI515">
        <v>1</v>
      </c>
      <c r="AK515">
        <v>3</v>
      </c>
      <c r="AM515">
        <v>5</v>
      </c>
      <c r="AN515">
        <v>6</v>
      </c>
      <c r="AO515">
        <v>7</v>
      </c>
      <c r="AS515">
        <v>2</v>
      </c>
      <c r="AU515">
        <v>3</v>
      </c>
      <c r="AV515">
        <v>3</v>
      </c>
      <c r="AW515">
        <v>3</v>
      </c>
      <c r="AX515">
        <v>3</v>
      </c>
      <c r="AY515">
        <v>3</v>
      </c>
      <c r="AZ515">
        <v>3</v>
      </c>
      <c r="BB515">
        <v>3</v>
      </c>
      <c r="BC515">
        <v>3</v>
      </c>
      <c r="BD515">
        <v>3</v>
      </c>
      <c r="BF515">
        <v>3</v>
      </c>
      <c r="BI515">
        <v>3</v>
      </c>
      <c r="BJ515">
        <v>1</v>
      </c>
      <c r="BK515">
        <v>2</v>
      </c>
      <c r="BL515">
        <v>2</v>
      </c>
      <c r="BM515">
        <v>3</v>
      </c>
      <c r="BN515">
        <v>3</v>
      </c>
      <c r="BO515">
        <v>2</v>
      </c>
      <c r="BP515">
        <v>4</v>
      </c>
      <c r="BQ515">
        <v>4</v>
      </c>
      <c r="BR515">
        <v>4</v>
      </c>
      <c r="BS515">
        <v>4</v>
      </c>
      <c r="BT515">
        <v>4</v>
      </c>
      <c r="BU515">
        <v>4</v>
      </c>
      <c r="BV515" t="s">
        <v>128</v>
      </c>
      <c r="BW515">
        <v>2</v>
      </c>
      <c r="BY515">
        <f t="shared" si="268"/>
        <v>0</v>
      </c>
      <c r="BZ515">
        <f t="shared" si="269"/>
        <v>1</v>
      </c>
      <c r="CA515">
        <f t="shared" si="270"/>
        <v>0</v>
      </c>
      <c r="CB515">
        <f t="shared" si="271"/>
        <v>0</v>
      </c>
      <c r="CC515">
        <f t="shared" si="272"/>
        <v>0</v>
      </c>
      <c r="CD515">
        <f t="shared" si="273"/>
        <v>0</v>
      </c>
      <c r="CE515">
        <f t="shared" si="274"/>
        <v>0</v>
      </c>
      <c r="CF515">
        <f t="shared" si="275"/>
        <v>0</v>
      </c>
      <c r="CG515">
        <f t="shared" si="276"/>
        <v>0</v>
      </c>
      <c r="CH515">
        <f t="shared" si="277"/>
        <v>0</v>
      </c>
      <c r="CI515">
        <f t="shared" si="278"/>
        <v>0</v>
      </c>
      <c r="CJ515">
        <f t="shared" si="279"/>
        <v>0</v>
      </c>
      <c r="CK515">
        <f t="shared" si="280"/>
        <v>0</v>
      </c>
      <c r="CL515">
        <f t="shared" si="281"/>
        <v>0</v>
      </c>
      <c r="CM515">
        <f t="shared" si="282"/>
        <v>0</v>
      </c>
      <c r="CN515">
        <f t="shared" si="283"/>
        <v>0</v>
      </c>
      <c r="CO515">
        <f t="shared" si="284"/>
        <v>0</v>
      </c>
      <c r="CP515">
        <f t="shared" si="285"/>
        <v>0</v>
      </c>
      <c r="CQ515">
        <f t="shared" si="286"/>
        <v>0</v>
      </c>
      <c r="CR515">
        <f t="shared" si="287"/>
        <v>0</v>
      </c>
      <c r="CS515">
        <f t="shared" si="288"/>
        <v>0</v>
      </c>
      <c r="CT515">
        <f t="shared" si="289"/>
        <v>0</v>
      </c>
      <c r="CU515">
        <f t="shared" si="290"/>
        <v>0</v>
      </c>
      <c r="CV515">
        <f t="shared" si="291"/>
        <v>0</v>
      </c>
      <c r="CW515">
        <f t="shared" si="292"/>
        <v>0</v>
      </c>
      <c r="CX515">
        <f t="shared" si="293"/>
        <v>0</v>
      </c>
      <c r="CY515">
        <f t="shared" si="294"/>
        <v>0</v>
      </c>
      <c r="CZ515">
        <f t="shared" si="295"/>
        <v>0</v>
      </c>
      <c r="DA515">
        <f t="shared" si="296"/>
        <v>0</v>
      </c>
      <c r="DB515">
        <f t="shared" si="297"/>
        <v>0</v>
      </c>
      <c r="DC515">
        <f t="shared" si="298"/>
        <v>0</v>
      </c>
      <c r="DD515">
        <f t="shared" si="299"/>
        <v>0</v>
      </c>
      <c r="DE515">
        <f t="shared" si="300"/>
        <v>0</v>
      </c>
      <c r="DF515">
        <f t="shared" si="301"/>
        <v>0</v>
      </c>
      <c r="DG515">
        <f t="shared" si="302"/>
        <v>0</v>
      </c>
      <c r="DH515">
        <f>COUNTIF(BO515:BO515,1)+COUNTIF(BO515:BO515,2)+COUNTIF(BO515:BO515,3)</f>
        <v>1</v>
      </c>
      <c r="DI515">
        <f>COUNTIF(BP515:BP515,1)+COUNTIF(BP515:BP515,2)+COUNTIF(BP515:BP515,3)</f>
        <v>0</v>
      </c>
      <c r="DJ515">
        <f>COUNTIF(BQ515:BQ515,1)+COUNTIF(BQ515:BQ515,2)+COUNTIF(BQ515:BQ515,3)</f>
        <v>0</v>
      </c>
      <c r="DK515">
        <f>COUNTIF(BS515:BS515,1)+COUNTIF(BS515:BS515,2)+COUNTIF(BS515:BS515,3)</f>
        <v>0</v>
      </c>
      <c r="DL515">
        <f>COUNTIF(BT515:BT515,1)+COUNTIF(BT515:BT515,2)+COUNTIF(BT515:BT515,3)</f>
        <v>0</v>
      </c>
      <c r="DM515">
        <f>COUNTIF(BR515:BR515,1)+COUNTIF(BR515:BR515,2)+COUNTIF(BR515:BR515,3)</f>
        <v>0</v>
      </c>
      <c r="DN515">
        <f>COUNTIF(BU515:BU515,1)+COUNTIF(BU515:BU515,2)+COUNTIF(BU515:BU515,3)</f>
        <v>0</v>
      </c>
      <c r="DO515">
        <f>COUNTIF(BO515:BO515,1)+COUNTIF(BO515:BO515,2)</f>
        <v>1</v>
      </c>
      <c r="DP515">
        <f>COUNTIF(BP515:BP515,1)+COUNTIF(BP515:BP515,2)</f>
        <v>0</v>
      </c>
      <c r="DQ515">
        <f>COUNTIF(BQ515:BQ515,1)+COUNTIF(BQ515:BQ515,2)</f>
        <v>0</v>
      </c>
      <c r="DR515">
        <f>COUNTIF(BS515:BS515,1)+COUNTIF(BS515:BS515,2)</f>
        <v>0</v>
      </c>
      <c r="DS515">
        <f>COUNTIF(BT515:BT515,1)+COUNTIF(BT515:BT515,2)</f>
        <v>0</v>
      </c>
      <c r="DT515">
        <f>COUNTIF(BR515:BR515,1)+COUNTIF(BR515:BR515,2)</f>
        <v>0</v>
      </c>
      <c r="DU515">
        <f>COUNTIF(BU515:BU515,1)+COUNTIF(BU515:BU515,2)</f>
        <v>0</v>
      </c>
      <c r="DV515">
        <f>COUNTIF(BO515:BT515,1)+COUNTIF(BO515:BT515,2)</f>
        <v>1</v>
      </c>
      <c r="DW515">
        <f>COUNTIF(BO515:BT515,1)+COUNTIF(BO515:BT515,2)+COUNTIF(BO515:BT515,3)</f>
        <v>1</v>
      </c>
      <c r="EE515" s="7">
        <f>SUM(BO515:BT515)/(1+2+3+4+5)</f>
        <v>1.4666666666666666</v>
      </c>
      <c r="EF515">
        <f>MIN(BO515:BT515)</f>
        <v>2</v>
      </c>
    </row>
    <row r="516" spans="1:136" x14ac:dyDescent="0.25">
      <c r="A516">
        <v>10946334600</v>
      </c>
      <c r="B516">
        <v>244414649</v>
      </c>
      <c r="C516" s="1">
        <v>43701.354502314818</v>
      </c>
      <c r="D516" s="1">
        <v>43701.364942129629</v>
      </c>
      <c r="J516" t="s">
        <v>936</v>
      </c>
      <c r="P516">
        <v>6</v>
      </c>
      <c r="R516">
        <v>8</v>
      </c>
      <c r="U516" t="str">
        <f t="shared" si="267"/>
        <v>,,,,,6,,8,,</v>
      </c>
      <c r="V516" t="s">
        <v>937</v>
      </c>
      <c r="Z516">
        <v>4</v>
      </c>
      <c r="AB516">
        <v>6</v>
      </c>
      <c r="AF516">
        <v>3</v>
      </c>
      <c r="AG516">
        <v>1</v>
      </c>
      <c r="AH516">
        <v>2</v>
      </c>
      <c r="AI516">
        <v>1</v>
      </c>
      <c r="AK516">
        <v>3</v>
      </c>
      <c r="AM516">
        <v>5</v>
      </c>
      <c r="AO516">
        <v>7</v>
      </c>
      <c r="AS516">
        <v>2</v>
      </c>
      <c r="AT516">
        <v>0</v>
      </c>
      <c r="AU516">
        <v>2</v>
      </c>
      <c r="AV516">
        <v>1</v>
      </c>
      <c r="AW516">
        <v>1</v>
      </c>
      <c r="AX516">
        <v>2</v>
      </c>
      <c r="AY516">
        <v>2</v>
      </c>
      <c r="AZ516">
        <v>2</v>
      </c>
      <c r="BA516">
        <v>0</v>
      </c>
      <c r="BB516">
        <v>1</v>
      </c>
      <c r="BD516">
        <v>2</v>
      </c>
      <c r="BE516">
        <v>2</v>
      </c>
      <c r="BF516">
        <v>3</v>
      </c>
      <c r="BG516">
        <v>1</v>
      </c>
      <c r="BH516">
        <v>1</v>
      </c>
      <c r="BI516">
        <v>3</v>
      </c>
      <c r="BJ516">
        <v>1</v>
      </c>
      <c r="BK516">
        <v>1</v>
      </c>
      <c r="BL516">
        <v>1</v>
      </c>
      <c r="BM516">
        <v>2</v>
      </c>
      <c r="BN516">
        <v>1</v>
      </c>
      <c r="BO516">
        <v>2</v>
      </c>
      <c r="BP516">
        <v>2</v>
      </c>
      <c r="BQ516">
        <v>4</v>
      </c>
      <c r="BR516">
        <v>4</v>
      </c>
      <c r="BS516">
        <v>1</v>
      </c>
      <c r="BT516">
        <v>4</v>
      </c>
      <c r="BU516">
        <v>4</v>
      </c>
      <c r="BW516">
        <v>1</v>
      </c>
      <c r="BX516" t="s">
        <v>938</v>
      </c>
      <c r="BY516">
        <f t="shared" si="268"/>
        <v>0</v>
      </c>
      <c r="BZ516">
        <f t="shared" si="269"/>
        <v>0</v>
      </c>
      <c r="CA516">
        <f t="shared" si="270"/>
        <v>1</v>
      </c>
      <c r="CB516">
        <f t="shared" si="271"/>
        <v>1</v>
      </c>
      <c r="CC516">
        <f t="shared" si="272"/>
        <v>0</v>
      </c>
      <c r="CD516">
        <f t="shared" si="273"/>
        <v>0</v>
      </c>
      <c r="CE516">
        <f t="shared" si="274"/>
        <v>0</v>
      </c>
      <c r="CF516">
        <f t="shared" si="275"/>
        <v>1</v>
      </c>
      <c r="CG516">
        <f t="shared" si="276"/>
        <v>1</v>
      </c>
      <c r="CH516">
        <f t="shared" si="277"/>
        <v>0</v>
      </c>
      <c r="CI516">
        <f t="shared" si="278"/>
        <v>0</v>
      </c>
      <c r="CJ516">
        <f t="shared" si="279"/>
        <v>0</v>
      </c>
      <c r="CK516">
        <f t="shared" si="280"/>
        <v>0</v>
      </c>
      <c r="CL516">
        <f t="shared" si="281"/>
        <v>0</v>
      </c>
      <c r="CM516">
        <f t="shared" si="282"/>
        <v>0</v>
      </c>
      <c r="CN516">
        <f t="shared" si="283"/>
        <v>0</v>
      </c>
      <c r="CO516">
        <f t="shared" si="284"/>
        <v>0</v>
      </c>
      <c r="CP516">
        <f t="shared" si="285"/>
        <v>0</v>
      </c>
      <c r="CQ516">
        <f t="shared" si="286"/>
        <v>0</v>
      </c>
      <c r="CR516">
        <f t="shared" si="287"/>
        <v>0</v>
      </c>
      <c r="CS516">
        <f t="shared" si="288"/>
        <v>0</v>
      </c>
      <c r="CT516">
        <f t="shared" si="289"/>
        <v>0</v>
      </c>
      <c r="CU516">
        <f t="shared" si="290"/>
        <v>0</v>
      </c>
      <c r="CV516">
        <f t="shared" si="291"/>
        <v>0</v>
      </c>
      <c r="CW516">
        <f t="shared" si="292"/>
        <v>0</v>
      </c>
      <c r="CX516">
        <f t="shared" si="293"/>
        <v>0</v>
      </c>
      <c r="CY516">
        <f t="shared" si="294"/>
        <v>0</v>
      </c>
      <c r="CZ516">
        <f t="shared" si="295"/>
        <v>0</v>
      </c>
      <c r="DA516">
        <f t="shared" si="296"/>
        <v>0</v>
      </c>
      <c r="DB516">
        <f t="shared" si="297"/>
        <v>0</v>
      </c>
      <c r="DC516">
        <f t="shared" si="298"/>
        <v>0</v>
      </c>
      <c r="DD516">
        <f t="shared" si="299"/>
        <v>0</v>
      </c>
      <c r="DE516">
        <f t="shared" si="300"/>
        <v>0</v>
      </c>
      <c r="DF516">
        <f t="shared" si="301"/>
        <v>0</v>
      </c>
      <c r="DG516">
        <f t="shared" si="302"/>
        <v>0</v>
      </c>
      <c r="DH516">
        <f>COUNTIF(BO516:BO516,1)+COUNTIF(BO516:BO516,2)+COUNTIF(BO516:BO516,3)</f>
        <v>1</v>
      </c>
      <c r="DI516">
        <f>COUNTIF(BP516:BP516,1)+COUNTIF(BP516:BP516,2)+COUNTIF(BP516:BP516,3)</f>
        <v>1</v>
      </c>
      <c r="DJ516">
        <f>COUNTIF(BQ516:BQ516,1)+COUNTIF(BQ516:BQ516,2)+COUNTIF(BQ516:BQ516,3)</f>
        <v>0</v>
      </c>
      <c r="DK516">
        <f>COUNTIF(BS516:BS516,1)+COUNTIF(BS516:BS516,2)+COUNTIF(BS516:BS516,3)</f>
        <v>1</v>
      </c>
      <c r="DL516">
        <f>COUNTIF(BT516:BT516,1)+COUNTIF(BT516:BT516,2)+COUNTIF(BT516:BT516,3)</f>
        <v>0</v>
      </c>
      <c r="DM516">
        <f>COUNTIF(BR516:BR516,1)+COUNTIF(BR516:BR516,2)+COUNTIF(BR516:BR516,3)</f>
        <v>0</v>
      </c>
      <c r="DN516">
        <f>COUNTIF(BU516:BU516,1)+COUNTIF(BU516:BU516,2)+COUNTIF(BU516:BU516,3)</f>
        <v>0</v>
      </c>
      <c r="DO516">
        <f>COUNTIF(BO516:BO516,1)+COUNTIF(BO516:BO516,2)</f>
        <v>1</v>
      </c>
      <c r="DP516">
        <f>COUNTIF(BP516:BP516,1)+COUNTIF(BP516:BP516,2)</f>
        <v>1</v>
      </c>
      <c r="DQ516">
        <f>COUNTIF(BQ516:BQ516,1)+COUNTIF(BQ516:BQ516,2)</f>
        <v>0</v>
      </c>
      <c r="DR516">
        <f>COUNTIF(BS516:BS516,1)+COUNTIF(BS516:BS516,2)</f>
        <v>1</v>
      </c>
      <c r="DS516">
        <f>COUNTIF(BT516:BT516,1)+COUNTIF(BT516:BT516,2)</f>
        <v>0</v>
      </c>
      <c r="DT516">
        <f>COUNTIF(BR516:BR516,1)+COUNTIF(BR516:BR516,2)</f>
        <v>0</v>
      </c>
      <c r="DU516">
        <f>COUNTIF(BU516:BU516,1)+COUNTIF(BU516:BU516,2)</f>
        <v>0</v>
      </c>
      <c r="DV516">
        <f>COUNTIF(BO516:BT516,1)+COUNTIF(BO516:BT516,2)</f>
        <v>3</v>
      </c>
      <c r="DW516">
        <f>COUNTIF(BO516:BT516,1)+COUNTIF(BO516:BT516,2)+COUNTIF(BO516:BT516,3)</f>
        <v>3</v>
      </c>
      <c r="EE516" s="7">
        <f>SUM(BO516:BT516)/(1+2+3+4+5)</f>
        <v>1.1333333333333333</v>
      </c>
      <c r="EF516">
        <f>MIN(BO516:BT516)</f>
        <v>1</v>
      </c>
    </row>
    <row r="517" spans="1:136" x14ac:dyDescent="0.25">
      <c r="A517">
        <v>10945825708</v>
      </c>
      <c r="B517">
        <v>244414649</v>
      </c>
      <c r="C517" s="1">
        <v>43700.984398148146</v>
      </c>
      <c r="D517" s="1">
        <v>43700.990787037037</v>
      </c>
      <c r="J517" t="s">
        <v>194</v>
      </c>
      <c r="T517">
        <v>0</v>
      </c>
      <c r="U517" t="str">
        <f t="shared" si="267"/>
        <v>,,,,,,,,,0</v>
      </c>
      <c r="Z517">
        <v>4</v>
      </c>
      <c r="AF517">
        <v>0</v>
      </c>
      <c r="AG517">
        <v>0</v>
      </c>
      <c r="AH517">
        <v>3</v>
      </c>
      <c r="AI517">
        <v>1</v>
      </c>
      <c r="AK517">
        <v>3</v>
      </c>
      <c r="AM517">
        <v>5</v>
      </c>
      <c r="AS517">
        <v>3</v>
      </c>
      <c r="AU517">
        <v>3</v>
      </c>
      <c r="AZ517">
        <v>1</v>
      </c>
      <c r="BD517">
        <v>2</v>
      </c>
      <c r="BE517">
        <v>3</v>
      </c>
      <c r="BF517">
        <v>3</v>
      </c>
      <c r="BG517">
        <v>0</v>
      </c>
      <c r="BH517">
        <v>0</v>
      </c>
      <c r="BI517">
        <v>3</v>
      </c>
      <c r="BJ517">
        <v>3</v>
      </c>
      <c r="BK517">
        <v>3</v>
      </c>
      <c r="BL517">
        <v>3</v>
      </c>
      <c r="BM517">
        <v>5</v>
      </c>
      <c r="BN517">
        <v>3</v>
      </c>
      <c r="BO517">
        <v>1</v>
      </c>
      <c r="BP517">
        <v>3</v>
      </c>
      <c r="BQ517">
        <v>5</v>
      </c>
      <c r="BR517">
        <v>3</v>
      </c>
      <c r="BS517">
        <v>5</v>
      </c>
      <c r="BT517">
        <v>1</v>
      </c>
      <c r="BU517">
        <v>5</v>
      </c>
      <c r="BW517">
        <v>2</v>
      </c>
      <c r="BY517">
        <f t="shared" si="268"/>
        <v>0</v>
      </c>
      <c r="BZ517">
        <f t="shared" si="269"/>
        <v>0</v>
      </c>
      <c r="CA517">
        <f t="shared" si="270"/>
        <v>0</v>
      </c>
      <c r="CB517">
        <f t="shared" si="271"/>
        <v>0</v>
      </c>
      <c r="CC517">
        <f t="shared" si="272"/>
        <v>1</v>
      </c>
      <c r="CD517">
        <f t="shared" si="273"/>
        <v>0</v>
      </c>
      <c r="CE517">
        <f t="shared" si="274"/>
        <v>0</v>
      </c>
      <c r="CF517">
        <f t="shared" si="275"/>
        <v>0</v>
      </c>
      <c r="CG517">
        <f t="shared" si="276"/>
        <v>0</v>
      </c>
      <c r="CH517">
        <f t="shared" si="277"/>
        <v>1</v>
      </c>
      <c r="CI517">
        <f t="shared" si="278"/>
        <v>0</v>
      </c>
      <c r="CJ517">
        <f t="shared" si="279"/>
        <v>0</v>
      </c>
      <c r="CK517">
        <f t="shared" si="280"/>
        <v>0</v>
      </c>
      <c r="CL517">
        <f t="shared" si="281"/>
        <v>0</v>
      </c>
      <c r="CM517">
        <f t="shared" si="282"/>
        <v>0</v>
      </c>
      <c r="CN517">
        <f t="shared" si="283"/>
        <v>0</v>
      </c>
      <c r="CO517">
        <f t="shared" si="284"/>
        <v>0</v>
      </c>
      <c r="CP517">
        <f t="shared" si="285"/>
        <v>0</v>
      </c>
      <c r="CQ517">
        <f t="shared" si="286"/>
        <v>0</v>
      </c>
      <c r="CR517">
        <f t="shared" si="287"/>
        <v>0</v>
      </c>
      <c r="CS517">
        <f t="shared" si="288"/>
        <v>0</v>
      </c>
      <c r="CT517">
        <f t="shared" si="289"/>
        <v>0</v>
      </c>
      <c r="CU517">
        <f t="shared" si="290"/>
        <v>0</v>
      </c>
      <c r="CV517">
        <f t="shared" si="291"/>
        <v>0</v>
      </c>
      <c r="CW517">
        <f t="shared" si="292"/>
        <v>1</v>
      </c>
      <c r="CX517">
        <f t="shared" si="293"/>
        <v>0</v>
      </c>
      <c r="CY517">
        <f t="shared" si="294"/>
        <v>0</v>
      </c>
      <c r="CZ517">
        <f t="shared" si="295"/>
        <v>0</v>
      </c>
      <c r="DA517">
        <f t="shared" si="296"/>
        <v>0</v>
      </c>
      <c r="DB517">
        <f t="shared" si="297"/>
        <v>1</v>
      </c>
      <c r="DC517">
        <f t="shared" si="298"/>
        <v>0</v>
      </c>
      <c r="DD517">
        <f t="shared" si="299"/>
        <v>0</v>
      </c>
      <c r="DE517">
        <f t="shared" si="300"/>
        <v>0</v>
      </c>
      <c r="DF517">
        <f t="shared" si="301"/>
        <v>0</v>
      </c>
      <c r="DG517">
        <f t="shared" si="302"/>
        <v>0</v>
      </c>
      <c r="DH517">
        <f>COUNTIF(BO517:BO517,1)+COUNTIF(BO517:BO517,2)+COUNTIF(BO517:BO517,3)</f>
        <v>1</v>
      </c>
      <c r="DI517">
        <f>COUNTIF(BP517:BP517,1)+COUNTIF(BP517:BP517,2)+COUNTIF(BP517:BP517,3)</f>
        <v>1</v>
      </c>
      <c r="DJ517">
        <f>COUNTIF(BQ517:BQ517,1)+COUNTIF(BQ517:BQ517,2)+COUNTIF(BQ517:BQ517,3)</f>
        <v>0</v>
      </c>
      <c r="DK517">
        <f>COUNTIF(BS517:BS517,1)+COUNTIF(BS517:BS517,2)+COUNTIF(BS517:BS517,3)</f>
        <v>0</v>
      </c>
      <c r="DL517">
        <f>COUNTIF(BT517:BT517,1)+COUNTIF(BT517:BT517,2)+COUNTIF(BT517:BT517,3)</f>
        <v>1</v>
      </c>
      <c r="DM517">
        <f>COUNTIF(BR517:BR517,1)+COUNTIF(BR517:BR517,2)+COUNTIF(BR517:BR517,3)</f>
        <v>1</v>
      </c>
      <c r="DN517">
        <f>COUNTIF(BU517:BU517,1)+COUNTIF(BU517:BU517,2)+COUNTIF(BU517:BU517,3)</f>
        <v>0</v>
      </c>
      <c r="DO517">
        <f>COUNTIF(BO517:BO517,1)+COUNTIF(BO517:BO517,2)</f>
        <v>1</v>
      </c>
      <c r="DP517">
        <f>COUNTIF(BP517:BP517,1)+COUNTIF(BP517:BP517,2)</f>
        <v>0</v>
      </c>
      <c r="DQ517">
        <f>COUNTIF(BQ517:BQ517,1)+COUNTIF(BQ517:BQ517,2)</f>
        <v>0</v>
      </c>
      <c r="DR517">
        <f>COUNTIF(BS517:BS517,1)+COUNTIF(BS517:BS517,2)</f>
        <v>0</v>
      </c>
      <c r="DS517">
        <f>COUNTIF(BT517:BT517,1)+COUNTIF(BT517:BT517,2)</f>
        <v>1</v>
      </c>
      <c r="DT517">
        <f>COUNTIF(BR517:BR517,1)+COUNTIF(BR517:BR517,2)</f>
        <v>0</v>
      </c>
      <c r="DU517">
        <f>COUNTIF(BU517:BU517,1)+COUNTIF(BU517:BU517,2)</f>
        <v>0</v>
      </c>
      <c r="DV517">
        <f>COUNTIF(BO517:BT517,1)+COUNTIF(BO517:BT517,2)</f>
        <v>2</v>
      </c>
      <c r="DW517">
        <f>COUNTIF(BO517:BT517,1)+COUNTIF(BO517:BT517,2)+COUNTIF(BO517:BT517,3)</f>
        <v>4</v>
      </c>
      <c r="EE517" s="7">
        <f>SUM(BO517:BT517)/(1+2+3+4+5)</f>
        <v>1.2</v>
      </c>
      <c r="EF517">
        <f>MIN(BO517:BT517)</f>
        <v>1</v>
      </c>
    </row>
    <row r="518" spans="1:136" x14ac:dyDescent="0.25">
      <c r="A518">
        <v>10945398869</v>
      </c>
      <c r="B518">
        <v>244414649</v>
      </c>
      <c r="C518" s="1">
        <v>43700.829756944448</v>
      </c>
      <c r="D518" s="1">
        <v>43700.832916666666</v>
      </c>
      <c r="J518" t="s">
        <v>160</v>
      </c>
      <c r="Q518">
        <v>7</v>
      </c>
      <c r="U518" t="str">
        <f t="shared" si="267"/>
        <v>,,,,,,7,,,</v>
      </c>
      <c r="X518">
        <v>2</v>
      </c>
      <c r="Z518">
        <v>4</v>
      </c>
      <c r="AF518">
        <v>3</v>
      </c>
      <c r="AG518">
        <v>0</v>
      </c>
      <c r="AH518">
        <v>1</v>
      </c>
      <c r="AI518">
        <v>1</v>
      </c>
      <c r="AN518">
        <v>6</v>
      </c>
      <c r="AO518">
        <v>7</v>
      </c>
      <c r="AS518">
        <v>4</v>
      </c>
      <c r="AU518">
        <v>0</v>
      </c>
      <c r="AV518">
        <v>3</v>
      </c>
      <c r="AW518">
        <v>1</v>
      </c>
      <c r="AX518">
        <v>0</v>
      </c>
      <c r="AY518">
        <v>2</v>
      </c>
      <c r="AZ518">
        <v>0</v>
      </c>
      <c r="BF518">
        <v>3</v>
      </c>
      <c r="BG518">
        <v>0</v>
      </c>
      <c r="BH518">
        <v>0</v>
      </c>
      <c r="BN518">
        <v>3</v>
      </c>
      <c r="BO518">
        <v>2</v>
      </c>
      <c r="BP518">
        <v>3</v>
      </c>
      <c r="BQ518">
        <v>4</v>
      </c>
      <c r="BR518">
        <v>5</v>
      </c>
      <c r="BS518">
        <v>5</v>
      </c>
      <c r="BT518">
        <v>5</v>
      </c>
      <c r="BU518">
        <v>5</v>
      </c>
      <c r="BW518">
        <v>2</v>
      </c>
      <c r="BY518">
        <f t="shared" si="268"/>
        <v>0</v>
      </c>
      <c r="BZ518">
        <f t="shared" si="269"/>
        <v>0</v>
      </c>
      <c r="CA518">
        <f t="shared" si="270"/>
        <v>0</v>
      </c>
      <c r="CB518">
        <f t="shared" si="271"/>
        <v>1</v>
      </c>
      <c r="CC518">
        <f t="shared" si="272"/>
        <v>0</v>
      </c>
      <c r="CD518">
        <f t="shared" si="273"/>
        <v>0</v>
      </c>
      <c r="CE518">
        <f t="shared" si="274"/>
        <v>0</v>
      </c>
      <c r="CF518">
        <f t="shared" si="275"/>
        <v>0</v>
      </c>
      <c r="CG518">
        <f t="shared" si="276"/>
        <v>1</v>
      </c>
      <c r="CH518">
        <f t="shared" si="277"/>
        <v>0</v>
      </c>
      <c r="CI518">
        <f t="shared" si="278"/>
        <v>0</v>
      </c>
      <c r="CJ518">
        <f t="shared" si="279"/>
        <v>0</v>
      </c>
      <c r="CK518">
        <f t="shared" si="280"/>
        <v>0</v>
      </c>
      <c r="CL518">
        <f t="shared" si="281"/>
        <v>0</v>
      </c>
      <c r="CM518">
        <f t="shared" si="282"/>
        <v>0</v>
      </c>
      <c r="CN518">
        <f t="shared" si="283"/>
        <v>0</v>
      </c>
      <c r="CO518">
        <f t="shared" si="284"/>
        <v>0</v>
      </c>
      <c r="CP518">
        <f t="shared" si="285"/>
        <v>0</v>
      </c>
      <c r="CQ518">
        <f t="shared" si="286"/>
        <v>0</v>
      </c>
      <c r="CR518">
        <f t="shared" si="287"/>
        <v>0</v>
      </c>
      <c r="CS518">
        <f t="shared" si="288"/>
        <v>0</v>
      </c>
      <c r="CT518">
        <f t="shared" si="289"/>
        <v>0</v>
      </c>
      <c r="CU518">
        <f t="shared" si="290"/>
        <v>0</v>
      </c>
      <c r="CV518">
        <f t="shared" si="291"/>
        <v>0</v>
      </c>
      <c r="CW518">
        <f t="shared" si="292"/>
        <v>0</v>
      </c>
      <c r="CX518">
        <f t="shared" si="293"/>
        <v>0</v>
      </c>
      <c r="CY518">
        <f t="shared" si="294"/>
        <v>0</v>
      </c>
      <c r="CZ518">
        <f t="shared" si="295"/>
        <v>0</v>
      </c>
      <c r="DA518">
        <f t="shared" si="296"/>
        <v>0</v>
      </c>
      <c r="DB518">
        <f t="shared" si="297"/>
        <v>0</v>
      </c>
      <c r="DC518">
        <f t="shared" si="298"/>
        <v>0</v>
      </c>
      <c r="DD518">
        <f t="shared" si="299"/>
        <v>0</v>
      </c>
      <c r="DE518">
        <f t="shared" si="300"/>
        <v>0</v>
      </c>
      <c r="DF518">
        <f t="shared" si="301"/>
        <v>0</v>
      </c>
      <c r="DG518">
        <f t="shared" si="302"/>
        <v>0</v>
      </c>
      <c r="DH518">
        <f>COUNTIF(BO518:BO518,1)+COUNTIF(BO518:BO518,2)+COUNTIF(BO518:BO518,3)</f>
        <v>1</v>
      </c>
      <c r="DI518">
        <f>COUNTIF(BP518:BP518,1)+COUNTIF(BP518:BP518,2)+COUNTIF(BP518:BP518,3)</f>
        <v>1</v>
      </c>
      <c r="DJ518">
        <f>COUNTIF(BQ518:BQ518,1)+COUNTIF(BQ518:BQ518,2)+COUNTIF(BQ518:BQ518,3)</f>
        <v>0</v>
      </c>
      <c r="DK518">
        <f>COUNTIF(BS518:BS518,1)+COUNTIF(BS518:BS518,2)+COUNTIF(BS518:BS518,3)</f>
        <v>0</v>
      </c>
      <c r="DL518">
        <f>COUNTIF(BT518:BT518,1)+COUNTIF(BT518:BT518,2)+COUNTIF(BT518:BT518,3)</f>
        <v>0</v>
      </c>
      <c r="DM518">
        <f>COUNTIF(BR518:BR518,1)+COUNTIF(BR518:BR518,2)+COUNTIF(BR518:BR518,3)</f>
        <v>0</v>
      </c>
      <c r="DN518">
        <f>COUNTIF(BU518:BU518,1)+COUNTIF(BU518:BU518,2)+COUNTIF(BU518:BU518,3)</f>
        <v>0</v>
      </c>
      <c r="DO518">
        <f>COUNTIF(BO518:BO518,1)+COUNTIF(BO518:BO518,2)</f>
        <v>1</v>
      </c>
      <c r="DP518">
        <f>COUNTIF(BP518:BP518,1)+COUNTIF(BP518:BP518,2)</f>
        <v>0</v>
      </c>
      <c r="DQ518">
        <f>COUNTIF(BQ518:BQ518,1)+COUNTIF(BQ518:BQ518,2)</f>
        <v>0</v>
      </c>
      <c r="DR518">
        <f>COUNTIF(BS518:BS518,1)+COUNTIF(BS518:BS518,2)</f>
        <v>0</v>
      </c>
      <c r="DS518">
        <f>COUNTIF(BT518:BT518,1)+COUNTIF(BT518:BT518,2)</f>
        <v>0</v>
      </c>
      <c r="DT518">
        <f>COUNTIF(BR518:BR518,1)+COUNTIF(BR518:BR518,2)</f>
        <v>0</v>
      </c>
      <c r="DU518">
        <f>COUNTIF(BU518:BU518,1)+COUNTIF(BU518:BU518,2)</f>
        <v>0</v>
      </c>
      <c r="DV518">
        <f>COUNTIF(BO518:BT518,1)+COUNTIF(BO518:BT518,2)</f>
        <v>1</v>
      </c>
      <c r="DW518">
        <f>COUNTIF(BO518:BT518,1)+COUNTIF(BO518:BT518,2)+COUNTIF(BO518:BT518,3)</f>
        <v>2</v>
      </c>
      <c r="EE518" s="7">
        <f>SUM(BO518:BT518)/(1+2+3+4+5)</f>
        <v>1.6</v>
      </c>
      <c r="EF518">
        <f>MIN(BO518:BT518)</f>
        <v>2</v>
      </c>
    </row>
    <row r="519" spans="1:136" x14ac:dyDescent="0.25">
      <c r="A519">
        <v>10945026771</v>
      </c>
      <c r="B519">
        <v>244414649</v>
      </c>
      <c r="C519" s="1">
        <v>43700.713784722226</v>
      </c>
      <c r="D519" s="1">
        <v>43700.721122685187</v>
      </c>
      <c r="J519" t="s">
        <v>939</v>
      </c>
      <c r="L519">
        <v>2</v>
      </c>
      <c r="O519">
        <v>5</v>
      </c>
      <c r="U519" t="str">
        <f t="shared" si="267"/>
        <v>,2,,,5,,,,,</v>
      </c>
      <c r="AB519">
        <v>6</v>
      </c>
      <c r="AD519">
        <v>8</v>
      </c>
      <c r="AF519">
        <v>3</v>
      </c>
      <c r="AG519">
        <v>1</v>
      </c>
      <c r="AH519">
        <v>3</v>
      </c>
      <c r="AI519">
        <v>1</v>
      </c>
      <c r="AK519">
        <v>3</v>
      </c>
      <c r="AL519">
        <v>4</v>
      </c>
      <c r="AM519">
        <v>5</v>
      </c>
      <c r="AQ519">
        <v>9</v>
      </c>
      <c r="AS519">
        <v>2</v>
      </c>
      <c r="AT519">
        <v>0</v>
      </c>
      <c r="AU519">
        <v>0</v>
      </c>
      <c r="AV519">
        <v>3</v>
      </c>
      <c r="AW519">
        <v>3</v>
      </c>
      <c r="AX519">
        <v>1</v>
      </c>
      <c r="AY519">
        <v>2</v>
      </c>
      <c r="AZ519">
        <v>0</v>
      </c>
      <c r="BA519">
        <v>0</v>
      </c>
      <c r="BB519">
        <v>3</v>
      </c>
      <c r="BC519">
        <v>3</v>
      </c>
      <c r="BD519">
        <v>2</v>
      </c>
      <c r="BE519">
        <v>0</v>
      </c>
      <c r="BF519">
        <v>3</v>
      </c>
      <c r="BG519">
        <v>2</v>
      </c>
      <c r="BH519">
        <v>0</v>
      </c>
      <c r="BI519">
        <v>2</v>
      </c>
      <c r="BJ519">
        <v>1</v>
      </c>
      <c r="BK519">
        <v>3</v>
      </c>
      <c r="BL519">
        <v>1</v>
      </c>
      <c r="BM519">
        <v>2</v>
      </c>
      <c r="BN519">
        <v>2</v>
      </c>
      <c r="BO519">
        <v>3</v>
      </c>
      <c r="BP519">
        <v>2</v>
      </c>
      <c r="BQ519">
        <v>2</v>
      </c>
      <c r="BR519">
        <v>2</v>
      </c>
      <c r="BS519">
        <v>2</v>
      </c>
      <c r="BT519">
        <v>2</v>
      </c>
      <c r="BU519">
        <v>2</v>
      </c>
      <c r="BV519" t="s">
        <v>128</v>
      </c>
      <c r="BW519">
        <v>1</v>
      </c>
      <c r="BX519" t="s">
        <v>940</v>
      </c>
      <c r="BY519">
        <f t="shared" si="268"/>
        <v>1</v>
      </c>
      <c r="BZ519">
        <f t="shared" si="269"/>
        <v>0</v>
      </c>
      <c r="CA519">
        <f t="shared" si="270"/>
        <v>1</v>
      </c>
      <c r="CB519">
        <f t="shared" si="271"/>
        <v>0</v>
      </c>
      <c r="CC519">
        <f t="shared" si="272"/>
        <v>0</v>
      </c>
      <c r="CD519">
        <f t="shared" si="273"/>
        <v>1</v>
      </c>
      <c r="CE519">
        <f t="shared" si="274"/>
        <v>0</v>
      </c>
      <c r="CF519">
        <f t="shared" si="275"/>
        <v>1</v>
      </c>
      <c r="CG519">
        <f t="shared" si="276"/>
        <v>0</v>
      </c>
      <c r="CH519">
        <f t="shared" si="277"/>
        <v>0</v>
      </c>
      <c r="CI519">
        <f t="shared" si="278"/>
        <v>1</v>
      </c>
      <c r="CJ519">
        <f t="shared" si="279"/>
        <v>0</v>
      </c>
      <c r="CK519">
        <f t="shared" si="280"/>
        <v>1</v>
      </c>
      <c r="CL519">
        <f t="shared" si="281"/>
        <v>0</v>
      </c>
      <c r="CM519">
        <f t="shared" si="282"/>
        <v>0</v>
      </c>
      <c r="CN519">
        <f t="shared" si="283"/>
        <v>0</v>
      </c>
      <c r="CO519">
        <f t="shared" si="284"/>
        <v>0</v>
      </c>
      <c r="CP519">
        <f t="shared" si="285"/>
        <v>0</v>
      </c>
      <c r="CQ519">
        <f t="shared" si="286"/>
        <v>0</v>
      </c>
      <c r="CR519">
        <f t="shared" si="287"/>
        <v>0</v>
      </c>
      <c r="CS519">
        <f t="shared" si="288"/>
        <v>1</v>
      </c>
      <c r="CT519">
        <f t="shared" si="289"/>
        <v>0</v>
      </c>
      <c r="CU519">
        <f t="shared" si="290"/>
        <v>1</v>
      </c>
      <c r="CV519">
        <f t="shared" si="291"/>
        <v>0</v>
      </c>
      <c r="CW519">
        <f t="shared" si="292"/>
        <v>0</v>
      </c>
      <c r="CX519">
        <f t="shared" si="293"/>
        <v>1</v>
      </c>
      <c r="CY519">
        <f t="shared" si="294"/>
        <v>0</v>
      </c>
      <c r="CZ519">
        <f t="shared" si="295"/>
        <v>1</v>
      </c>
      <c r="DA519">
        <f t="shared" si="296"/>
        <v>0</v>
      </c>
      <c r="DB519">
        <f t="shared" si="297"/>
        <v>0</v>
      </c>
      <c r="DC519">
        <f t="shared" si="298"/>
        <v>1</v>
      </c>
      <c r="DD519">
        <f t="shared" si="299"/>
        <v>0</v>
      </c>
      <c r="DE519">
        <f t="shared" si="300"/>
        <v>1</v>
      </c>
      <c r="DF519">
        <f t="shared" si="301"/>
        <v>0</v>
      </c>
      <c r="DG519">
        <f t="shared" si="302"/>
        <v>0</v>
      </c>
      <c r="DH519">
        <f>COUNTIF(BO519:BO519,1)+COUNTIF(BO519:BO519,2)+COUNTIF(BO519:BO519,3)</f>
        <v>1</v>
      </c>
      <c r="DI519">
        <f>COUNTIF(BP519:BP519,1)+COUNTIF(BP519:BP519,2)+COUNTIF(BP519:BP519,3)</f>
        <v>1</v>
      </c>
      <c r="DJ519">
        <f>COUNTIF(BQ519:BQ519,1)+COUNTIF(BQ519:BQ519,2)+COUNTIF(BQ519:BQ519,3)</f>
        <v>1</v>
      </c>
      <c r="DK519">
        <f>COUNTIF(BS519:BS519,1)+COUNTIF(BS519:BS519,2)+COUNTIF(BS519:BS519,3)</f>
        <v>1</v>
      </c>
      <c r="DL519">
        <f>COUNTIF(BT519:BT519,1)+COUNTIF(BT519:BT519,2)+COUNTIF(BT519:BT519,3)</f>
        <v>1</v>
      </c>
      <c r="DM519">
        <f>COUNTIF(BR519:BR519,1)+COUNTIF(BR519:BR519,2)+COUNTIF(BR519:BR519,3)</f>
        <v>1</v>
      </c>
      <c r="DN519">
        <f>COUNTIF(BU519:BU519,1)+COUNTIF(BU519:BU519,2)+COUNTIF(BU519:BU519,3)</f>
        <v>1</v>
      </c>
      <c r="DO519">
        <f>COUNTIF(BO519:BO519,1)+COUNTIF(BO519:BO519,2)</f>
        <v>0</v>
      </c>
      <c r="DP519">
        <f>COUNTIF(BP519:BP519,1)+COUNTIF(BP519:BP519,2)</f>
        <v>1</v>
      </c>
      <c r="DQ519">
        <f>COUNTIF(BQ519:BQ519,1)+COUNTIF(BQ519:BQ519,2)</f>
        <v>1</v>
      </c>
      <c r="DR519">
        <f>COUNTIF(BS519:BS519,1)+COUNTIF(BS519:BS519,2)</f>
        <v>1</v>
      </c>
      <c r="DS519">
        <f>COUNTIF(BT519:BT519,1)+COUNTIF(BT519:BT519,2)</f>
        <v>1</v>
      </c>
      <c r="DT519">
        <f>COUNTIF(BR519:BR519,1)+COUNTIF(BR519:BR519,2)</f>
        <v>1</v>
      </c>
      <c r="DU519">
        <f>COUNTIF(BU519:BU519,1)+COUNTIF(BU519:BU519,2)</f>
        <v>1</v>
      </c>
      <c r="DV519">
        <f>COUNTIF(BO519:BT519,1)+COUNTIF(BO519:BT519,2)</f>
        <v>5</v>
      </c>
      <c r="DW519">
        <f>COUNTIF(BO519:BT519,1)+COUNTIF(BO519:BT519,2)+COUNTIF(BO519:BT519,3)</f>
        <v>6</v>
      </c>
      <c r="EE519" s="7">
        <f>SUM(BO519:BT519)/(1+2+3+4+5)</f>
        <v>0.8666666666666667</v>
      </c>
      <c r="EF519">
        <f>MIN(BO519:BT519)</f>
        <v>2</v>
      </c>
    </row>
    <row r="520" spans="1:136" x14ac:dyDescent="0.25">
      <c r="A520">
        <v>10945017978</v>
      </c>
      <c r="B520">
        <v>244414649</v>
      </c>
      <c r="C520" s="1">
        <v>43700.712939814817</v>
      </c>
      <c r="D520" s="1">
        <v>43700.718275462961</v>
      </c>
      <c r="J520" t="s">
        <v>941</v>
      </c>
      <c r="N520">
        <v>4</v>
      </c>
      <c r="U520" t="str">
        <f t="shared" ref="U520:U583" si="303">CONCATENATE(K520,",",L520,",",M520,",",N520,",",O520,",",P520,",",Q520,",",R520,",",S520,",",T520)</f>
        <v>,,,4,,,,,,</v>
      </c>
      <c r="Z520">
        <v>4</v>
      </c>
      <c r="AC520">
        <v>7</v>
      </c>
      <c r="AD520">
        <v>8</v>
      </c>
      <c r="AF520">
        <v>3</v>
      </c>
      <c r="AG520">
        <v>1</v>
      </c>
      <c r="AH520">
        <v>2</v>
      </c>
      <c r="AK520">
        <v>3</v>
      </c>
      <c r="AL520">
        <v>4</v>
      </c>
      <c r="AN520">
        <v>6</v>
      </c>
      <c r="AO520">
        <v>7</v>
      </c>
      <c r="AS520">
        <v>1</v>
      </c>
      <c r="AT520">
        <v>0</v>
      </c>
      <c r="AV520">
        <v>3</v>
      </c>
      <c r="AW520">
        <v>1</v>
      </c>
      <c r="AX520">
        <v>3</v>
      </c>
      <c r="AY520">
        <v>3</v>
      </c>
      <c r="AZ520">
        <v>1</v>
      </c>
      <c r="BA520">
        <v>0</v>
      </c>
      <c r="BB520">
        <v>2</v>
      </c>
      <c r="BC520">
        <v>2</v>
      </c>
      <c r="BD520">
        <v>1</v>
      </c>
      <c r="BE520">
        <v>2</v>
      </c>
      <c r="BF520">
        <v>3</v>
      </c>
      <c r="BG520">
        <v>1</v>
      </c>
      <c r="BH520">
        <v>0</v>
      </c>
      <c r="BI520">
        <v>3</v>
      </c>
      <c r="BJ520">
        <v>1</v>
      </c>
      <c r="BK520">
        <v>2</v>
      </c>
      <c r="BL520">
        <v>2</v>
      </c>
      <c r="BM520">
        <v>2</v>
      </c>
      <c r="BN520">
        <v>2</v>
      </c>
      <c r="BO520">
        <v>2</v>
      </c>
      <c r="BP520">
        <v>2</v>
      </c>
      <c r="BQ520">
        <v>3</v>
      </c>
      <c r="BR520">
        <v>2</v>
      </c>
      <c r="BS520">
        <v>3</v>
      </c>
      <c r="BT520">
        <v>4</v>
      </c>
      <c r="BU520">
        <v>4</v>
      </c>
      <c r="BW520">
        <v>1</v>
      </c>
      <c r="BX520" t="s">
        <v>942</v>
      </c>
      <c r="BY520">
        <f t="shared" ref="BY520:BY583" si="304">MAX(IF(AND(COUNTIF(BO520:BO520,1)+COUNTIF(BO520:BO520,2)+COUNTIF(BO520:BO520,3)=1,ISNUMBER(SEARCH(1,U520,1))),1,0),IF(AND(COUNTIF(BO520:BO520,1)+COUNTIF(BO520:BO520,2)+COUNTIF(BO520:BO520,3)=1,ISNUMBER(SEARCH(2,U520,1))),1,0))</f>
        <v>0</v>
      </c>
      <c r="BZ520">
        <f t="shared" ref="BZ520:BZ583" si="305">MAX(IF(AND(COUNTIF(BO520:BO520,1)+COUNTIF(BO520:BO520,2)+COUNTIF(BO520:BO520,3)=1,ISNUMBER(SEARCH(3,U520,1))),1,0)+IF(AND(COUNTIF(BO520:BO520,1),COUNTIF(BO520:BO520,2)+COUNTIF(BO520:BO520,3)=1,ISNUMBER(SEARCH(4,U520,1))),1,0))</f>
        <v>0</v>
      </c>
      <c r="CA520">
        <f t="shared" ref="CA520:CA583" si="306">MAX(IF(AND(COUNTIF(BO520:BO520,1)+COUNTIF(BO520:BO520,2)+COUNTIF(BO520:BO520,3)=1,ISNUMBER(SEARCH(5,U520,1))),1,0),IF(AND(COUNTIF(BO520:BO520,1)+COUNTIF(BO520:BO520,2)+COUNTIF(BO520:BO520,3)=1,ISNUMBER(SEARCH(6,U520,1))),1,0))</f>
        <v>0</v>
      </c>
      <c r="CB520">
        <f t="shared" ref="CB520:CB583" si="307">MAX(IF(AND(COUNTIF(BO520:BO520,1)+COUNTIF(BO520:BO520,2)+COUNTIF(BO520:BO520,3)=1,ISNUMBER(SEARCH(7,U520,1))),1,0),IF(AND(COUNTIF(BO520:BO520,1)+COUNTIF(BO520:BO520,2)+COUNTIF(BO520:BO520,3)=1,ISNUMBER(SEARCH(8,U520,1))),1,0),IF(AND(COUNTIF(BO520:BO520,1)+COUNTIF(BO520:BO520,2)+COUNTIF(BO520:BO520,3)=1,ISNUMBER(SEARCH(9,U520,1))),1,0))</f>
        <v>0</v>
      </c>
      <c r="CC520">
        <f t="shared" ref="CC520:CC583" si="308">MAX(IF(AND(COUNTIF(BO520:BO520,1)+COUNTIF(BO520:BO520,2)+COUNTIF(BO520:BO520,3)=1,ISNUMBER(SEARCH(0,U520,1))),1,0))</f>
        <v>0</v>
      </c>
      <c r="CD520">
        <f t="shared" ref="CD520:CD583" si="309">MAX(IF(AND(COUNTIF(BP520:BP520,1)+COUNTIF(BP520:BP520,2)+COUNTIF(BP520:BP520,3)=1,ISNUMBER(SEARCH(1,U520,1))),1,0),IF(AND(COUNTIF(BP520:BP520,1)+COUNTIF(BP520:BP520,2)+COUNTIF(BP520:BP520,3)=1,ISNUMBER(SEARCH(2,U520,1))),1,0))</f>
        <v>0</v>
      </c>
      <c r="CE520">
        <f t="shared" ref="CE520:CE583" si="310">MAX(IF(AND(COUNTIF(BP520:BP520,1)+COUNTIF(BP520:BP520,2)+COUNTIF(BP520:BP520,3)=1,ISNUMBER(SEARCH(3,U520,1))),1,0)+IF(AND(COUNTIF(BP520:BP520,1),COUNTIF(BP520:BP520,2)+COUNTIF(BP520:BP520,3)=1,ISNUMBER(SEARCH(4,U520,1))),1,0))</f>
        <v>0</v>
      </c>
      <c r="CF520">
        <f t="shared" ref="CF520:CF583" si="311">MAX(IF(AND(COUNTIF(BP520:BP520,1)+COUNTIF(BP520:BP520,2)+COUNTIF(BP520:BP520,3)=1,ISNUMBER(SEARCH(5,U520,1))),1,0),IF(AND(COUNTIF(BP520:BP520,1)+COUNTIF(BP520:BP520,2)+COUNTIF(BP520:BP520,3)=1,ISNUMBER(SEARCH(6,U520,1))),1,0))</f>
        <v>0</v>
      </c>
      <c r="CG520">
        <f t="shared" ref="CG520:CG583" si="312">MAX(IF(AND(COUNTIF(BP520:BP520,1)+COUNTIF(BP520:BP520,2)+COUNTIF(BP520:BP520,3)=1,ISNUMBER(SEARCH(7,U520,1))),1,0),IF(AND(COUNTIF(BP520:BP520,1)+COUNTIF(BP520:BP520,2)+COUNTIF(BP520:BP520,3)=1,ISNUMBER(SEARCH(8,U520,1))),1,0),IF(AND(COUNTIF(BP520:BP520,1)+COUNTIF(BP520:BP520,2)+COUNTIF(BP520:BP520,3)=1,ISNUMBER(SEARCH(9,U520,1))),1,0))</f>
        <v>0</v>
      </c>
      <c r="CH520">
        <f t="shared" ref="CH520:CH583" si="313">MAX(IF(AND(COUNTIF(BP520:BP520,1)+COUNTIF(BP520:BP520,2)+COUNTIF(BP520:BP520,3)=1,ISNUMBER(SEARCH(0,U520,1))),1,0))</f>
        <v>0</v>
      </c>
      <c r="CI520">
        <f t="shared" ref="CI520:CI583" si="314">MAX(IF(AND(COUNTIF(BQ520:BQ520,1)+COUNTIF(BQ520:BQ520,2)+COUNTIF(BQ520:BQ520,3)=1,ISNUMBER(SEARCH(1,U520,1))),1,0),IF(AND(COUNTIF(BQ520:BQ520,1)+COUNTIF(BQ520:BQ520,2)+COUNTIF(BQ520:BQ520,3)=1,ISNUMBER(SEARCH(2,U520,1))),1,0))</f>
        <v>0</v>
      </c>
      <c r="CJ520">
        <f t="shared" ref="CJ520:CJ583" si="315">MAX(IF(AND(COUNTIF(BQ520:BQ520,1)+COUNTIF(BQ520:BQ520,2)+COUNTIF(BQ520:BQ520,3)=1,ISNUMBER(SEARCH(3,U520,1))),1,0)+IF(AND(COUNTIF(BQ520:BQ520,1),COUNTIF(BQ520:BQ520,2)+COUNTIF(BQ520:BQ520,3)=1,ISNUMBER(SEARCH(4,U520,1))),1,0))</f>
        <v>0</v>
      </c>
      <c r="CK520">
        <f t="shared" ref="CK520:CK583" si="316">MAX(IF(AND(COUNTIF(BQ520:BQ520,1)+COUNTIF(BQ520:BQ520,2)+COUNTIF(BQ520:BQ520,3)=1,ISNUMBER(SEARCH(5,U520,1))),1,0),IF(AND(COUNTIF(BQ520:BQ520,1)+COUNTIF(BQ520:BQ520,2)+COUNTIF(BQ520:BQ520,3)=1,ISNUMBER(SEARCH(6,U520,1))),1,0))</f>
        <v>0</v>
      </c>
      <c r="CL520">
        <f t="shared" ref="CL520:CL583" si="317">MAX(IF(AND(COUNTIF(BQ520:BQ520,1)+COUNTIF(BQ520:BQ520,2)+COUNTIF(BQ520:BQ520,3)=1,ISNUMBER(SEARCH(7,U520,1))),1,0),IF(AND(COUNTIF(BQ520:BQ520,1)+COUNTIF(BQ520:BQ520,2)+COUNTIF(BQ520:BQ520,3)=1,ISNUMBER(SEARCH(8,U520,1))),1,0),IF(AND(COUNTIF(BQ520:BQ520,1)+COUNTIF(BQ520:BQ520,2)+COUNTIF(BQ520:BQ520,3)=1,ISNUMBER(SEARCH(9,U520,1))),1,0))</f>
        <v>0</v>
      </c>
      <c r="CM520">
        <f t="shared" ref="CM520:CM583" si="318">MAX(IF(AND(COUNTIF(BQ520:BQ520,1)+COUNTIF(BQ520:BQ520,2)+COUNTIF(BQ520:BQ520,3)=1,ISNUMBER(SEARCH(0,U520,1))),1,0))</f>
        <v>0</v>
      </c>
      <c r="CN520">
        <f t="shared" ref="CN520:CN583" si="319">MAX(IF(AND(COUNTIF(BS580:BS580,1)+COUNTIF(BS580:BS580,2)+COUNTIF(BS580:BS580,3)=1,ISNUMBER(SEARCH(1,U520,1))),1,0),IF(AND(COUNTIF(BS580:BS580,1)+COUNTIF(BS580:BS580,2)+COUNTIF(BS580:BS580,3)=1,ISNUMBER(SEARCH(2,U520,1))),1,0))</f>
        <v>0</v>
      </c>
      <c r="CO520">
        <f t="shared" ref="CO520:CO583" si="320">MAX(IF(AND(COUNTIF(BS580:BS580,1)+COUNTIF(BS580:BS580,2)+COUNTIF(BS580:BS580,3)=1,ISNUMBER(SEARCH(3,U520,1))),1,0)+IF(AND(COUNTIF(BS580:BS580,1),COUNTIF(BS580:BS580,2)+COUNTIF(BS580:BS580,3)=1,ISNUMBER(SEARCH(4,U520,1))),1,0))</f>
        <v>0</v>
      </c>
      <c r="CP520">
        <f t="shared" ref="CP520:CP583" si="321">MAX(IF(AND(COUNTIF(BS580:BS580,1)+COUNTIF(BS580:BS580,2)+COUNTIF(BS580:BS580,3)=1,ISNUMBER(SEARCH(5,U520,1))),1,0),IF(AND(COUNTIF(BS580:BS580,1)+COUNTIF(BS580:BS580,2)+COUNTIF(BS580:BS580,3)=1,ISNUMBER(SEARCH(6,U520,1))),1,0))</f>
        <v>0</v>
      </c>
      <c r="CQ520">
        <f t="shared" ref="CQ520:CQ583" si="322">MAX(IF(AND(COUNTIF(BS580:BS580,1)+COUNTIF(BS580:BS580,2)+COUNTIF(BS580:BS580,3)=1,ISNUMBER(SEARCH(7,U520,1))),1,0),IF(AND(COUNTIF(BS580:BS580,1)+COUNTIF(BS580:BS580,2)+COUNTIF(BS580:BS580,3)=1,ISNUMBER(SEARCH(8,U520,1))),1,0),IF(AND(COUNTIF(BS580:BS580,1)+COUNTIF(BS580:BS580,2)+COUNTIF(BS580:BS580,3)=1,ISNUMBER(SEARCH(9,U520,1))),1,0))</f>
        <v>0</v>
      </c>
      <c r="CR520">
        <f t="shared" ref="CR520:CR583" si="323">MAX(IF(AND(COUNTIF(BS580:BS580,1)+COUNTIF(BS580:BS580,2)+COUNTIF(BS580:BS580,3)=1,ISNUMBER(SEARCH(0,U520,1))),1,0))</f>
        <v>0</v>
      </c>
      <c r="CS520">
        <f t="shared" ref="CS520:CS583" si="324">MAX(IF(AND(COUNTIF(BT520:BT520,1)+COUNTIF(BT520:BT520,2)+COUNTIF(BT520:BT520,3)=1,ISNUMBER(SEARCH(1,U520,1))),1,0),IF(AND(COUNTIF(BT520:BT520,1)+COUNTIF(BT520:BT520,2)+COUNTIF(BT520:BT520,3)=1,ISNUMBER(SEARCH(2,U520,1))),1,0))</f>
        <v>0</v>
      </c>
      <c r="CT520">
        <f t="shared" ref="CT520:CT583" si="325">MAX(IF(AND(COUNTIF(BT520:BT520,1)+COUNTIF(BT520:BT520,2)+COUNTIF(BT520:BT520,3)=1,ISNUMBER(SEARCH(3,U520,1))),1,0)+IF(AND(COUNTIF(BT520:BT520,1),COUNTIF(BT520:BT520,2)+COUNTIF(BT520:BT520,3)=1,ISNUMBER(SEARCH(4,U520,1))),1,0))</f>
        <v>0</v>
      </c>
      <c r="CU520">
        <f t="shared" ref="CU520:CU583" si="326">MAX(IF(AND(COUNTIF(BT520:BT520,1)+COUNTIF(BT520:BT520,2)+COUNTIF(BT520:BT520,3)=1,ISNUMBER(SEARCH(5,U520,1))),1,0),IF(AND(COUNTIF(BT520:BT520,1)+COUNTIF(BT520:BT520,2)+COUNTIF(BT520:BT520,3)=1,ISNUMBER(SEARCH(6,U520,1))),1,0))</f>
        <v>0</v>
      </c>
      <c r="CV520">
        <f t="shared" ref="CV520:CV583" si="327">MAX(IF(AND(COUNTIF(BT520:BT520,1)+COUNTIF(BT520:BT520,2)+COUNTIF(BT520:BT520,3)=1,ISNUMBER(SEARCH(7,U520,1))),1,0),IF(AND(COUNTIF(BT520:BT520,1)+COUNTIF(BT520:BT520,2)+COUNTIF(BT520:BT520,3)=1,ISNUMBER(SEARCH(8,U520,1))),1,0),IF(AND(COUNTIF(BT520:BT520,1)+COUNTIF(BT520:BT520,2)+COUNTIF(BT520:BT520,3)=1,ISNUMBER(SEARCH(9,U520,1))),1,0))</f>
        <v>0</v>
      </c>
      <c r="CW520">
        <f t="shared" ref="CW520:CW583" si="328">MAX(IF(AND(COUNTIF(BT520:BT520,1)+COUNTIF(BT520:BT520,2)+COUNTIF(BT520:BT520,3)=1,ISNUMBER(SEARCH(0,U520,1))),1,0))</f>
        <v>0</v>
      </c>
      <c r="CX520">
        <f t="shared" ref="CX520:CX583" si="329">MAX(IF(AND(COUNTIF(BR520:BR520,1)+COUNTIF(BR520:BR520,2)+COUNTIF(BR520:BR520,3)=1,ISNUMBER(SEARCH(1,U520,1))),1,0),IF(AND(COUNTIF(BR520:BR520,1)+COUNTIF(BR520:BR520,2)+COUNTIF(BR520:BR520,3)=1,ISNUMBER(SEARCH(2,U520,1))),1,0))</f>
        <v>0</v>
      </c>
      <c r="CY520">
        <f t="shared" ref="CY520:CY583" si="330">MAX(IF(AND(COUNTIF(BR520:BR520,1)+COUNTIF(BR520:BR520,2)+COUNTIF(BR520:BR520,3)=1,ISNUMBER(SEARCH(3,U520,1))),1,0)+IF(AND(COUNTIF(BR520:BR520,1),COUNTIF(BR520:BR520,2)+COUNTIF(BR520:BR520,3)=1,ISNUMBER(SEARCH(4,U520,1))),1,0))</f>
        <v>0</v>
      </c>
      <c r="CZ520">
        <f t="shared" ref="CZ520:CZ583" si="331">MAX(IF(AND(COUNTIF(BR520:BR520,1)+COUNTIF(BR520:BR520,2)+COUNTIF(BR520:BR520,3)=1,ISNUMBER(SEARCH(5,U520,1))),1,0),IF(AND(COUNTIF(BR520:BR520,1)+COUNTIF(BR520:BR520,2)+COUNTIF(BR520:BR520,3)=1,ISNUMBER(SEARCH(6,U520,1))),1,0))</f>
        <v>0</v>
      </c>
      <c r="DA520">
        <f t="shared" ref="DA520:DA583" si="332">MAX(IF(AND(COUNTIF(BR520:BR520,1)+COUNTIF(BR520:BR520,2)+COUNTIF(BR520:BR520,3)=1,ISNUMBER(SEARCH(7,U520,1))),1,0),IF(AND(COUNTIF(BR520:BR520,1)+COUNTIF(BR520:BR520,2)+COUNTIF(BR520:BR520,3)=1,ISNUMBER(SEARCH(8,U520,1))),1,0),IF(AND(COUNTIF(BR520:BR520,1)+COUNTIF(BR520:BR520,2)+COUNTIF(BR520:BR520,3)=1,ISNUMBER(SEARCH(9,U520,1))),1,0))</f>
        <v>0</v>
      </c>
      <c r="DB520">
        <f t="shared" ref="DB520:DB583" si="333">MAX(IF(AND(COUNTIF(BR520:BR520,1)+COUNTIF(BR520:BR520,2)+COUNTIF(BR520:BR520,3)=1,ISNUMBER(SEARCH(0,U520,1))),1,0))</f>
        <v>0</v>
      </c>
      <c r="DC520">
        <f t="shared" ref="DC520:DC583" si="334">MAX(IF(AND(COUNTIF(BT520:BT520,1)+COUNTIF(BT520:BT520,2)+COUNTIF(BT520:BT520,3)=1,ISNUMBER(SEARCH(1,U520,1))),1,0),IF(AND(COUNTIF(BT520:BT520,1)+COUNTIF(BT520:BT520,2)+COUNTIF(BT520:BT520,3)=1,ISNUMBER(SEARCH(2,U520,1))),1,0))</f>
        <v>0</v>
      </c>
      <c r="DD520">
        <f t="shared" ref="DD520:DD583" si="335">MAX(IF(AND(COUNTIF(BU520:BU520,1)+COUNTIF(BU520:BU520,2)+COUNTIF(BU520:BU520,3)=1,ISNUMBER(SEARCH(3,U520,1))),1,0)+IF(AND(COUNTIF(BU520:BU520,1),COUNTIF(BU520:BU520,2)+COUNTIF(BU520:BU520,3)=1,ISNUMBER(SEARCH(4,U520,1))),1,0))</f>
        <v>0</v>
      </c>
      <c r="DE520">
        <f t="shared" ref="DE520:DE583" si="336">MAX(IF(AND(COUNTIF(BU520:BU520,1)+COUNTIF(BU520:BU520,2)+COUNTIF(BU520:BU520,3)=1,ISNUMBER(SEARCH(5,U520,1))),1,0),IF(AND(COUNTIF(BU520:BU520,1)+COUNTIF(BU520:BU520,2)+COUNTIF(BU520:BU520,3)=1,ISNUMBER(SEARCH(6,U520,1))),1,0))</f>
        <v>0</v>
      </c>
      <c r="DF520">
        <f t="shared" ref="DF520:DF583" si="337">MAX(IF(AND(COUNTIF(BU520:BU520,1)+COUNTIF(BU520:BU520,2)+COUNTIF(BU520:BU520,3)=1,ISNUMBER(SEARCH(7,U520,1))),1,0),IF(AND(COUNTIF(BU520:BU520,1)+COUNTIF(BU520:BU520,2)+COUNTIF(BU520:BU520,3)=1,ISNUMBER(SEARCH(8,U520,1))),1,0),IF(AND(COUNTIF(BU520:BU520,1)+COUNTIF(BU520:BU520,2)+COUNTIF(BU520:BU520,3)=1,ISNUMBER(SEARCH(9,U520,1))),1,0))</f>
        <v>0</v>
      </c>
      <c r="DG520">
        <f t="shared" ref="DG520:DG583" si="338">MAX(IF(AND(COUNTIF(BU520:BU520,1)+COUNTIF(BU520:BU520,2)+COUNTIF(BU520:BU520,3)=1,ISNUMBER(SEARCH(0,U520,1))),1,0))</f>
        <v>0</v>
      </c>
      <c r="DH520">
        <f>COUNTIF(BO520:BO520,1)+COUNTIF(BO520:BO520,2)+COUNTIF(BO520:BO520,3)</f>
        <v>1</v>
      </c>
      <c r="DI520">
        <f>COUNTIF(BP520:BP520,1)+COUNTIF(BP520:BP520,2)+COUNTIF(BP520:BP520,3)</f>
        <v>1</v>
      </c>
      <c r="DJ520">
        <f>COUNTIF(BQ520:BQ520,1)+COUNTIF(BQ520:BQ520,2)+COUNTIF(BQ520:BQ520,3)</f>
        <v>1</v>
      </c>
      <c r="DK520">
        <f>COUNTIF(BS520:BS520,1)+COUNTIF(BS520:BS520,2)+COUNTIF(BS520:BS520,3)</f>
        <v>1</v>
      </c>
      <c r="DL520">
        <f>COUNTIF(BT520:BT520,1)+COUNTIF(BT520:BT520,2)+COUNTIF(BT520:BT520,3)</f>
        <v>0</v>
      </c>
      <c r="DM520">
        <f>COUNTIF(BR520:BR520,1)+COUNTIF(BR520:BR520,2)+COUNTIF(BR520:BR520,3)</f>
        <v>1</v>
      </c>
      <c r="DN520">
        <f>COUNTIF(BU520:BU520,1)+COUNTIF(BU520:BU520,2)+COUNTIF(BU520:BU520,3)</f>
        <v>0</v>
      </c>
      <c r="DO520">
        <f>COUNTIF(BO520:BO520,1)+COUNTIF(BO520:BO520,2)</f>
        <v>1</v>
      </c>
      <c r="DP520">
        <f>COUNTIF(BP520:BP520,1)+COUNTIF(BP520:BP520,2)</f>
        <v>1</v>
      </c>
      <c r="DQ520">
        <f>COUNTIF(BQ520:BQ520,1)+COUNTIF(BQ520:BQ520,2)</f>
        <v>0</v>
      </c>
      <c r="DR520">
        <f>COUNTIF(BS520:BS520,1)+COUNTIF(BS520:BS520,2)</f>
        <v>0</v>
      </c>
      <c r="DS520">
        <f>COUNTIF(BT520:BT520,1)+COUNTIF(BT520:BT520,2)</f>
        <v>0</v>
      </c>
      <c r="DT520">
        <f>COUNTIF(BR520:BR520,1)+COUNTIF(BR520:BR520,2)</f>
        <v>1</v>
      </c>
      <c r="DU520">
        <f>COUNTIF(BU520:BU520,1)+COUNTIF(BU520:BU520,2)</f>
        <v>0</v>
      </c>
      <c r="DV520">
        <f>COUNTIF(BO520:BT520,1)+COUNTIF(BO520:BT520,2)</f>
        <v>3</v>
      </c>
      <c r="DW520">
        <f>COUNTIF(BO520:BT520,1)+COUNTIF(BO520:BT520,2)+COUNTIF(BO520:BT520,3)</f>
        <v>5</v>
      </c>
      <c r="EE520" s="7">
        <f>SUM(BO520:BT520)/(1+2+3+4+5)</f>
        <v>1.0666666666666667</v>
      </c>
      <c r="EF520">
        <f>MIN(BO520:BT520)</f>
        <v>2</v>
      </c>
    </row>
    <row r="521" spans="1:136" x14ac:dyDescent="0.25">
      <c r="A521">
        <v>10944941505</v>
      </c>
      <c r="B521">
        <v>244414649</v>
      </c>
      <c r="C521" s="1">
        <v>43700.69122685185</v>
      </c>
      <c r="D521" s="1">
        <v>43700.694166666668</v>
      </c>
      <c r="J521" t="s">
        <v>943</v>
      </c>
      <c r="S521">
        <v>9</v>
      </c>
      <c r="U521" t="str">
        <f t="shared" si="303"/>
        <v>,,,,,,,,9,</v>
      </c>
      <c r="AB521">
        <v>6</v>
      </c>
      <c r="AE521">
        <v>9</v>
      </c>
      <c r="AF521">
        <v>0</v>
      </c>
      <c r="AG521">
        <v>1</v>
      </c>
      <c r="AH521">
        <v>3</v>
      </c>
      <c r="AQ521">
        <v>9</v>
      </c>
      <c r="AS521">
        <v>4</v>
      </c>
      <c r="AT521">
        <v>0</v>
      </c>
      <c r="AU521">
        <v>2</v>
      </c>
      <c r="AV521">
        <v>0</v>
      </c>
      <c r="AW521">
        <v>0</v>
      </c>
      <c r="AX521">
        <v>1</v>
      </c>
      <c r="AY521">
        <v>1</v>
      </c>
      <c r="AZ521">
        <v>1</v>
      </c>
      <c r="BA521">
        <v>3</v>
      </c>
      <c r="BF521">
        <v>1</v>
      </c>
      <c r="BG521">
        <v>0</v>
      </c>
      <c r="BH521">
        <v>2</v>
      </c>
      <c r="BI521">
        <v>0</v>
      </c>
      <c r="BJ521">
        <v>2</v>
      </c>
      <c r="BK521">
        <v>1</v>
      </c>
      <c r="BL521">
        <v>1</v>
      </c>
      <c r="BM521">
        <v>3</v>
      </c>
      <c r="BN521">
        <v>4</v>
      </c>
      <c r="BO521">
        <v>4</v>
      </c>
      <c r="BP521">
        <v>4</v>
      </c>
      <c r="BQ521">
        <v>1</v>
      </c>
      <c r="BR521">
        <v>5</v>
      </c>
      <c r="BS521">
        <v>5</v>
      </c>
      <c r="BT521">
        <v>5</v>
      </c>
      <c r="BU521">
        <v>5</v>
      </c>
      <c r="BW521">
        <v>2</v>
      </c>
      <c r="BY521">
        <f t="shared" si="304"/>
        <v>0</v>
      </c>
      <c r="BZ521">
        <f t="shared" si="305"/>
        <v>0</v>
      </c>
      <c r="CA521">
        <f t="shared" si="306"/>
        <v>0</v>
      </c>
      <c r="CB521">
        <f t="shared" si="307"/>
        <v>0</v>
      </c>
      <c r="CC521">
        <f t="shared" si="308"/>
        <v>0</v>
      </c>
      <c r="CD521">
        <f t="shared" si="309"/>
        <v>0</v>
      </c>
      <c r="CE521">
        <f t="shared" si="310"/>
        <v>0</v>
      </c>
      <c r="CF521">
        <f t="shared" si="311"/>
        <v>0</v>
      </c>
      <c r="CG521">
        <f t="shared" si="312"/>
        <v>0</v>
      </c>
      <c r="CH521">
        <f t="shared" si="313"/>
        <v>0</v>
      </c>
      <c r="CI521">
        <f t="shared" si="314"/>
        <v>0</v>
      </c>
      <c r="CJ521">
        <f t="shared" si="315"/>
        <v>0</v>
      </c>
      <c r="CK521">
        <f t="shared" si="316"/>
        <v>0</v>
      </c>
      <c r="CL521">
        <f t="shared" si="317"/>
        <v>1</v>
      </c>
      <c r="CM521">
        <f t="shared" si="318"/>
        <v>0</v>
      </c>
      <c r="CN521">
        <f t="shared" si="319"/>
        <v>0</v>
      </c>
      <c r="CO521">
        <f t="shared" si="320"/>
        <v>0</v>
      </c>
      <c r="CP521">
        <f t="shared" si="321"/>
        <v>0</v>
      </c>
      <c r="CQ521">
        <f t="shared" si="322"/>
        <v>0</v>
      </c>
      <c r="CR521">
        <f t="shared" si="323"/>
        <v>0</v>
      </c>
      <c r="CS521">
        <f t="shared" si="324"/>
        <v>0</v>
      </c>
      <c r="CT521">
        <f t="shared" si="325"/>
        <v>0</v>
      </c>
      <c r="CU521">
        <f t="shared" si="326"/>
        <v>0</v>
      </c>
      <c r="CV521">
        <f t="shared" si="327"/>
        <v>0</v>
      </c>
      <c r="CW521">
        <f t="shared" si="328"/>
        <v>0</v>
      </c>
      <c r="CX521">
        <f t="shared" si="329"/>
        <v>0</v>
      </c>
      <c r="CY521">
        <f t="shared" si="330"/>
        <v>0</v>
      </c>
      <c r="CZ521">
        <f t="shared" si="331"/>
        <v>0</v>
      </c>
      <c r="DA521">
        <f t="shared" si="332"/>
        <v>0</v>
      </c>
      <c r="DB521">
        <f t="shared" si="333"/>
        <v>0</v>
      </c>
      <c r="DC521">
        <f t="shared" si="334"/>
        <v>0</v>
      </c>
      <c r="DD521">
        <f t="shared" si="335"/>
        <v>0</v>
      </c>
      <c r="DE521">
        <f t="shared" si="336"/>
        <v>0</v>
      </c>
      <c r="DF521">
        <f t="shared" si="337"/>
        <v>0</v>
      </c>
      <c r="DG521">
        <f t="shared" si="338"/>
        <v>0</v>
      </c>
      <c r="DH521">
        <f>COUNTIF(BO521:BO521,1)+COUNTIF(BO521:BO521,2)+COUNTIF(BO521:BO521,3)</f>
        <v>0</v>
      </c>
      <c r="DI521">
        <f>COUNTIF(BP521:BP521,1)+COUNTIF(BP521:BP521,2)+COUNTIF(BP521:BP521,3)</f>
        <v>0</v>
      </c>
      <c r="DJ521">
        <f>COUNTIF(BQ521:BQ521,1)+COUNTIF(BQ521:BQ521,2)+COUNTIF(BQ521:BQ521,3)</f>
        <v>1</v>
      </c>
      <c r="DK521">
        <f>COUNTIF(BS521:BS521,1)+COUNTIF(BS521:BS521,2)+COUNTIF(BS521:BS521,3)</f>
        <v>0</v>
      </c>
      <c r="DL521">
        <f>COUNTIF(BT521:BT521,1)+COUNTIF(BT521:BT521,2)+COUNTIF(BT521:BT521,3)</f>
        <v>0</v>
      </c>
      <c r="DM521">
        <f>COUNTIF(BR521:BR521,1)+COUNTIF(BR521:BR521,2)+COUNTIF(BR521:BR521,3)</f>
        <v>0</v>
      </c>
      <c r="DN521">
        <f>COUNTIF(BU521:BU521,1)+COUNTIF(BU521:BU521,2)+COUNTIF(BU521:BU521,3)</f>
        <v>0</v>
      </c>
      <c r="DO521">
        <f>COUNTIF(BO521:BO521,1)+COUNTIF(BO521:BO521,2)</f>
        <v>0</v>
      </c>
      <c r="DP521">
        <f>COUNTIF(BP521:BP521,1)+COUNTIF(BP521:BP521,2)</f>
        <v>0</v>
      </c>
      <c r="DQ521">
        <f>COUNTIF(BQ521:BQ521,1)+COUNTIF(BQ521:BQ521,2)</f>
        <v>1</v>
      </c>
      <c r="DR521">
        <f>COUNTIF(BS521:BS521,1)+COUNTIF(BS521:BS521,2)</f>
        <v>0</v>
      </c>
      <c r="DS521">
        <f>COUNTIF(BT521:BT521,1)+COUNTIF(BT521:BT521,2)</f>
        <v>0</v>
      </c>
      <c r="DT521">
        <f>COUNTIF(BR521:BR521,1)+COUNTIF(BR521:BR521,2)</f>
        <v>0</v>
      </c>
      <c r="DU521">
        <f>COUNTIF(BU521:BU521,1)+COUNTIF(BU521:BU521,2)</f>
        <v>0</v>
      </c>
      <c r="DV521">
        <f>COUNTIF(BO521:BT521,1)+COUNTIF(BO521:BT521,2)</f>
        <v>1</v>
      </c>
      <c r="DW521">
        <f>COUNTIF(BO521:BT521,1)+COUNTIF(BO521:BT521,2)+COUNTIF(BO521:BT521,3)</f>
        <v>1</v>
      </c>
      <c r="EE521" s="7">
        <f>SUM(BO521:BT521)/(1+2+3+4+5)</f>
        <v>1.6</v>
      </c>
      <c r="EF521">
        <f>MIN(BO521:BT521)</f>
        <v>1</v>
      </c>
    </row>
    <row r="522" spans="1:136" x14ac:dyDescent="0.25">
      <c r="A522">
        <v>10944881280</v>
      </c>
      <c r="B522">
        <v>244414649</v>
      </c>
      <c r="C522" s="1">
        <v>43700.672962962963</v>
      </c>
      <c r="D522" s="1">
        <v>43700.682476851849</v>
      </c>
      <c r="J522" t="s">
        <v>944</v>
      </c>
      <c r="L522">
        <v>2</v>
      </c>
      <c r="Q522">
        <v>7</v>
      </c>
      <c r="U522" t="str">
        <f t="shared" si="303"/>
        <v>,2,,,,,7,,,</v>
      </c>
      <c r="V522" t="s">
        <v>222</v>
      </c>
      <c r="AB522">
        <v>6</v>
      </c>
      <c r="AE522">
        <v>9</v>
      </c>
      <c r="AF522">
        <v>1</v>
      </c>
      <c r="AG522">
        <v>2</v>
      </c>
      <c r="AH522">
        <v>2</v>
      </c>
      <c r="AI522">
        <v>1</v>
      </c>
      <c r="AK522">
        <v>3</v>
      </c>
      <c r="AL522">
        <v>4</v>
      </c>
      <c r="AM522">
        <v>5</v>
      </c>
      <c r="AO522">
        <v>7</v>
      </c>
      <c r="AP522">
        <v>8</v>
      </c>
      <c r="AR522" t="s">
        <v>945</v>
      </c>
      <c r="AS522">
        <v>2</v>
      </c>
      <c r="AT522">
        <v>0</v>
      </c>
      <c r="AU522">
        <v>3</v>
      </c>
      <c r="AV522">
        <v>2</v>
      </c>
      <c r="AW522">
        <v>2</v>
      </c>
      <c r="AX522">
        <v>2</v>
      </c>
      <c r="AY522">
        <v>2</v>
      </c>
      <c r="AZ522">
        <v>2</v>
      </c>
      <c r="BA522">
        <v>0</v>
      </c>
      <c r="BB522">
        <v>2</v>
      </c>
      <c r="BC522">
        <v>2</v>
      </c>
      <c r="BD522">
        <v>2</v>
      </c>
      <c r="BE522">
        <v>2</v>
      </c>
      <c r="BF522">
        <v>3</v>
      </c>
      <c r="BG522">
        <v>1</v>
      </c>
      <c r="BH522">
        <v>0</v>
      </c>
      <c r="BI522">
        <v>3</v>
      </c>
      <c r="BJ522">
        <v>1</v>
      </c>
      <c r="BK522">
        <v>3</v>
      </c>
      <c r="BL522">
        <v>2</v>
      </c>
      <c r="BM522">
        <v>3</v>
      </c>
      <c r="BN522">
        <v>2</v>
      </c>
      <c r="BO522">
        <v>2</v>
      </c>
      <c r="BP522">
        <v>4</v>
      </c>
      <c r="BQ522">
        <v>2</v>
      </c>
      <c r="BR522">
        <v>4</v>
      </c>
      <c r="BS522">
        <v>4</v>
      </c>
      <c r="BT522">
        <v>5</v>
      </c>
      <c r="BU522">
        <v>4</v>
      </c>
      <c r="BW522">
        <v>1</v>
      </c>
      <c r="BX522" t="s">
        <v>946</v>
      </c>
      <c r="BY522">
        <f t="shared" si="304"/>
        <v>1</v>
      </c>
      <c r="BZ522">
        <f t="shared" si="305"/>
        <v>0</v>
      </c>
      <c r="CA522">
        <f t="shared" si="306"/>
        <v>0</v>
      </c>
      <c r="CB522">
        <f t="shared" si="307"/>
        <v>1</v>
      </c>
      <c r="CC522">
        <f t="shared" si="308"/>
        <v>0</v>
      </c>
      <c r="CD522">
        <f t="shared" si="309"/>
        <v>0</v>
      </c>
      <c r="CE522">
        <f t="shared" si="310"/>
        <v>0</v>
      </c>
      <c r="CF522">
        <f t="shared" si="311"/>
        <v>0</v>
      </c>
      <c r="CG522">
        <f t="shared" si="312"/>
        <v>0</v>
      </c>
      <c r="CH522">
        <f t="shared" si="313"/>
        <v>0</v>
      </c>
      <c r="CI522">
        <f t="shared" si="314"/>
        <v>1</v>
      </c>
      <c r="CJ522">
        <f t="shared" si="315"/>
        <v>0</v>
      </c>
      <c r="CK522">
        <f t="shared" si="316"/>
        <v>0</v>
      </c>
      <c r="CL522">
        <f t="shared" si="317"/>
        <v>1</v>
      </c>
      <c r="CM522">
        <f t="shared" si="318"/>
        <v>0</v>
      </c>
      <c r="CN522">
        <f t="shared" si="319"/>
        <v>0</v>
      </c>
      <c r="CO522">
        <f t="shared" si="320"/>
        <v>0</v>
      </c>
      <c r="CP522">
        <f t="shared" si="321"/>
        <v>0</v>
      </c>
      <c r="CQ522">
        <f t="shared" si="322"/>
        <v>0</v>
      </c>
      <c r="CR522">
        <f t="shared" si="323"/>
        <v>0</v>
      </c>
      <c r="CS522">
        <f t="shared" si="324"/>
        <v>0</v>
      </c>
      <c r="CT522">
        <f t="shared" si="325"/>
        <v>0</v>
      </c>
      <c r="CU522">
        <f t="shared" si="326"/>
        <v>0</v>
      </c>
      <c r="CV522">
        <f t="shared" si="327"/>
        <v>0</v>
      </c>
      <c r="CW522">
        <f t="shared" si="328"/>
        <v>0</v>
      </c>
      <c r="CX522">
        <f t="shared" si="329"/>
        <v>0</v>
      </c>
      <c r="CY522">
        <f t="shared" si="330"/>
        <v>0</v>
      </c>
      <c r="CZ522">
        <f t="shared" si="331"/>
        <v>0</v>
      </c>
      <c r="DA522">
        <f t="shared" si="332"/>
        <v>0</v>
      </c>
      <c r="DB522">
        <f t="shared" si="333"/>
        <v>0</v>
      </c>
      <c r="DC522">
        <f t="shared" si="334"/>
        <v>0</v>
      </c>
      <c r="DD522">
        <f t="shared" si="335"/>
        <v>0</v>
      </c>
      <c r="DE522">
        <f t="shared" si="336"/>
        <v>0</v>
      </c>
      <c r="DF522">
        <f t="shared" si="337"/>
        <v>0</v>
      </c>
      <c r="DG522">
        <f t="shared" si="338"/>
        <v>0</v>
      </c>
      <c r="DH522">
        <f>COUNTIF(BO522:BO522,1)+COUNTIF(BO522:BO522,2)+COUNTIF(BO522:BO522,3)</f>
        <v>1</v>
      </c>
      <c r="DI522">
        <f>COUNTIF(BP522:BP522,1)+COUNTIF(BP522:BP522,2)+COUNTIF(BP522:BP522,3)</f>
        <v>0</v>
      </c>
      <c r="DJ522">
        <f>COUNTIF(BQ522:BQ522,1)+COUNTIF(BQ522:BQ522,2)+COUNTIF(BQ522:BQ522,3)</f>
        <v>1</v>
      </c>
      <c r="DK522">
        <f>COUNTIF(BS522:BS522,1)+COUNTIF(BS522:BS522,2)+COUNTIF(BS522:BS522,3)</f>
        <v>0</v>
      </c>
      <c r="DL522">
        <f>COUNTIF(BT522:BT522,1)+COUNTIF(BT522:BT522,2)+COUNTIF(BT522:BT522,3)</f>
        <v>0</v>
      </c>
      <c r="DM522">
        <f>COUNTIF(BR522:BR522,1)+COUNTIF(BR522:BR522,2)+COUNTIF(BR522:BR522,3)</f>
        <v>0</v>
      </c>
      <c r="DN522">
        <f>COUNTIF(BU522:BU522,1)+COUNTIF(BU522:BU522,2)+COUNTIF(BU522:BU522,3)</f>
        <v>0</v>
      </c>
      <c r="DO522">
        <f>COUNTIF(BO522:BO522,1)+COUNTIF(BO522:BO522,2)</f>
        <v>1</v>
      </c>
      <c r="DP522">
        <f>COUNTIF(BP522:BP522,1)+COUNTIF(BP522:BP522,2)</f>
        <v>0</v>
      </c>
      <c r="DQ522">
        <f>COUNTIF(BQ522:BQ522,1)+COUNTIF(BQ522:BQ522,2)</f>
        <v>1</v>
      </c>
      <c r="DR522">
        <f>COUNTIF(BS522:BS522,1)+COUNTIF(BS522:BS522,2)</f>
        <v>0</v>
      </c>
      <c r="DS522">
        <f>COUNTIF(BT522:BT522,1)+COUNTIF(BT522:BT522,2)</f>
        <v>0</v>
      </c>
      <c r="DT522">
        <f>COUNTIF(BR522:BR522,1)+COUNTIF(BR522:BR522,2)</f>
        <v>0</v>
      </c>
      <c r="DU522">
        <f>COUNTIF(BU522:BU522,1)+COUNTIF(BU522:BU522,2)</f>
        <v>0</v>
      </c>
      <c r="DV522">
        <f>COUNTIF(BO522:BT522,1)+COUNTIF(BO522:BT522,2)</f>
        <v>2</v>
      </c>
      <c r="DW522">
        <f>COUNTIF(BO522:BT522,1)+COUNTIF(BO522:BT522,2)+COUNTIF(BO522:BT522,3)</f>
        <v>2</v>
      </c>
      <c r="EE522" s="7">
        <f>SUM(BO522:BT522)/(1+2+3+4+5)</f>
        <v>1.4</v>
      </c>
      <c r="EF522">
        <f>MIN(BO522:BT522)</f>
        <v>2</v>
      </c>
    </row>
    <row r="523" spans="1:136" x14ac:dyDescent="0.25">
      <c r="A523">
        <v>10944876960</v>
      </c>
      <c r="B523">
        <v>244414649</v>
      </c>
      <c r="C523" s="1">
        <v>43700.671469907407</v>
      </c>
      <c r="D523" s="1">
        <v>43700.680520833332</v>
      </c>
      <c r="J523" t="s">
        <v>947</v>
      </c>
      <c r="N523">
        <v>4</v>
      </c>
      <c r="U523" t="str">
        <f t="shared" si="303"/>
        <v>,,,4,,,,,,</v>
      </c>
      <c r="V523" t="s">
        <v>948</v>
      </c>
      <c r="Z523">
        <v>4</v>
      </c>
      <c r="AC523">
        <v>7</v>
      </c>
      <c r="AD523">
        <v>8</v>
      </c>
      <c r="AF523">
        <v>1</v>
      </c>
      <c r="AH523">
        <v>2</v>
      </c>
      <c r="AI523">
        <v>1</v>
      </c>
      <c r="AK523">
        <v>3</v>
      </c>
      <c r="AM523">
        <v>5</v>
      </c>
      <c r="AN523">
        <v>6</v>
      </c>
      <c r="AR523" t="s">
        <v>949</v>
      </c>
      <c r="AS523">
        <v>3</v>
      </c>
      <c r="AV523">
        <v>3</v>
      </c>
      <c r="AW523">
        <v>3</v>
      </c>
      <c r="AX523">
        <v>3</v>
      </c>
      <c r="AY523">
        <v>3</v>
      </c>
      <c r="BB523">
        <v>3</v>
      </c>
      <c r="BD523">
        <v>3</v>
      </c>
      <c r="BF523">
        <v>3</v>
      </c>
      <c r="BI523">
        <v>3</v>
      </c>
      <c r="BJ523">
        <v>3</v>
      </c>
      <c r="BK523">
        <v>3</v>
      </c>
      <c r="BL523">
        <v>1</v>
      </c>
      <c r="BM523">
        <v>3</v>
      </c>
      <c r="BN523">
        <v>2</v>
      </c>
      <c r="BO523">
        <v>2</v>
      </c>
      <c r="BP523">
        <v>2</v>
      </c>
      <c r="BQ523">
        <v>5</v>
      </c>
      <c r="BR523">
        <v>2</v>
      </c>
      <c r="BS523">
        <v>5</v>
      </c>
      <c r="BT523">
        <v>1</v>
      </c>
      <c r="BU523">
        <v>4</v>
      </c>
      <c r="BW523">
        <v>2</v>
      </c>
      <c r="BY523">
        <f t="shared" si="304"/>
        <v>0</v>
      </c>
      <c r="BZ523">
        <f t="shared" si="305"/>
        <v>0</v>
      </c>
      <c r="CA523">
        <f t="shared" si="306"/>
        <v>0</v>
      </c>
      <c r="CB523">
        <f t="shared" si="307"/>
        <v>0</v>
      </c>
      <c r="CC523">
        <f t="shared" si="308"/>
        <v>0</v>
      </c>
      <c r="CD523">
        <f t="shared" si="309"/>
        <v>0</v>
      </c>
      <c r="CE523">
        <f t="shared" si="310"/>
        <v>0</v>
      </c>
      <c r="CF523">
        <f t="shared" si="311"/>
        <v>0</v>
      </c>
      <c r="CG523">
        <f t="shared" si="312"/>
        <v>0</v>
      </c>
      <c r="CH523">
        <f t="shared" si="313"/>
        <v>0</v>
      </c>
      <c r="CI523">
        <f t="shared" si="314"/>
        <v>0</v>
      </c>
      <c r="CJ523">
        <f t="shared" si="315"/>
        <v>0</v>
      </c>
      <c r="CK523">
        <f t="shared" si="316"/>
        <v>0</v>
      </c>
      <c r="CL523">
        <f t="shared" si="317"/>
        <v>0</v>
      </c>
      <c r="CM523">
        <f t="shared" si="318"/>
        <v>0</v>
      </c>
      <c r="CN523">
        <f t="shared" si="319"/>
        <v>0</v>
      </c>
      <c r="CO523">
        <f t="shared" si="320"/>
        <v>0</v>
      </c>
      <c r="CP523">
        <f t="shared" si="321"/>
        <v>0</v>
      </c>
      <c r="CQ523">
        <f t="shared" si="322"/>
        <v>0</v>
      </c>
      <c r="CR523">
        <f t="shared" si="323"/>
        <v>0</v>
      </c>
      <c r="CS523">
        <f t="shared" si="324"/>
        <v>0</v>
      </c>
      <c r="CT523">
        <f t="shared" si="325"/>
        <v>0</v>
      </c>
      <c r="CU523">
        <f t="shared" si="326"/>
        <v>0</v>
      </c>
      <c r="CV523">
        <f t="shared" si="327"/>
        <v>0</v>
      </c>
      <c r="CW523">
        <f t="shared" si="328"/>
        <v>0</v>
      </c>
      <c r="CX523">
        <f t="shared" si="329"/>
        <v>0</v>
      </c>
      <c r="CY523">
        <f t="shared" si="330"/>
        <v>0</v>
      </c>
      <c r="CZ523">
        <f t="shared" si="331"/>
        <v>0</v>
      </c>
      <c r="DA523">
        <f t="shared" si="332"/>
        <v>0</v>
      </c>
      <c r="DB523">
        <f t="shared" si="333"/>
        <v>0</v>
      </c>
      <c r="DC523">
        <f t="shared" si="334"/>
        <v>0</v>
      </c>
      <c r="DD523">
        <f t="shared" si="335"/>
        <v>0</v>
      </c>
      <c r="DE523">
        <f t="shared" si="336"/>
        <v>0</v>
      </c>
      <c r="DF523">
        <f t="shared" si="337"/>
        <v>0</v>
      </c>
      <c r="DG523">
        <f t="shared" si="338"/>
        <v>0</v>
      </c>
      <c r="DH523">
        <f>COUNTIF(BO523:BO523,1)+COUNTIF(BO523:BO523,2)+COUNTIF(BO523:BO523,3)</f>
        <v>1</v>
      </c>
      <c r="DI523">
        <f>COUNTIF(BP523:BP523,1)+COUNTIF(BP523:BP523,2)+COUNTIF(BP523:BP523,3)</f>
        <v>1</v>
      </c>
      <c r="DJ523">
        <f>COUNTIF(BQ523:BQ523,1)+COUNTIF(BQ523:BQ523,2)+COUNTIF(BQ523:BQ523,3)</f>
        <v>0</v>
      </c>
      <c r="DK523">
        <f>COUNTIF(BS523:BS523,1)+COUNTIF(BS523:BS523,2)+COUNTIF(BS523:BS523,3)</f>
        <v>0</v>
      </c>
      <c r="DL523">
        <f>COUNTIF(BT523:BT523,1)+COUNTIF(BT523:BT523,2)+COUNTIF(BT523:BT523,3)</f>
        <v>1</v>
      </c>
      <c r="DM523">
        <f>COUNTIF(BR523:BR523,1)+COUNTIF(BR523:BR523,2)+COUNTIF(BR523:BR523,3)</f>
        <v>1</v>
      </c>
      <c r="DN523">
        <f>COUNTIF(BU523:BU523,1)+COUNTIF(BU523:BU523,2)+COUNTIF(BU523:BU523,3)</f>
        <v>0</v>
      </c>
      <c r="DO523">
        <f>COUNTIF(BO523:BO523,1)+COUNTIF(BO523:BO523,2)</f>
        <v>1</v>
      </c>
      <c r="DP523">
        <f>COUNTIF(BP523:BP523,1)+COUNTIF(BP523:BP523,2)</f>
        <v>1</v>
      </c>
      <c r="DQ523">
        <f>COUNTIF(BQ523:BQ523,1)+COUNTIF(BQ523:BQ523,2)</f>
        <v>0</v>
      </c>
      <c r="DR523">
        <f>COUNTIF(BS523:BS523,1)+COUNTIF(BS523:BS523,2)</f>
        <v>0</v>
      </c>
      <c r="DS523">
        <f>COUNTIF(BT523:BT523,1)+COUNTIF(BT523:BT523,2)</f>
        <v>1</v>
      </c>
      <c r="DT523">
        <f>COUNTIF(BR523:BR523,1)+COUNTIF(BR523:BR523,2)</f>
        <v>1</v>
      </c>
      <c r="DU523">
        <f>COUNTIF(BU523:BU523,1)+COUNTIF(BU523:BU523,2)</f>
        <v>0</v>
      </c>
      <c r="DV523">
        <f>COUNTIF(BO523:BT523,1)+COUNTIF(BO523:BT523,2)</f>
        <v>4</v>
      </c>
      <c r="DW523">
        <f>COUNTIF(BO523:BT523,1)+COUNTIF(BO523:BT523,2)+COUNTIF(BO523:BT523,3)</f>
        <v>4</v>
      </c>
      <c r="EE523" s="7">
        <f>SUM(BO523:BT523)/(1+2+3+4+5)</f>
        <v>1.1333333333333333</v>
      </c>
      <c r="EF523">
        <f>MIN(BO523:BT523)</f>
        <v>1</v>
      </c>
    </row>
    <row r="524" spans="1:136" x14ac:dyDescent="0.25">
      <c r="A524">
        <v>10944835405</v>
      </c>
      <c r="B524">
        <v>244414649</v>
      </c>
      <c r="C524" s="1">
        <v>43700.658750000002</v>
      </c>
      <c r="D524" s="1">
        <v>43700.664340277777</v>
      </c>
      <c r="J524" t="s">
        <v>950</v>
      </c>
      <c r="K524">
        <v>1</v>
      </c>
      <c r="U524" t="str">
        <f t="shared" si="303"/>
        <v>1,,,,,,,,,</v>
      </c>
      <c r="AB524">
        <v>6</v>
      </c>
      <c r="AF524">
        <v>3</v>
      </c>
      <c r="AG524">
        <v>3</v>
      </c>
      <c r="AH524">
        <v>3</v>
      </c>
      <c r="AI524">
        <v>1</v>
      </c>
      <c r="AK524">
        <v>3</v>
      </c>
      <c r="AL524">
        <v>4</v>
      </c>
      <c r="AO524">
        <v>7</v>
      </c>
      <c r="AS524">
        <v>1</v>
      </c>
      <c r="AT524">
        <v>0</v>
      </c>
      <c r="AU524">
        <v>2</v>
      </c>
      <c r="AV524">
        <v>2</v>
      </c>
      <c r="AW524">
        <v>2</v>
      </c>
      <c r="AX524">
        <v>2</v>
      </c>
      <c r="AY524">
        <v>2</v>
      </c>
      <c r="AZ524">
        <v>2</v>
      </c>
      <c r="BA524">
        <v>2</v>
      </c>
      <c r="BB524">
        <v>1</v>
      </c>
      <c r="BC524">
        <v>1</v>
      </c>
      <c r="BD524">
        <v>2</v>
      </c>
      <c r="BE524">
        <v>1</v>
      </c>
      <c r="BF524">
        <v>2</v>
      </c>
      <c r="BG524">
        <v>2</v>
      </c>
      <c r="BH524">
        <v>1</v>
      </c>
      <c r="BI524">
        <v>3</v>
      </c>
      <c r="BJ524">
        <v>0</v>
      </c>
      <c r="BK524">
        <v>1</v>
      </c>
      <c r="BL524">
        <v>1</v>
      </c>
      <c r="BM524">
        <v>2</v>
      </c>
      <c r="BN524">
        <v>2</v>
      </c>
      <c r="BO524">
        <v>2</v>
      </c>
      <c r="BP524">
        <v>3</v>
      </c>
      <c r="BQ524">
        <v>3</v>
      </c>
      <c r="BR524">
        <v>3</v>
      </c>
      <c r="BS524">
        <v>3</v>
      </c>
      <c r="BT524">
        <v>3</v>
      </c>
      <c r="BU524">
        <v>3</v>
      </c>
      <c r="BW524">
        <v>2</v>
      </c>
      <c r="BY524">
        <f t="shared" si="304"/>
        <v>1</v>
      </c>
      <c r="BZ524">
        <f t="shared" si="305"/>
        <v>0</v>
      </c>
      <c r="CA524">
        <f t="shared" si="306"/>
        <v>0</v>
      </c>
      <c r="CB524">
        <f t="shared" si="307"/>
        <v>0</v>
      </c>
      <c r="CC524">
        <f t="shared" si="308"/>
        <v>0</v>
      </c>
      <c r="CD524">
        <f t="shared" si="309"/>
        <v>1</v>
      </c>
      <c r="CE524">
        <f t="shared" si="310"/>
        <v>0</v>
      </c>
      <c r="CF524">
        <f t="shared" si="311"/>
        <v>0</v>
      </c>
      <c r="CG524">
        <f t="shared" si="312"/>
        <v>0</v>
      </c>
      <c r="CH524">
        <f t="shared" si="313"/>
        <v>0</v>
      </c>
      <c r="CI524">
        <f t="shared" si="314"/>
        <v>1</v>
      </c>
      <c r="CJ524">
        <f t="shared" si="315"/>
        <v>0</v>
      </c>
      <c r="CK524">
        <f t="shared" si="316"/>
        <v>0</v>
      </c>
      <c r="CL524">
        <f t="shared" si="317"/>
        <v>0</v>
      </c>
      <c r="CM524">
        <f t="shared" si="318"/>
        <v>0</v>
      </c>
      <c r="CN524">
        <f t="shared" si="319"/>
        <v>0</v>
      </c>
      <c r="CO524">
        <f t="shared" si="320"/>
        <v>0</v>
      </c>
      <c r="CP524">
        <f t="shared" si="321"/>
        <v>0</v>
      </c>
      <c r="CQ524">
        <f t="shared" si="322"/>
        <v>0</v>
      </c>
      <c r="CR524">
        <f t="shared" si="323"/>
        <v>0</v>
      </c>
      <c r="CS524">
        <f t="shared" si="324"/>
        <v>1</v>
      </c>
      <c r="CT524">
        <f t="shared" si="325"/>
        <v>0</v>
      </c>
      <c r="CU524">
        <f t="shared" si="326"/>
        <v>0</v>
      </c>
      <c r="CV524">
        <f t="shared" si="327"/>
        <v>0</v>
      </c>
      <c r="CW524">
        <f t="shared" si="328"/>
        <v>0</v>
      </c>
      <c r="CX524">
        <f t="shared" si="329"/>
        <v>1</v>
      </c>
      <c r="CY524">
        <f t="shared" si="330"/>
        <v>0</v>
      </c>
      <c r="CZ524">
        <f t="shared" si="331"/>
        <v>0</v>
      </c>
      <c r="DA524">
        <f t="shared" si="332"/>
        <v>0</v>
      </c>
      <c r="DB524">
        <f t="shared" si="333"/>
        <v>0</v>
      </c>
      <c r="DC524">
        <f t="shared" si="334"/>
        <v>1</v>
      </c>
      <c r="DD524">
        <f t="shared" si="335"/>
        <v>0</v>
      </c>
      <c r="DE524">
        <f t="shared" si="336"/>
        <v>0</v>
      </c>
      <c r="DF524">
        <f t="shared" si="337"/>
        <v>0</v>
      </c>
      <c r="DG524">
        <f t="shared" si="338"/>
        <v>0</v>
      </c>
      <c r="DH524">
        <f>COUNTIF(BO524:BO524,1)+COUNTIF(BO524:BO524,2)+COUNTIF(BO524:BO524,3)</f>
        <v>1</v>
      </c>
      <c r="DI524">
        <f>COUNTIF(BP524:BP524,1)+COUNTIF(BP524:BP524,2)+COUNTIF(BP524:BP524,3)</f>
        <v>1</v>
      </c>
      <c r="DJ524">
        <f>COUNTIF(BQ524:BQ524,1)+COUNTIF(BQ524:BQ524,2)+COUNTIF(BQ524:BQ524,3)</f>
        <v>1</v>
      </c>
      <c r="DK524">
        <f>COUNTIF(BS524:BS524,1)+COUNTIF(BS524:BS524,2)+COUNTIF(BS524:BS524,3)</f>
        <v>1</v>
      </c>
      <c r="DL524">
        <f>COUNTIF(BT524:BT524,1)+COUNTIF(BT524:BT524,2)+COUNTIF(BT524:BT524,3)</f>
        <v>1</v>
      </c>
      <c r="DM524">
        <f>COUNTIF(BR524:BR524,1)+COUNTIF(BR524:BR524,2)+COUNTIF(BR524:BR524,3)</f>
        <v>1</v>
      </c>
      <c r="DN524">
        <f>COUNTIF(BU524:BU524,1)+COUNTIF(BU524:BU524,2)+COUNTIF(BU524:BU524,3)</f>
        <v>1</v>
      </c>
      <c r="DO524">
        <f>COUNTIF(BO524:BO524,1)+COUNTIF(BO524:BO524,2)</f>
        <v>1</v>
      </c>
      <c r="DP524">
        <f>COUNTIF(BP524:BP524,1)+COUNTIF(BP524:BP524,2)</f>
        <v>0</v>
      </c>
      <c r="DQ524">
        <f>COUNTIF(BQ524:BQ524,1)+COUNTIF(BQ524:BQ524,2)</f>
        <v>0</v>
      </c>
      <c r="DR524">
        <f>COUNTIF(BS524:BS524,1)+COUNTIF(BS524:BS524,2)</f>
        <v>0</v>
      </c>
      <c r="DS524">
        <f>COUNTIF(BT524:BT524,1)+COUNTIF(BT524:BT524,2)</f>
        <v>0</v>
      </c>
      <c r="DT524">
        <f>COUNTIF(BR524:BR524,1)+COUNTIF(BR524:BR524,2)</f>
        <v>0</v>
      </c>
      <c r="DU524">
        <f>COUNTIF(BU524:BU524,1)+COUNTIF(BU524:BU524,2)</f>
        <v>0</v>
      </c>
      <c r="DV524">
        <f>COUNTIF(BO524:BT524,1)+COUNTIF(BO524:BT524,2)</f>
        <v>1</v>
      </c>
      <c r="DW524">
        <f>COUNTIF(BO524:BT524,1)+COUNTIF(BO524:BT524,2)+COUNTIF(BO524:BT524,3)</f>
        <v>6</v>
      </c>
      <c r="EE524" s="7">
        <f>SUM(BO524:BT524)/(1+2+3+4+5)</f>
        <v>1.1333333333333333</v>
      </c>
      <c r="EF524">
        <f>MIN(BO524:BT524)</f>
        <v>2</v>
      </c>
    </row>
    <row r="525" spans="1:136" x14ac:dyDescent="0.25">
      <c r="A525">
        <v>10944816047</v>
      </c>
      <c r="B525">
        <v>244414649</v>
      </c>
      <c r="C525" s="1">
        <v>43700.654409722221</v>
      </c>
      <c r="D525" s="1">
        <v>43700.657997685186</v>
      </c>
      <c r="J525" t="s">
        <v>951</v>
      </c>
      <c r="L525">
        <v>2</v>
      </c>
      <c r="R525">
        <v>8</v>
      </c>
      <c r="U525" t="str">
        <f t="shared" si="303"/>
        <v>,2,,,,,,8,,</v>
      </c>
      <c r="W525">
        <v>1</v>
      </c>
      <c r="X525">
        <v>2</v>
      </c>
      <c r="AB525">
        <v>6</v>
      </c>
      <c r="AE525">
        <v>9</v>
      </c>
      <c r="AF525">
        <v>3</v>
      </c>
      <c r="AG525">
        <v>1</v>
      </c>
      <c r="AH525">
        <v>2</v>
      </c>
      <c r="AI525">
        <v>1</v>
      </c>
      <c r="AJ525">
        <v>2</v>
      </c>
      <c r="AK525">
        <v>3</v>
      </c>
      <c r="AN525">
        <v>6</v>
      </c>
      <c r="AO525">
        <v>7</v>
      </c>
      <c r="AS525">
        <v>3</v>
      </c>
      <c r="AU525">
        <v>1</v>
      </c>
      <c r="AV525">
        <v>3</v>
      </c>
      <c r="AW525">
        <v>2</v>
      </c>
      <c r="AX525">
        <v>3</v>
      </c>
      <c r="AY525">
        <v>3</v>
      </c>
      <c r="AZ525">
        <v>1</v>
      </c>
      <c r="BB525">
        <v>2</v>
      </c>
      <c r="BC525">
        <v>2</v>
      </c>
      <c r="BD525">
        <v>0</v>
      </c>
      <c r="BE525">
        <v>0</v>
      </c>
      <c r="BF525">
        <v>2</v>
      </c>
      <c r="BG525">
        <v>3</v>
      </c>
      <c r="BH525">
        <v>2</v>
      </c>
      <c r="BI525">
        <v>2</v>
      </c>
      <c r="BJ525">
        <v>1</v>
      </c>
      <c r="BK525">
        <v>1</v>
      </c>
      <c r="BL525">
        <v>2</v>
      </c>
      <c r="BM525">
        <v>3</v>
      </c>
      <c r="BN525">
        <v>2</v>
      </c>
      <c r="BO525">
        <v>4</v>
      </c>
      <c r="BP525">
        <v>4</v>
      </c>
      <c r="BQ525">
        <v>4</v>
      </c>
      <c r="BR525">
        <v>4</v>
      </c>
      <c r="BS525">
        <v>4</v>
      </c>
      <c r="BT525">
        <v>4</v>
      </c>
      <c r="BU525">
        <v>4</v>
      </c>
      <c r="BW525">
        <v>2</v>
      </c>
      <c r="BY525">
        <f t="shared" si="304"/>
        <v>0</v>
      </c>
      <c r="BZ525">
        <f t="shared" si="305"/>
        <v>0</v>
      </c>
      <c r="CA525">
        <f t="shared" si="306"/>
        <v>0</v>
      </c>
      <c r="CB525">
        <f t="shared" si="307"/>
        <v>0</v>
      </c>
      <c r="CC525">
        <f t="shared" si="308"/>
        <v>0</v>
      </c>
      <c r="CD525">
        <f t="shared" si="309"/>
        <v>0</v>
      </c>
      <c r="CE525">
        <f t="shared" si="310"/>
        <v>0</v>
      </c>
      <c r="CF525">
        <f t="shared" si="311"/>
        <v>0</v>
      </c>
      <c r="CG525">
        <f t="shared" si="312"/>
        <v>0</v>
      </c>
      <c r="CH525">
        <f t="shared" si="313"/>
        <v>0</v>
      </c>
      <c r="CI525">
        <f t="shared" si="314"/>
        <v>0</v>
      </c>
      <c r="CJ525">
        <f t="shared" si="315"/>
        <v>0</v>
      </c>
      <c r="CK525">
        <f t="shared" si="316"/>
        <v>0</v>
      </c>
      <c r="CL525">
        <f t="shared" si="317"/>
        <v>0</v>
      </c>
      <c r="CM525">
        <f t="shared" si="318"/>
        <v>0</v>
      </c>
      <c r="CN525">
        <f t="shared" si="319"/>
        <v>1</v>
      </c>
      <c r="CO525">
        <f t="shared" si="320"/>
        <v>0</v>
      </c>
      <c r="CP525">
        <f t="shared" si="321"/>
        <v>0</v>
      </c>
      <c r="CQ525">
        <f t="shared" si="322"/>
        <v>1</v>
      </c>
      <c r="CR525">
        <f t="shared" si="323"/>
        <v>0</v>
      </c>
      <c r="CS525">
        <f t="shared" si="324"/>
        <v>0</v>
      </c>
      <c r="CT525">
        <f t="shared" si="325"/>
        <v>0</v>
      </c>
      <c r="CU525">
        <f t="shared" si="326"/>
        <v>0</v>
      </c>
      <c r="CV525">
        <f t="shared" si="327"/>
        <v>0</v>
      </c>
      <c r="CW525">
        <f t="shared" si="328"/>
        <v>0</v>
      </c>
      <c r="CX525">
        <f t="shared" si="329"/>
        <v>0</v>
      </c>
      <c r="CY525">
        <f t="shared" si="330"/>
        <v>0</v>
      </c>
      <c r="CZ525">
        <f t="shared" si="331"/>
        <v>0</v>
      </c>
      <c r="DA525">
        <f t="shared" si="332"/>
        <v>0</v>
      </c>
      <c r="DB525">
        <f t="shared" si="333"/>
        <v>0</v>
      </c>
      <c r="DC525">
        <f t="shared" si="334"/>
        <v>0</v>
      </c>
      <c r="DD525">
        <f t="shared" si="335"/>
        <v>0</v>
      </c>
      <c r="DE525">
        <f t="shared" si="336"/>
        <v>0</v>
      </c>
      <c r="DF525">
        <f t="shared" si="337"/>
        <v>0</v>
      </c>
      <c r="DG525">
        <f t="shared" si="338"/>
        <v>0</v>
      </c>
      <c r="DH525">
        <f>COUNTIF(BO525:BO525,1)+COUNTIF(BO525:BO525,2)+COUNTIF(BO525:BO525,3)</f>
        <v>0</v>
      </c>
      <c r="DI525">
        <f>COUNTIF(BP525:BP525,1)+COUNTIF(BP525:BP525,2)+COUNTIF(BP525:BP525,3)</f>
        <v>0</v>
      </c>
      <c r="DJ525">
        <f>COUNTIF(BQ525:BQ525,1)+COUNTIF(BQ525:BQ525,2)+COUNTIF(BQ525:BQ525,3)</f>
        <v>0</v>
      </c>
      <c r="DK525">
        <f>COUNTIF(BS525:BS525,1)+COUNTIF(BS525:BS525,2)+COUNTIF(BS525:BS525,3)</f>
        <v>0</v>
      </c>
      <c r="DL525">
        <f>COUNTIF(BT525:BT525,1)+COUNTIF(BT525:BT525,2)+COUNTIF(BT525:BT525,3)</f>
        <v>0</v>
      </c>
      <c r="DM525">
        <f>COUNTIF(BR525:BR525,1)+COUNTIF(BR525:BR525,2)+COUNTIF(BR525:BR525,3)</f>
        <v>0</v>
      </c>
      <c r="DN525">
        <f>COUNTIF(BU525:BU525,1)+COUNTIF(BU525:BU525,2)+COUNTIF(BU525:BU525,3)</f>
        <v>0</v>
      </c>
      <c r="DO525">
        <f>COUNTIF(BO525:BO525,1)+COUNTIF(BO525:BO525,2)</f>
        <v>0</v>
      </c>
      <c r="DP525">
        <f>COUNTIF(BP525:BP525,1)+COUNTIF(BP525:BP525,2)</f>
        <v>0</v>
      </c>
      <c r="DQ525">
        <f>COUNTIF(BQ525:BQ525,1)+COUNTIF(BQ525:BQ525,2)</f>
        <v>0</v>
      </c>
      <c r="DR525">
        <f>COUNTIF(BS525:BS525,1)+COUNTIF(BS525:BS525,2)</f>
        <v>0</v>
      </c>
      <c r="DS525">
        <f>COUNTIF(BT525:BT525,1)+COUNTIF(BT525:BT525,2)</f>
        <v>0</v>
      </c>
      <c r="DT525">
        <f>COUNTIF(BR525:BR525,1)+COUNTIF(BR525:BR525,2)</f>
        <v>0</v>
      </c>
      <c r="DU525">
        <f>COUNTIF(BU525:BU525,1)+COUNTIF(BU525:BU525,2)</f>
        <v>0</v>
      </c>
      <c r="DV525">
        <f>COUNTIF(BO525:BT525,1)+COUNTIF(BO525:BT525,2)</f>
        <v>0</v>
      </c>
      <c r="DW525">
        <f>COUNTIF(BO525:BT525,1)+COUNTIF(BO525:BT525,2)+COUNTIF(BO525:BT525,3)</f>
        <v>0</v>
      </c>
      <c r="EE525" s="7">
        <f>SUM(BO525:BT525)/(1+2+3+4+5)</f>
        <v>1.6</v>
      </c>
      <c r="EF525">
        <f>MIN(BO525:BT525)</f>
        <v>4</v>
      </c>
    </row>
    <row r="526" spans="1:136" x14ac:dyDescent="0.25">
      <c r="A526">
        <v>10944772521</v>
      </c>
      <c r="B526">
        <v>244414649</v>
      </c>
      <c r="C526" s="1">
        <v>43700.640497685185</v>
      </c>
      <c r="D526" s="1">
        <v>43700.650069444448</v>
      </c>
      <c r="J526" t="s">
        <v>952</v>
      </c>
      <c r="R526">
        <v>8</v>
      </c>
      <c r="U526" t="str">
        <f t="shared" si="303"/>
        <v>,,,,,,,8,,</v>
      </c>
      <c r="AC526">
        <v>7</v>
      </c>
      <c r="AE526">
        <v>9</v>
      </c>
      <c r="AF526">
        <v>1</v>
      </c>
      <c r="AG526">
        <v>3</v>
      </c>
      <c r="AH526">
        <v>2</v>
      </c>
      <c r="AI526">
        <v>1</v>
      </c>
      <c r="AK526">
        <v>3</v>
      </c>
      <c r="AN526">
        <v>6</v>
      </c>
      <c r="AO526">
        <v>7</v>
      </c>
      <c r="AS526">
        <v>2</v>
      </c>
      <c r="AT526">
        <v>0</v>
      </c>
      <c r="AU526">
        <v>3</v>
      </c>
      <c r="AV526">
        <v>1</v>
      </c>
      <c r="AW526">
        <v>3</v>
      </c>
      <c r="AX526">
        <v>2</v>
      </c>
      <c r="AY526">
        <v>3</v>
      </c>
      <c r="AZ526">
        <v>3</v>
      </c>
      <c r="BA526">
        <v>0</v>
      </c>
      <c r="BB526">
        <v>1</v>
      </c>
      <c r="BC526">
        <v>0</v>
      </c>
      <c r="BD526">
        <v>2</v>
      </c>
      <c r="BE526">
        <v>0</v>
      </c>
      <c r="BF526">
        <v>3</v>
      </c>
      <c r="BG526">
        <v>1</v>
      </c>
      <c r="BH526">
        <v>0</v>
      </c>
      <c r="BI526">
        <v>2</v>
      </c>
      <c r="BJ526">
        <v>2</v>
      </c>
      <c r="BK526">
        <v>3</v>
      </c>
      <c r="BL526">
        <v>1</v>
      </c>
      <c r="BM526">
        <v>3</v>
      </c>
      <c r="BN526">
        <v>2</v>
      </c>
      <c r="BO526">
        <v>2</v>
      </c>
      <c r="BP526">
        <v>2</v>
      </c>
      <c r="BQ526">
        <v>5</v>
      </c>
      <c r="BR526">
        <v>5</v>
      </c>
      <c r="BS526">
        <v>5</v>
      </c>
      <c r="BT526">
        <v>2</v>
      </c>
      <c r="BU526">
        <v>3</v>
      </c>
      <c r="BV526" t="s">
        <v>953</v>
      </c>
      <c r="BW526">
        <v>2</v>
      </c>
      <c r="BY526">
        <f t="shared" si="304"/>
        <v>0</v>
      </c>
      <c r="BZ526">
        <f t="shared" si="305"/>
        <v>0</v>
      </c>
      <c r="CA526">
        <f t="shared" si="306"/>
        <v>0</v>
      </c>
      <c r="CB526">
        <f t="shared" si="307"/>
        <v>1</v>
      </c>
      <c r="CC526">
        <f t="shared" si="308"/>
        <v>0</v>
      </c>
      <c r="CD526">
        <f t="shared" si="309"/>
        <v>0</v>
      </c>
      <c r="CE526">
        <f t="shared" si="310"/>
        <v>0</v>
      </c>
      <c r="CF526">
        <f t="shared" si="311"/>
        <v>0</v>
      </c>
      <c r="CG526">
        <f t="shared" si="312"/>
        <v>1</v>
      </c>
      <c r="CH526">
        <f t="shared" si="313"/>
        <v>0</v>
      </c>
      <c r="CI526">
        <f t="shared" si="314"/>
        <v>0</v>
      </c>
      <c r="CJ526">
        <f t="shared" si="315"/>
        <v>0</v>
      </c>
      <c r="CK526">
        <f t="shared" si="316"/>
        <v>0</v>
      </c>
      <c r="CL526">
        <f t="shared" si="317"/>
        <v>0</v>
      </c>
      <c r="CM526">
        <f t="shared" si="318"/>
        <v>0</v>
      </c>
      <c r="CN526">
        <f t="shared" si="319"/>
        <v>0</v>
      </c>
      <c r="CO526">
        <f t="shared" si="320"/>
        <v>0</v>
      </c>
      <c r="CP526">
        <f t="shared" si="321"/>
        <v>0</v>
      </c>
      <c r="CQ526">
        <f t="shared" si="322"/>
        <v>0</v>
      </c>
      <c r="CR526">
        <f t="shared" si="323"/>
        <v>0</v>
      </c>
      <c r="CS526">
        <f t="shared" si="324"/>
        <v>0</v>
      </c>
      <c r="CT526">
        <f t="shared" si="325"/>
        <v>0</v>
      </c>
      <c r="CU526">
        <f t="shared" si="326"/>
        <v>0</v>
      </c>
      <c r="CV526">
        <f t="shared" si="327"/>
        <v>1</v>
      </c>
      <c r="CW526">
        <f t="shared" si="328"/>
        <v>0</v>
      </c>
      <c r="CX526">
        <f t="shared" si="329"/>
        <v>0</v>
      </c>
      <c r="CY526">
        <f t="shared" si="330"/>
        <v>0</v>
      </c>
      <c r="CZ526">
        <f t="shared" si="331"/>
        <v>0</v>
      </c>
      <c r="DA526">
        <f t="shared" si="332"/>
        <v>0</v>
      </c>
      <c r="DB526">
        <f t="shared" si="333"/>
        <v>0</v>
      </c>
      <c r="DC526">
        <f t="shared" si="334"/>
        <v>0</v>
      </c>
      <c r="DD526">
        <f t="shared" si="335"/>
        <v>0</v>
      </c>
      <c r="DE526">
        <f t="shared" si="336"/>
        <v>0</v>
      </c>
      <c r="DF526">
        <f t="shared" si="337"/>
        <v>1</v>
      </c>
      <c r="DG526">
        <f t="shared" si="338"/>
        <v>0</v>
      </c>
      <c r="DH526">
        <f>COUNTIF(BO526:BO526,1)+COUNTIF(BO526:BO526,2)+COUNTIF(BO526:BO526,3)</f>
        <v>1</v>
      </c>
      <c r="DI526">
        <f>COUNTIF(BP526:BP526,1)+COUNTIF(BP526:BP526,2)+COUNTIF(BP526:BP526,3)</f>
        <v>1</v>
      </c>
      <c r="DJ526">
        <f>COUNTIF(BQ526:BQ526,1)+COUNTIF(BQ526:BQ526,2)+COUNTIF(BQ526:BQ526,3)</f>
        <v>0</v>
      </c>
      <c r="DK526">
        <f>COUNTIF(BS526:BS526,1)+COUNTIF(BS526:BS526,2)+COUNTIF(BS526:BS526,3)</f>
        <v>0</v>
      </c>
      <c r="DL526">
        <f>COUNTIF(BT526:BT526,1)+COUNTIF(BT526:BT526,2)+COUNTIF(BT526:BT526,3)</f>
        <v>1</v>
      </c>
      <c r="DM526">
        <f>COUNTIF(BR526:BR526,1)+COUNTIF(BR526:BR526,2)+COUNTIF(BR526:BR526,3)</f>
        <v>0</v>
      </c>
      <c r="DN526">
        <f>COUNTIF(BU526:BU526,1)+COUNTIF(BU526:BU526,2)+COUNTIF(BU526:BU526,3)</f>
        <v>1</v>
      </c>
      <c r="DO526">
        <f>COUNTIF(BO526:BO526,1)+COUNTIF(BO526:BO526,2)</f>
        <v>1</v>
      </c>
      <c r="DP526">
        <f>COUNTIF(BP526:BP526,1)+COUNTIF(BP526:BP526,2)</f>
        <v>1</v>
      </c>
      <c r="DQ526">
        <f>COUNTIF(BQ526:BQ526,1)+COUNTIF(BQ526:BQ526,2)</f>
        <v>0</v>
      </c>
      <c r="DR526">
        <f>COUNTIF(BS526:BS526,1)+COUNTIF(BS526:BS526,2)</f>
        <v>0</v>
      </c>
      <c r="DS526">
        <f>COUNTIF(BT526:BT526,1)+COUNTIF(BT526:BT526,2)</f>
        <v>1</v>
      </c>
      <c r="DT526">
        <f>COUNTIF(BR526:BR526,1)+COUNTIF(BR526:BR526,2)</f>
        <v>0</v>
      </c>
      <c r="DU526">
        <f>COUNTIF(BU526:BU526,1)+COUNTIF(BU526:BU526,2)</f>
        <v>0</v>
      </c>
      <c r="DV526">
        <f>COUNTIF(BO526:BT526,1)+COUNTIF(BO526:BT526,2)</f>
        <v>3</v>
      </c>
      <c r="DW526">
        <f>COUNTIF(BO526:BT526,1)+COUNTIF(BO526:BT526,2)+COUNTIF(BO526:BT526,3)</f>
        <v>3</v>
      </c>
      <c r="EE526" s="7">
        <f>SUM(BO526:BT526)/(1+2+3+4+5)</f>
        <v>1.4</v>
      </c>
      <c r="EF526">
        <f>MIN(BO526:BT526)</f>
        <v>2</v>
      </c>
    </row>
    <row r="527" spans="1:136" x14ac:dyDescent="0.25">
      <c r="A527">
        <v>10944772226</v>
      </c>
      <c r="B527">
        <v>244414649</v>
      </c>
      <c r="C527" s="1">
        <v>43700.640833333331</v>
      </c>
      <c r="D527" s="1">
        <v>43700.645439814813</v>
      </c>
      <c r="J527" t="s">
        <v>954</v>
      </c>
      <c r="U527" t="str">
        <f t="shared" si="303"/>
        <v>,,,,,,,,,</v>
      </c>
      <c r="V527" t="s">
        <v>955</v>
      </c>
      <c r="X527">
        <v>2</v>
      </c>
      <c r="AD527">
        <v>8</v>
      </c>
      <c r="AF527">
        <v>3</v>
      </c>
      <c r="AH527">
        <v>1</v>
      </c>
      <c r="AI527">
        <v>1</v>
      </c>
      <c r="AK527">
        <v>3</v>
      </c>
      <c r="AL527">
        <v>4</v>
      </c>
      <c r="AM527">
        <v>5</v>
      </c>
      <c r="AS527">
        <v>3</v>
      </c>
      <c r="AV527">
        <v>3</v>
      </c>
      <c r="AY527">
        <v>3</v>
      </c>
      <c r="AZ527">
        <v>3</v>
      </c>
      <c r="BD527">
        <v>3</v>
      </c>
      <c r="BF527">
        <v>3</v>
      </c>
      <c r="BG527">
        <v>1</v>
      </c>
      <c r="BH527">
        <v>0</v>
      </c>
      <c r="BI527">
        <v>3</v>
      </c>
      <c r="BJ527">
        <v>3</v>
      </c>
      <c r="BK527">
        <v>3</v>
      </c>
      <c r="BL527">
        <v>3</v>
      </c>
      <c r="BM527">
        <v>3</v>
      </c>
      <c r="BN527">
        <v>2</v>
      </c>
      <c r="BO527">
        <v>4</v>
      </c>
      <c r="BP527">
        <v>5</v>
      </c>
      <c r="BQ527">
        <v>4</v>
      </c>
      <c r="BR527">
        <v>4</v>
      </c>
      <c r="BS527">
        <v>3</v>
      </c>
      <c r="BT527">
        <v>4</v>
      </c>
      <c r="BU527">
        <v>4</v>
      </c>
      <c r="BW527">
        <v>2</v>
      </c>
      <c r="BY527">
        <f t="shared" si="304"/>
        <v>0</v>
      </c>
      <c r="BZ527">
        <f t="shared" si="305"/>
        <v>0</v>
      </c>
      <c r="CA527">
        <f t="shared" si="306"/>
        <v>0</v>
      </c>
      <c r="CB527">
        <f t="shared" si="307"/>
        <v>0</v>
      </c>
      <c r="CC527">
        <f t="shared" si="308"/>
        <v>0</v>
      </c>
      <c r="CD527">
        <f t="shared" si="309"/>
        <v>0</v>
      </c>
      <c r="CE527">
        <f t="shared" si="310"/>
        <v>0</v>
      </c>
      <c r="CF527">
        <f t="shared" si="311"/>
        <v>0</v>
      </c>
      <c r="CG527">
        <f t="shared" si="312"/>
        <v>0</v>
      </c>
      <c r="CH527">
        <f t="shared" si="313"/>
        <v>0</v>
      </c>
      <c r="CI527">
        <f t="shared" si="314"/>
        <v>0</v>
      </c>
      <c r="CJ527">
        <f t="shared" si="315"/>
        <v>0</v>
      </c>
      <c r="CK527">
        <f t="shared" si="316"/>
        <v>0</v>
      </c>
      <c r="CL527">
        <f t="shared" si="317"/>
        <v>0</v>
      </c>
      <c r="CM527">
        <f t="shared" si="318"/>
        <v>0</v>
      </c>
      <c r="CN527">
        <f t="shared" si="319"/>
        <v>0</v>
      </c>
      <c r="CO527">
        <f t="shared" si="320"/>
        <v>0</v>
      </c>
      <c r="CP527">
        <f t="shared" si="321"/>
        <v>0</v>
      </c>
      <c r="CQ527">
        <f t="shared" si="322"/>
        <v>0</v>
      </c>
      <c r="CR527">
        <f t="shared" si="323"/>
        <v>0</v>
      </c>
      <c r="CS527">
        <f t="shared" si="324"/>
        <v>0</v>
      </c>
      <c r="CT527">
        <f t="shared" si="325"/>
        <v>0</v>
      </c>
      <c r="CU527">
        <f t="shared" si="326"/>
        <v>0</v>
      </c>
      <c r="CV527">
        <f t="shared" si="327"/>
        <v>0</v>
      </c>
      <c r="CW527">
        <f t="shared" si="328"/>
        <v>0</v>
      </c>
      <c r="CX527">
        <f t="shared" si="329"/>
        <v>0</v>
      </c>
      <c r="CY527">
        <f t="shared" si="330"/>
        <v>0</v>
      </c>
      <c r="CZ527">
        <f t="shared" si="331"/>
        <v>0</v>
      </c>
      <c r="DA527">
        <f t="shared" si="332"/>
        <v>0</v>
      </c>
      <c r="DB527">
        <f t="shared" si="333"/>
        <v>0</v>
      </c>
      <c r="DC527">
        <f t="shared" si="334"/>
        <v>0</v>
      </c>
      <c r="DD527">
        <f t="shared" si="335"/>
        <v>0</v>
      </c>
      <c r="DE527">
        <f t="shared" si="336"/>
        <v>0</v>
      </c>
      <c r="DF527">
        <f t="shared" si="337"/>
        <v>0</v>
      </c>
      <c r="DG527">
        <f t="shared" si="338"/>
        <v>0</v>
      </c>
      <c r="DH527">
        <f>COUNTIF(BO527:BO527,1)+COUNTIF(BO527:BO527,2)+COUNTIF(BO527:BO527,3)</f>
        <v>0</v>
      </c>
      <c r="DI527">
        <f>COUNTIF(BP527:BP527,1)+COUNTIF(BP527:BP527,2)+COUNTIF(BP527:BP527,3)</f>
        <v>0</v>
      </c>
      <c r="DJ527">
        <f>COUNTIF(BQ527:BQ527,1)+COUNTIF(BQ527:BQ527,2)+COUNTIF(BQ527:BQ527,3)</f>
        <v>0</v>
      </c>
      <c r="DK527">
        <f>COUNTIF(BS527:BS527,1)+COUNTIF(BS527:BS527,2)+COUNTIF(BS527:BS527,3)</f>
        <v>1</v>
      </c>
      <c r="DL527">
        <f>COUNTIF(BT527:BT527,1)+COUNTIF(BT527:BT527,2)+COUNTIF(BT527:BT527,3)</f>
        <v>0</v>
      </c>
      <c r="DM527">
        <f>COUNTIF(BR527:BR527,1)+COUNTIF(BR527:BR527,2)+COUNTIF(BR527:BR527,3)</f>
        <v>0</v>
      </c>
      <c r="DN527">
        <f>COUNTIF(BU527:BU527,1)+COUNTIF(BU527:BU527,2)+COUNTIF(BU527:BU527,3)</f>
        <v>0</v>
      </c>
      <c r="DO527">
        <f>COUNTIF(BO527:BO527,1)+COUNTIF(BO527:BO527,2)</f>
        <v>0</v>
      </c>
      <c r="DP527">
        <f>COUNTIF(BP527:BP527,1)+COUNTIF(BP527:BP527,2)</f>
        <v>0</v>
      </c>
      <c r="DQ527">
        <f>COUNTIF(BQ527:BQ527,1)+COUNTIF(BQ527:BQ527,2)</f>
        <v>0</v>
      </c>
      <c r="DR527">
        <f>COUNTIF(BS527:BS527,1)+COUNTIF(BS527:BS527,2)</f>
        <v>0</v>
      </c>
      <c r="DS527">
        <f>COUNTIF(BT527:BT527,1)+COUNTIF(BT527:BT527,2)</f>
        <v>0</v>
      </c>
      <c r="DT527">
        <f>COUNTIF(BR527:BR527,1)+COUNTIF(BR527:BR527,2)</f>
        <v>0</v>
      </c>
      <c r="DU527">
        <f>COUNTIF(BU527:BU527,1)+COUNTIF(BU527:BU527,2)</f>
        <v>0</v>
      </c>
      <c r="DV527">
        <f>COUNTIF(BO527:BT527,1)+COUNTIF(BO527:BT527,2)</f>
        <v>0</v>
      </c>
      <c r="DW527">
        <f>COUNTIF(BO527:BT527,1)+COUNTIF(BO527:BT527,2)+COUNTIF(BO527:BT527,3)</f>
        <v>1</v>
      </c>
      <c r="EE527" s="7">
        <f>SUM(BO527:BT527)/(1+2+3+4+5)</f>
        <v>1.6</v>
      </c>
      <c r="EF527">
        <f>MIN(BO527:BT527)</f>
        <v>3</v>
      </c>
    </row>
    <row r="528" spans="1:136" x14ac:dyDescent="0.25">
      <c r="A528">
        <v>10944718319</v>
      </c>
      <c r="B528">
        <v>244414649</v>
      </c>
      <c r="C528" s="1">
        <v>43700.624432870369</v>
      </c>
      <c r="D528" s="1">
        <v>43700.628784722219</v>
      </c>
      <c r="J528" t="s">
        <v>956</v>
      </c>
      <c r="T528">
        <v>0</v>
      </c>
      <c r="U528" t="str">
        <f t="shared" si="303"/>
        <v>,,,,,,,,,0</v>
      </c>
      <c r="Z528">
        <v>4</v>
      </c>
      <c r="AF528">
        <v>1</v>
      </c>
      <c r="AG528">
        <v>3</v>
      </c>
      <c r="AH528">
        <v>3</v>
      </c>
      <c r="AI528">
        <v>1</v>
      </c>
      <c r="AM528">
        <v>5</v>
      </c>
      <c r="AO528">
        <v>7</v>
      </c>
      <c r="AS528">
        <v>3</v>
      </c>
      <c r="AT528">
        <v>0</v>
      </c>
      <c r="AU528">
        <v>3</v>
      </c>
      <c r="AV528">
        <v>2</v>
      </c>
      <c r="AW528">
        <v>1</v>
      </c>
      <c r="AX528">
        <v>1</v>
      </c>
      <c r="AY528">
        <v>1</v>
      </c>
      <c r="AZ528">
        <v>0</v>
      </c>
      <c r="BA528">
        <v>0</v>
      </c>
      <c r="BB528">
        <v>1</v>
      </c>
      <c r="BC528">
        <v>0</v>
      </c>
      <c r="BD528">
        <v>2</v>
      </c>
      <c r="BE528">
        <v>0</v>
      </c>
      <c r="BF528">
        <v>3</v>
      </c>
      <c r="BG528">
        <v>0</v>
      </c>
      <c r="BH528">
        <v>0</v>
      </c>
      <c r="BI528">
        <v>3</v>
      </c>
      <c r="BJ528">
        <v>1</v>
      </c>
      <c r="BK528">
        <v>1</v>
      </c>
      <c r="BL528">
        <v>1</v>
      </c>
      <c r="BM528">
        <v>3</v>
      </c>
      <c r="BN528">
        <v>2</v>
      </c>
      <c r="BO528">
        <v>5</v>
      </c>
      <c r="BP528">
        <v>5</v>
      </c>
      <c r="BQ528">
        <v>3</v>
      </c>
      <c r="BR528">
        <v>5</v>
      </c>
      <c r="BS528">
        <v>5</v>
      </c>
      <c r="BT528">
        <v>2</v>
      </c>
      <c r="BU528">
        <v>5</v>
      </c>
      <c r="BW528">
        <v>2</v>
      </c>
      <c r="BY528">
        <f t="shared" si="304"/>
        <v>0</v>
      </c>
      <c r="BZ528">
        <f t="shared" si="305"/>
        <v>0</v>
      </c>
      <c r="CA528">
        <f t="shared" si="306"/>
        <v>0</v>
      </c>
      <c r="CB528">
        <f t="shared" si="307"/>
        <v>0</v>
      </c>
      <c r="CC528">
        <f t="shared" si="308"/>
        <v>0</v>
      </c>
      <c r="CD528">
        <f t="shared" si="309"/>
        <v>0</v>
      </c>
      <c r="CE528">
        <f t="shared" si="310"/>
        <v>0</v>
      </c>
      <c r="CF528">
        <f t="shared" si="311"/>
        <v>0</v>
      </c>
      <c r="CG528">
        <f t="shared" si="312"/>
        <v>0</v>
      </c>
      <c r="CH528">
        <f t="shared" si="313"/>
        <v>0</v>
      </c>
      <c r="CI528">
        <f t="shared" si="314"/>
        <v>0</v>
      </c>
      <c r="CJ528">
        <f t="shared" si="315"/>
        <v>0</v>
      </c>
      <c r="CK528">
        <f t="shared" si="316"/>
        <v>0</v>
      </c>
      <c r="CL528">
        <f t="shared" si="317"/>
        <v>0</v>
      </c>
      <c r="CM528">
        <f t="shared" si="318"/>
        <v>1</v>
      </c>
      <c r="CN528">
        <f t="shared" si="319"/>
        <v>0</v>
      </c>
      <c r="CO528">
        <f t="shared" si="320"/>
        <v>0</v>
      </c>
      <c r="CP528">
        <f t="shared" si="321"/>
        <v>0</v>
      </c>
      <c r="CQ528">
        <f t="shared" si="322"/>
        <v>0</v>
      </c>
      <c r="CR528">
        <f t="shared" si="323"/>
        <v>0</v>
      </c>
      <c r="CS528">
        <f t="shared" si="324"/>
        <v>0</v>
      </c>
      <c r="CT528">
        <f t="shared" si="325"/>
        <v>0</v>
      </c>
      <c r="CU528">
        <f t="shared" si="326"/>
        <v>0</v>
      </c>
      <c r="CV528">
        <f t="shared" si="327"/>
        <v>0</v>
      </c>
      <c r="CW528">
        <f t="shared" si="328"/>
        <v>1</v>
      </c>
      <c r="CX528">
        <f t="shared" si="329"/>
        <v>0</v>
      </c>
      <c r="CY528">
        <f t="shared" si="330"/>
        <v>0</v>
      </c>
      <c r="CZ528">
        <f t="shared" si="331"/>
        <v>0</v>
      </c>
      <c r="DA528">
        <f t="shared" si="332"/>
        <v>0</v>
      </c>
      <c r="DB528">
        <f t="shared" si="333"/>
        <v>0</v>
      </c>
      <c r="DC528">
        <f t="shared" si="334"/>
        <v>0</v>
      </c>
      <c r="DD528">
        <f t="shared" si="335"/>
        <v>0</v>
      </c>
      <c r="DE528">
        <f t="shared" si="336"/>
        <v>0</v>
      </c>
      <c r="DF528">
        <f t="shared" si="337"/>
        <v>0</v>
      </c>
      <c r="DG528">
        <f t="shared" si="338"/>
        <v>0</v>
      </c>
      <c r="DH528">
        <f>COUNTIF(BO528:BO528,1)+COUNTIF(BO528:BO528,2)+COUNTIF(BO528:BO528,3)</f>
        <v>0</v>
      </c>
      <c r="DI528">
        <f>COUNTIF(BP528:BP528,1)+COUNTIF(BP528:BP528,2)+COUNTIF(BP528:BP528,3)</f>
        <v>0</v>
      </c>
      <c r="DJ528">
        <f>COUNTIF(BQ528:BQ528,1)+COUNTIF(BQ528:BQ528,2)+COUNTIF(BQ528:BQ528,3)</f>
        <v>1</v>
      </c>
      <c r="DK528">
        <f>COUNTIF(BS528:BS528,1)+COUNTIF(BS528:BS528,2)+COUNTIF(BS528:BS528,3)</f>
        <v>0</v>
      </c>
      <c r="DL528">
        <f>COUNTIF(BT528:BT528,1)+COUNTIF(BT528:BT528,2)+COUNTIF(BT528:BT528,3)</f>
        <v>1</v>
      </c>
      <c r="DM528">
        <f>COUNTIF(BR528:BR528,1)+COUNTIF(BR528:BR528,2)+COUNTIF(BR528:BR528,3)</f>
        <v>0</v>
      </c>
      <c r="DN528">
        <f>COUNTIF(BU528:BU528,1)+COUNTIF(BU528:BU528,2)+COUNTIF(BU528:BU528,3)</f>
        <v>0</v>
      </c>
      <c r="DO528">
        <f>COUNTIF(BO528:BO528,1)+COUNTIF(BO528:BO528,2)</f>
        <v>0</v>
      </c>
      <c r="DP528">
        <f>COUNTIF(BP528:BP528,1)+COUNTIF(BP528:BP528,2)</f>
        <v>0</v>
      </c>
      <c r="DQ528">
        <f>COUNTIF(BQ528:BQ528,1)+COUNTIF(BQ528:BQ528,2)</f>
        <v>0</v>
      </c>
      <c r="DR528">
        <f>COUNTIF(BS528:BS528,1)+COUNTIF(BS528:BS528,2)</f>
        <v>0</v>
      </c>
      <c r="DS528">
        <f>COUNTIF(BT528:BT528,1)+COUNTIF(BT528:BT528,2)</f>
        <v>1</v>
      </c>
      <c r="DT528">
        <f>COUNTIF(BR528:BR528,1)+COUNTIF(BR528:BR528,2)</f>
        <v>0</v>
      </c>
      <c r="DU528">
        <f>COUNTIF(BU528:BU528,1)+COUNTIF(BU528:BU528,2)</f>
        <v>0</v>
      </c>
      <c r="DV528">
        <f>COUNTIF(BO528:BT528,1)+COUNTIF(BO528:BT528,2)</f>
        <v>1</v>
      </c>
      <c r="DW528">
        <f>COUNTIF(BO528:BT528,1)+COUNTIF(BO528:BT528,2)+COUNTIF(BO528:BT528,3)</f>
        <v>2</v>
      </c>
      <c r="EE528" s="7">
        <f>SUM(BO528:BT528)/(1+2+3+4+5)</f>
        <v>1.6666666666666667</v>
      </c>
      <c r="EF528">
        <f>MIN(BO528:BT528)</f>
        <v>2</v>
      </c>
    </row>
    <row r="529" spans="1:136" x14ac:dyDescent="0.25">
      <c r="A529">
        <v>10944696003</v>
      </c>
      <c r="B529">
        <v>244414649</v>
      </c>
      <c r="C529" s="1">
        <v>43700.616932870369</v>
      </c>
      <c r="D529" s="1">
        <v>43700.621122685188</v>
      </c>
      <c r="J529" t="s">
        <v>957</v>
      </c>
      <c r="K529">
        <v>1</v>
      </c>
      <c r="U529" t="str">
        <f t="shared" si="303"/>
        <v>1,,,,,,,,,</v>
      </c>
      <c r="W529">
        <v>1</v>
      </c>
      <c r="AB529">
        <v>6</v>
      </c>
      <c r="AE529">
        <v>9</v>
      </c>
      <c r="AF529">
        <v>2</v>
      </c>
      <c r="AG529">
        <v>0</v>
      </c>
      <c r="AH529">
        <v>3</v>
      </c>
      <c r="AI529">
        <v>1</v>
      </c>
      <c r="AJ529">
        <v>2</v>
      </c>
      <c r="AK529">
        <v>3</v>
      </c>
      <c r="AL529">
        <v>4</v>
      </c>
      <c r="AM529">
        <v>5</v>
      </c>
      <c r="AS529">
        <v>2</v>
      </c>
      <c r="AT529">
        <v>0</v>
      </c>
      <c r="AU529">
        <v>0</v>
      </c>
      <c r="AV529">
        <v>2</v>
      </c>
      <c r="AW529">
        <v>1</v>
      </c>
      <c r="AX529">
        <v>0</v>
      </c>
      <c r="AY529">
        <v>1</v>
      </c>
      <c r="AZ529">
        <v>0</v>
      </c>
      <c r="BA529">
        <v>0</v>
      </c>
      <c r="BB529">
        <v>0</v>
      </c>
      <c r="BC529">
        <v>0</v>
      </c>
      <c r="BD529">
        <v>3</v>
      </c>
      <c r="BE529">
        <v>1</v>
      </c>
      <c r="BF529">
        <v>3</v>
      </c>
      <c r="BG529">
        <v>0</v>
      </c>
      <c r="BH529">
        <v>1</v>
      </c>
      <c r="BI529">
        <v>3</v>
      </c>
      <c r="BJ529">
        <v>0</v>
      </c>
      <c r="BK529">
        <v>3</v>
      </c>
      <c r="BL529">
        <v>2</v>
      </c>
      <c r="BM529">
        <v>4</v>
      </c>
      <c r="BN529">
        <v>2</v>
      </c>
      <c r="BO529">
        <v>2</v>
      </c>
      <c r="BP529">
        <v>5</v>
      </c>
      <c r="BQ529">
        <v>4</v>
      </c>
      <c r="BR529">
        <v>5</v>
      </c>
      <c r="BS529">
        <v>5</v>
      </c>
      <c r="BT529">
        <v>3</v>
      </c>
      <c r="BU529">
        <v>2</v>
      </c>
      <c r="BW529">
        <v>2</v>
      </c>
      <c r="BY529">
        <f t="shared" si="304"/>
        <v>1</v>
      </c>
      <c r="BZ529">
        <f t="shared" si="305"/>
        <v>0</v>
      </c>
      <c r="CA529">
        <f t="shared" si="306"/>
        <v>0</v>
      </c>
      <c r="CB529">
        <f t="shared" si="307"/>
        <v>0</v>
      </c>
      <c r="CC529">
        <f t="shared" si="308"/>
        <v>0</v>
      </c>
      <c r="CD529">
        <f t="shared" si="309"/>
        <v>0</v>
      </c>
      <c r="CE529">
        <f t="shared" si="310"/>
        <v>0</v>
      </c>
      <c r="CF529">
        <f t="shared" si="311"/>
        <v>0</v>
      </c>
      <c r="CG529">
        <f t="shared" si="312"/>
        <v>0</v>
      </c>
      <c r="CH529">
        <f t="shared" si="313"/>
        <v>0</v>
      </c>
      <c r="CI529">
        <f t="shared" si="314"/>
        <v>0</v>
      </c>
      <c r="CJ529">
        <f t="shared" si="315"/>
        <v>0</v>
      </c>
      <c r="CK529">
        <f t="shared" si="316"/>
        <v>0</v>
      </c>
      <c r="CL529">
        <f t="shared" si="317"/>
        <v>0</v>
      </c>
      <c r="CM529">
        <f t="shared" si="318"/>
        <v>0</v>
      </c>
      <c r="CN529">
        <f t="shared" si="319"/>
        <v>0</v>
      </c>
      <c r="CO529">
        <f t="shared" si="320"/>
        <v>0</v>
      </c>
      <c r="CP529">
        <f t="shared" si="321"/>
        <v>0</v>
      </c>
      <c r="CQ529">
        <f t="shared" si="322"/>
        <v>0</v>
      </c>
      <c r="CR529">
        <f t="shared" si="323"/>
        <v>0</v>
      </c>
      <c r="CS529">
        <f t="shared" si="324"/>
        <v>1</v>
      </c>
      <c r="CT529">
        <f t="shared" si="325"/>
        <v>0</v>
      </c>
      <c r="CU529">
        <f t="shared" si="326"/>
        <v>0</v>
      </c>
      <c r="CV529">
        <f t="shared" si="327"/>
        <v>0</v>
      </c>
      <c r="CW529">
        <f t="shared" si="328"/>
        <v>0</v>
      </c>
      <c r="CX529">
        <f t="shared" si="329"/>
        <v>0</v>
      </c>
      <c r="CY529">
        <f t="shared" si="330"/>
        <v>0</v>
      </c>
      <c r="CZ529">
        <f t="shared" si="331"/>
        <v>0</v>
      </c>
      <c r="DA529">
        <f t="shared" si="332"/>
        <v>0</v>
      </c>
      <c r="DB529">
        <f t="shared" si="333"/>
        <v>0</v>
      </c>
      <c r="DC529">
        <f t="shared" si="334"/>
        <v>1</v>
      </c>
      <c r="DD529">
        <f t="shared" si="335"/>
        <v>0</v>
      </c>
      <c r="DE529">
        <f t="shared" si="336"/>
        <v>0</v>
      </c>
      <c r="DF529">
        <f t="shared" si="337"/>
        <v>0</v>
      </c>
      <c r="DG529">
        <f t="shared" si="338"/>
        <v>0</v>
      </c>
      <c r="DH529">
        <f>COUNTIF(BO529:BO529,1)+COUNTIF(BO529:BO529,2)+COUNTIF(BO529:BO529,3)</f>
        <v>1</v>
      </c>
      <c r="DI529">
        <f>COUNTIF(BP529:BP529,1)+COUNTIF(BP529:BP529,2)+COUNTIF(BP529:BP529,3)</f>
        <v>0</v>
      </c>
      <c r="DJ529">
        <f>COUNTIF(BQ529:BQ529,1)+COUNTIF(BQ529:BQ529,2)+COUNTIF(BQ529:BQ529,3)</f>
        <v>0</v>
      </c>
      <c r="DK529">
        <f>COUNTIF(BS529:BS529,1)+COUNTIF(BS529:BS529,2)+COUNTIF(BS529:BS529,3)</f>
        <v>0</v>
      </c>
      <c r="DL529">
        <f>COUNTIF(BT529:BT529,1)+COUNTIF(BT529:BT529,2)+COUNTIF(BT529:BT529,3)</f>
        <v>1</v>
      </c>
      <c r="DM529">
        <f>COUNTIF(BR529:BR529,1)+COUNTIF(BR529:BR529,2)+COUNTIF(BR529:BR529,3)</f>
        <v>0</v>
      </c>
      <c r="DN529">
        <f>COUNTIF(BU529:BU529,1)+COUNTIF(BU529:BU529,2)+COUNTIF(BU529:BU529,3)</f>
        <v>1</v>
      </c>
      <c r="DO529">
        <f>COUNTIF(BO529:BO529,1)+COUNTIF(BO529:BO529,2)</f>
        <v>1</v>
      </c>
      <c r="DP529">
        <f>COUNTIF(BP529:BP529,1)+COUNTIF(BP529:BP529,2)</f>
        <v>0</v>
      </c>
      <c r="DQ529">
        <f>COUNTIF(BQ529:BQ529,1)+COUNTIF(BQ529:BQ529,2)</f>
        <v>0</v>
      </c>
      <c r="DR529">
        <f>COUNTIF(BS529:BS529,1)+COUNTIF(BS529:BS529,2)</f>
        <v>0</v>
      </c>
      <c r="DS529">
        <f>COUNTIF(BT529:BT529,1)+COUNTIF(BT529:BT529,2)</f>
        <v>0</v>
      </c>
      <c r="DT529">
        <f>COUNTIF(BR529:BR529,1)+COUNTIF(BR529:BR529,2)</f>
        <v>0</v>
      </c>
      <c r="DU529">
        <f>COUNTIF(BU529:BU529,1)+COUNTIF(BU529:BU529,2)</f>
        <v>1</v>
      </c>
      <c r="DV529">
        <f>COUNTIF(BO529:BT529,1)+COUNTIF(BO529:BT529,2)</f>
        <v>1</v>
      </c>
      <c r="DW529">
        <f>COUNTIF(BO529:BT529,1)+COUNTIF(BO529:BT529,2)+COUNTIF(BO529:BT529,3)</f>
        <v>2</v>
      </c>
      <c r="EE529" s="7">
        <f>SUM(BO529:BT529)/(1+2+3+4+5)</f>
        <v>1.6</v>
      </c>
      <c r="EF529">
        <f>MIN(BO529:BT529)</f>
        <v>2</v>
      </c>
    </row>
    <row r="530" spans="1:136" x14ac:dyDescent="0.25">
      <c r="A530">
        <v>10944605823</v>
      </c>
      <c r="B530">
        <v>244414649</v>
      </c>
      <c r="C530" s="1">
        <v>43700.585914351854</v>
      </c>
      <c r="D530" s="1">
        <v>43700.590092592596</v>
      </c>
      <c r="J530" t="s">
        <v>958</v>
      </c>
      <c r="R530">
        <v>8</v>
      </c>
      <c r="U530" t="str">
        <f t="shared" si="303"/>
        <v>,,,,,,,8,,</v>
      </c>
      <c r="Y530">
        <v>3</v>
      </c>
      <c r="Z530">
        <v>4</v>
      </c>
      <c r="AD530">
        <v>8</v>
      </c>
      <c r="AF530">
        <v>2</v>
      </c>
      <c r="AG530">
        <v>2</v>
      </c>
      <c r="AH530">
        <v>2</v>
      </c>
      <c r="AI530">
        <v>1</v>
      </c>
      <c r="AK530">
        <v>3</v>
      </c>
      <c r="AM530">
        <v>5</v>
      </c>
      <c r="AO530">
        <v>7</v>
      </c>
      <c r="AS530">
        <v>2</v>
      </c>
      <c r="AT530">
        <v>0</v>
      </c>
      <c r="AU530">
        <v>1</v>
      </c>
      <c r="AV530">
        <v>2</v>
      </c>
      <c r="AW530">
        <v>2</v>
      </c>
      <c r="AX530">
        <v>2</v>
      </c>
      <c r="AY530">
        <v>3</v>
      </c>
      <c r="AZ530">
        <v>1</v>
      </c>
      <c r="BA530">
        <v>0</v>
      </c>
      <c r="BB530">
        <v>1</v>
      </c>
      <c r="BC530">
        <v>1</v>
      </c>
      <c r="BD530">
        <v>3</v>
      </c>
      <c r="BE530">
        <v>2</v>
      </c>
      <c r="BF530">
        <v>3</v>
      </c>
      <c r="BG530">
        <v>1</v>
      </c>
      <c r="BH530">
        <v>1</v>
      </c>
      <c r="BI530">
        <v>3</v>
      </c>
      <c r="BJ530">
        <v>1</v>
      </c>
      <c r="BK530">
        <v>2</v>
      </c>
      <c r="BL530">
        <v>1</v>
      </c>
      <c r="BM530">
        <v>3</v>
      </c>
      <c r="BN530">
        <v>2</v>
      </c>
      <c r="BO530">
        <v>2</v>
      </c>
      <c r="BP530">
        <v>4</v>
      </c>
      <c r="BQ530">
        <v>4</v>
      </c>
      <c r="BR530">
        <v>2</v>
      </c>
      <c r="BS530">
        <v>5</v>
      </c>
      <c r="BT530">
        <v>5</v>
      </c>
      <c r="BU530">
        <v>4</v>
      </c>
      <c r="BW530">
        <v>2</v>
      </c>
      <c r="BY530">
        <f t="shared" si="304"/>
        <v>0</v>
      </c>
      <c r="BZ530">
        <f t="shared" si="305"/>
        <v>0</v>
      </c>
      <c r="CA530">
        <f t="shared" si="306"/>
        <v>0</v>
      </c>
      <c r="CB530">
        <f t="shared" si="307"/>
        <v>1</v>
      </c>
      <c r="CC530">
        <f t="shared" si="308"/>
        <v>0</v>
      </c>
      <c r="CD530">
        <f t="shared" si="309"/>
        <v>0</v>
      </c>
      <c r="CE530">
        <f t="shared" si="310"/>
        <v>0</v>
      </c>
      <c r="CF530">
        <f t="shared" si="311"/>
        <v>0</v>
      </c>
      <c r="CG530">
        <f t="shared" si="312"/>
        <v>0</v>
      </c>
      <c r="CH530">
        <f t="shared" si="313"/>
        <v>0</v>
      </c>
      <c r="CI530">
        <f t="shared" si="314"/>
        <v>0</v>
      </c>
      <c r="CJ530">
        <f t="shared" si="315"/>
        <v>0</v>
      </c>
      <c r="CK530">
        <f t="shared" si="316"/>
        <v>0</v>
      </c>
      <c r="CL530">
        <f t="shared" si="317"/>
        <v>0</v>
      </c>
      <c r="CM530">
        <f t="shared" si="318"/>
        <v>0</v>
      </c>
      <c r="CN530">
        <f t="shared" si="319"/>
        <v>0</v>
      </c>
      <c r="CO530">
        <f t="shared" si="320"/>
        <v>0</v>
      </c>
      <c r="CP530">
        <f t="shared" si="321"/>
        <v>0</v>
      </c>
      <c r="CQ530">
        <f t="shared" si="322"/>
        <v>0</v>
      </c>
      <c r="CR530">
        <f t="shared" si="323"/>
        <v>0</v>
      </c>
      <c r="CS530">
        <f t="shared" si="324"/>
        <v>0</v>
      </c>
      <c r="CT530">
        <f t="shared" si="325"/>
        <v>0</v>
      </c>
      <c r="CU530">
        <f t="shared" si="326"/>
        <v>0</v>
      </c>
      <c r="CV530">
        <f t="shared" si="327"/>
        <v>0</v>
      </c>
      <c r="CW530">
        <f t="shared" si="328"/>
        <v>0</v>
      </c>
      <c r="CX530">
        <f t="shared" si="329"/>
        <v>0</v>
      </c>
      <c r="CY530">
        <f t="shared" si="330"/>
        <v>0</v>
      </c>
      <c r="CZ530">
        <f t="shared" si="331"/>
        <v>0</v>
      </c>
      <c r="DA530">
        <f t="shared" si="332"/>
        <v>1</v>
      </c>
      <c r="DB530">
        <f t="shared" si="333"/>
        <v>0</v>
      </c>
      <c r="DC530">
        <f t="shared" si="334"/>
        <v>0</v>
      </c>
      <c r="DD530">
        <f t="shared" si="335"/>
        <v>0</v>
      </c>
      <c r="DE530">
        <f t="shared" si="336"/>
        <v>0</v>
      </c>
      <c r="DF530">
        <f t="shared" si="337"/>
        <v>0</v>
      </c>
      <c r="DG530">
        <f t="shared" si="338"/>
        <v>0</v>
      </c>
      <c r="DH530">
        <f>COUNTIF(BO530:BO530,1)+COUNTIF(BO530:BO530,2)+COUNTIF(BO530:BO530,3)</f>
        <v>1</v>
      </c>
      <c r="DI530">
        <f>COUNTIF(BP530:BP530,1)+COUNTIF(BP530:BP530,2)+COUNTIF(BP530:BP530,3)</f>
        <v>0</v>
      </c>
      <c r="DJ530">
        <f>COUNTIF(BQ530:BQ530,1)+COUNTIF(BQ530:BQ530,2)+COUNTIF(BQ530:BQ530,3)</f>
        <v>0</v>
      </c>
      <c r="DK530">
        <f>COUNTIF(BS530:BS530,1)+COUNTIF(BS530:BS530,2)+COUNTIF(BS530:BS530,3)</f>
        <v>0</v>
      </c>
      <c r="DL530">
        <f>COUNTIF(BT530:BT530,1)+COUNTIF(BT530:BT530,2)+COUNTIF(BT530:BT530,3)</f>
        <v>0</v>
      </c>
      <c r="DM530">
        <f>COUNTIF(BR530:BR530,1)+COUNTIF(BR530:BR530,2)+COUNTIF(BR530:BR530,3)</f>
        <v>1</v>
      </c>
      <c r="DN530">
        <f>COUNTIF(BU530:BU530,1)+COUNTIF(BU530:BU530,2)+COUNTIF(BU530:BU530,3)</f>
        <v>0</v>
      </c>
      <c r="DO530">
        <f>COUNTIF(BO530:BO530,1)+COUNTIF(BO530:BO530,2)</f>
        <v>1</v>
      </c>
      <c r="DP530">
        <f>COUNTIF(BP530:BP530,1)+COUNTIF(BP530:BP530,2)</f>
        <v>0</v>
      </c>
      <c r="DQ530">
        <f>COUNTIF(BQ530:BQ530,1)+COUNTIF(BQ530:BQ530,2)</f>
        <v>0</v>
      </c>
      <c r="DR530">
        <f>COUNTIF(BS530:BS530,1)+COUNTIF(BS530:BS530,2)</f>
        <v>0</v>
      </c>
      <c r="DS530">
        <f>COUNTIF(BT530:BT530,1)+COUNTIF(BT530:BT530,2)</f>
        <v>0</v>
      </c>
      <c r="DT530">
        <f>COUNTIF(BR530:BR530,1)+COUNTIF(BR530:BR530,2)</f>
        <v>1</v>
      </c>
      <c r="DU530">
        <f>COUNTIF(BU530:BU530,1)+COUNTIF(BU530:BU530,2)</f>
        <v>0</v>
      </c>
      <c r="DV530">
        <f>COUNTIF(BO530:BT530,1)+COUNTIF(BO530:BT530,2)</f>
        <v>2</v>
      </c>
      <c r="DW530">
        <f>COUNTIF(BO530:BT530,1)+COUNTIF(BO530:BT530,2)+COUNTIF(BO530:BT530,3)</f>
        <v>2</v>
      </c>
      <c r="EE530" s="7">
        <f>SUM(BO530:BT530)/(1+2+3+4+5)</f>
        <v>1.4666666666666666</v>
      </c>
      <c r="EF530">
        <f>MIN(BO530:BT530)</f>
        <v>2</v>
      </c>
    </row>
    <row r="531" spans="1:136" x14ac:dyDescent="0.25">
      <c r="A531">
        <v>10944603778</v>
      </c>
      <c r="B531">
        <v>244414649</v>
      </c>
      <c r="C531" s="1">
        <v>43700.585127314815</v>
      </c>
      <c r="D531" s="1">
        <v>43700.59746527778</v>
      </c>
      <c r="J531" t="s">
        <v>959</v>
      </c>
      <c r="M531">
        <v>3</v>
      </c>
      <c r="U531" t="str">
        <f t="shared" si="303"/>
        <v>,,3,,,,,,,</v>
      </c>
      <c r="AB531">
        <v>6</v>
      </c>
      <c r="AC531">
        <v>7</v>
      </c>
      <c r="AD531">
        <v>8</v>
      </c>
      <c r="AE531">
        <v>9</v>
      </c>
      <c r="AF531">
        <v>1</v>
      </c>
      <c r="AG531">
        <v>3</v>
      </c>
      <c r="AH531">
        <v>2</v>
      </c>
      <c r="AI531">
        <v>1</v>
      </c>
      <c r="AK531">
        <v>3</v>
      </c>
      <c r="AL531">
        <v>4</v>
      </c>
      <c r="AM531">
        <v>5</v>
      </c>
      <c r="AN531">
        <v>6</v>
      </c>
      <c r="AO531">
        <v>7</v>
      </c>
      <c r="AS531">
        <v>3</v>
      </c>
      <c r="AT531">
        <v>0</v>
      </c>
      <c r="AU531">
        <v>3</v>
      </c>
      <c r="AV531">
        <v>3</v>
      </c>
      <c r="AW531">
        <v>2</v>
      </c>
      <c r="AX531">
        <v>1</v>
      </c>
      <c r="AY531">
        <v>3</v>
      </c>
      <c r="AZ531">
        <v>2</v>
      </c>
      <c r="BA531">
        <v>2</v>
      </c>
      <c r="BB531">
        <v>1</v>
      </c>
      <c r="BC531">
        <v>0</v>
      </c>
      <c r="BD531">
        <v>0</v>
      </c>
      <c r="BE531">
        <v>0</v>
      </c>
      <c r="BF531">
        <v>3</v>
      </c>
      <c r="BG531">
        <v>0</v>
      </c>
      <c r="BH531">
        <v>0</v>
      </c>
      <c r="BI531">
        <v>3</v>
      </c>
      <c r="BJ531">
        <v>1</v>
      </c>
      <c r="BK531">
        <v>3</v>
      </c>
      <c r="BL531">
        <v>1</v>
      </c>
      <c r="BM531">
        <v>3</v>
      </c>
      <c r="BN531">
        <v>2</v>
      </c>
      <c r="BO531">
        <v>2</v>
      </c>
      <c r="BP531">
        <v>2</v>
      </c>
      <c r="BQ531">
        <v>4</v>
      </c>
      <c r="BR531">
        <v>3</v>
      </c>
      <c r="BS531">
        <v>2</v>
      </c>
      <c r="BT531">
        <v>2</v>
      </c>
      <c r="BU531">
        <v>5</v>
      </c>
      <c r="BV531" t="s">
        <v>58</v>
      </c>
      <c r="BW531">
        <v>1</v>
      </c>
      <c r="BX531" t="s">
        <v>960</v>
      </c>
      <c r="BY531">
        <f t="shared" si="304"/>
        <v>0</v>
      </c>
      <c r="BZ531">
        <f t="shared" si="305"/>
        <v>1</v>
      </c>
      <c r="CA531">
        <f t="shared" si="306"/>
        <v>0</v>
      </c>
      <c r="CB531">
        <f t="shared" si="307"/>
        <v>0</v>
      </c>
      <c r="CC531">
        <f t="shared" si="308"/>
        <v>0</v>
      </c>
      <c r="CD531">
        <f t="shared" si="309"/>
        <v>0</v>
      </c>
      <c r="CE531">
        <f t="shared" si="310"/>
        <v>1</v>
      </c>
      <c r="CF531">
        <f t="shared" si="311"/>
        <v>0</v>
      </c>
      <c r="CG531">
        <f t="shared" si="312"/>
        <v>0</v>
      </c>
      <c r="CH531">
        <f t="shared" si="313"/>
        <v>0</v>
      </c>
      <c r="CI531">
        <f t="shared" si="314"/>
        <v>0</v>
      </c>
      <c r="CJ531">
        <f t="shared" si="315"/>
        <v>0</v>
      </c>
      <c r="CK531">
        <f t="shared" si="316"/>
        <v>0</v>
      </c>
      <c r="CL531">
        <f t="shared" si="317"/>
        <v>0</v>
      </c>
      <c r="CM531">
        <f t="shared" si="318"/>
        <v>0</v>
      </c>
      <c r="CN531">
        <f t="shared" si="319"/>
        <v>0</v>
      </c>
      <c r="CO531">
        <f t="shared" si="320"/>
        <v>1</v>
      </c>
      <c r="CP531">
        <f t="shared" si="321"/>
        <v>0</v>
      </c>
      <c r="CQ531">
        <f t="shared" si="322"/>
        <v>0</v>
      </c>
      <c r="CR531">
        <f t="shared" si="323"/>
        <v>0</v>
      </c>
      <c r="CS531">
        <f t="shared" si="324"/>
        <v>0</v>
      </c>
      <c r="CT531">
        <f t="shared" si="325"/>
        <v>1</v>
      </c>
      <c r="CU531">
        <f t="shared" si="326"/>
        <v>0</v>
      </c>
      <c r="CV531">
        <f t="shared" si="327"/>
        <v>0</v>
      </c>
      <c r="CW531">
        <f t="shared" si="328"/>
        <v>0</v>
      </c>
      <c r="CX531">
        <f t="shared" si="329"/>
        <v>0</v>
      </c>
      <c r="CY531">
        <f t="shared" si="330"/>
        <v>1</v>
      </c>
      <c r="CZ531">
        <f t="shared" si="331"/>
        <v>0</v>
      </c>
      <c r="DA531">
        <f t="shared" si="332"/>
        <v>0</v>
      </c>
      <c r="DB531">
        <f t="shared" si="333"/>
        <v>0</v>
      </c>
      <c r="DC531">
        <f t="shared" si="334"/>
        <v>0</v>
      </c>
      <c r="DD531">
        <f t="shared" si="335"/>
        <v>0</v>
      </c>
      <c r="DE531">
        <f t="shared" si="336"/>
        <v>0</v>
      </c>
      <c r="DF531">
        <f t="shared" si="337"/>
        <v>0</v>
      </c>
      <c r="DG531">
        <f t="shared" si="338"/>
        <v>0</v>
      </c>
      <c r="DH531">
        <f>COUNTIF(BO531:BO531,1)+COUNTIF(BO531:BO531,2)+COUNTIF(BO531:BO531,3)</f>
        <v>1</v>
      </c>
      <c r="DI531">
        <f>COUNTIF(BP531:BP531,1)+COUNTIF(BP531:BP531,2)+COUNTIF(BP531:BP531,3)</f>
        <v>1</v>
      </c>
      <c r="DJ531">
        <f>COUNTIF(BQ531:BQ531,1)+COUNTIF(BQ531:BQ531,2)+COUNTIF(BQ531:BQ531,3)</f>
        <v>0</v>
      </c>
      <c r="DK531">
        <f>COUNTIF(BS531:BS531,1)+COUNTIF(BS531:BS531,2)+COUNTIF(BS531:BS531,3)</f>
        <v>1</v>
      </c>
      <c r="DL531">
        <f>COUNTIF(BT531:BT531,1)+COUNTIF(BT531:BT531,2)+COUNTIF(BT531:BT531,3)</f>
        <v>1</v>
      </c>
      <c r="DM531">
        <f>COUNTIF(BR531:BR531,1)+COUNTIF(BR531:BR531,2)+COUNTIF(BR531:BR531,3)</f>
        <v>1</v>
      </c>
      <c r="DN531">
        <f>COUNTIF(BU531:BU531,1)+COUNTIF(BU531:BU531,2)+COUNTIF(BU531:BU531,3)</f>
        <v>0</v>
      </c>
      <c r="DO531">
        <f>COUNTIF(BO531:BO531,1)+COUNTIF(BO531:BO531,2)</f>
        <v>1</v>
      </c>
      <c r="DP531">
        <f>COUNTIF(BP531:BP531,1)+COUNTIF(BP531:BP531,2)</f>
        <v>1</v>
      </c>
      <c r="DQ531">
        <f>COUNTIF(BQ531:BQ531,1)+COUNTIF(BQ531:BQ531,2)</f>
        <v>0</v>
      </c>
      <c r="DR531">
        <f>COUNTIF(BS531:BS531,1)+COUNTIF(BS531:BS531,2)</f>
        <v>1</v>
      </c>
      <c r="DS531">
        <f>COUNTIF(BT531:BT531,1)+COUNTIF(BT531:BT531,2)</f>
        <v>1</v>
      </c>
      <c r="DT531">
        <f>COUNTIF(BR531:BR531,1)+COUNTIF(BR531:BR531,2)</f>
        <v>0</v>
      </c>
      <c r="DU531">
        <f>COUNTIF(BU531:BU531,1)+COUNTIF(BU531:BU531,2)</f>
        <v>0</v>
      </c>
      <c r="DV531">
        <f>COUNTIF(BO531:BT531,1)+COUNTIF(BO531:BT531,2)</f>
        <v>4</v>
      </c>
      <c r="DW531">
        <f>COUNTIF(BO531:BT531,1)+COUNTIF(BO531:BT531,2)+COUNTIF(BO531:BT531,3)</f>
        <v>5</v>
      </c>
      <c r="EE531" s="7">
        <f>SUM(BO531:BT531)/(1+2+3+4+5)</f>
        <v>1</v>
      </c>
      <c r="EF531">
        <f>MIN(BO531:BT531)</f>
        <v>2</v>
      </c>
    </row>
    <row r="532" spans="1:136" x14ac:dyDescent="0.25">
      <c r="A532">
        <v>10944599263</v>
      </c>
      <c r="B532">
        <v>244414649</v>
      </c>
      <c r="C532" s="1">
        <v>43700.583796296298</v>
      </c>
      <c r="D532" s="1">
        <v>43700.586608796293</v>
      </c>
      <c r="J532" t="s">
        <v>961</v>
      </c>
      <c r="Q532">
        <v>7</v>
      </c>
      <c r="R532">
        <v>8</v>
      </c>
      <c r="U532" t="str">
        <f t="shared" si="303"/>
        <v>,,,,,,7,8,,</v>
      </c>
      <c r="Z532">
        <v>4</v>
      </c>
      <c r="AD532">
        <v>8</v>
      </c>
      <c r="AE532">
        <v>9</v>
      </c>
      <c r="AF532">
        <v>1</v>
      </c>
      <c r="AG532">
        <v>3</v>
      </c>
      <c r="AH532">
        <v>2</v>
      </c>
      <c r="AI532">
        <v>1</v>
      </c>
      <c r="AL532">
        <v>4</v>
      </c>
      <c r="AO532">
        <v>7</v>
      </c>
      <c r="AS532">
        <v>4</v>
      </c>
      <c r="AT532">
        <v>0</v>
      </c>
      <c r="AU532">
        <v>0</v>
      </c>
      <c r="AV532">
        <v>1</v>
      </c>
      <c r="AW532">
        <v>1</v>
      </c>
      <c r="AX532">
        <v>2</v>
      </c>
      <c r="AY532">
        <v>2</v>
      </c>
      <c r="AZ532">
        <v>3</v>
      </c>
      <c r="BA532">
        <v>0</v>
      </c>
      <c r="BB532">
        <v>1</v>
      </c>
      <c r="BC532">
        <v>2</v>
      </c>
      <c r="BD532">
        <v>2</v>
      </c>
      <c r="BE532">
        <v>2</v>
      </c>
      <c r="BF532">
        <v>0</v>
      </c>
      <c r="BG532">
        <v>0</v>
      </c>
      <c r="BH532">
        <v>1</v>
      </c>
      <c r="BI532">
        <v>2</v>
      </c>
      <c r="BJ532">
        <v>2</v>
      </c>
      <c r="BK532">
        <v>1</v>
      </c>
      <c r="BL532">
        <v>1</v>
      </c>
      <c r="BM532">
        <v>3</v>
      </c>
      <c r="BN532">
        <v>2</v>
      </c>
      <c r="BO532">
        <v>4</v>
      </c>
      <c r="BP532">
        <v>4</v>
      </c>
      <c r="BQ532">
        <v>4</v>
      </c>
      <c r="BR532">
        <v>5</v>
      </c>
      <c r="BS532">
        <v>2</v>
      </c>
      <c r="BT532">
        <v>3</v>
      </c>
      <c r="BU532">
        <v>4</v>
      </c>
      <c r="BW532">
        <v>2</v>
      </c>
      <c r="BY532">
        <f t="shared" si="304"/>
        <v>0</v>
      </c>
      <c r="BZ532">
        <f t="shared" si="305"/>
        <v>0</v>
      </c>
      <c r="CA532">
        <f t="shared" si="306"/>
        <v>0</v>
      </c>
      <c r="CB532">
        <f t="shared" si="307"/>
        <v>0</v>
      </c>
      <c r="CC532">
        <f t="shared" si="308"/>
        <v>0</v>
      </c>
      <c r="CD532">
        <f t="shared" si="309"/>
        <v>0</v>
      </c>
      <c r="CE532">
        <f t="shared" si="310"/>
        <v>0</v>
      </c>
      <c r="CF532">
        <f t="shared" si="311"/>
        <v>0</v>
      </c>
      <c r="CG532">
        <f t="shared" si="312"/>
        <v>0</v>
      </c>
      <c r="CH532">
        <f t="shared" si="313"/>
        <v>0</v>
      </c>
      <c r="CI532">
        <f t="shared" si="314"/>
        <v>0</v>
      </c>
      <c r="CJ532">
        <f t="shared" si="315"/>
        <v>0</v>
      </c>
      <c r="CK532">
        <f t="shared" si="316"/>
        <v>0</v>
      </c>
      <c r="CL532">
        <f t="shared" si="317"/>
        <v>0</v>
      </c>
      <c r="CM532">
        <f t="shared" si="318"/>
        <v>0</v>
      </c>
      <c r="CN532">
        <f t="shared" si="319"/>
        <v>0</v>
      </c>
      <c r="CO532">
        <f t="shared" si="320"/>
        <v>0</v>
      </c>
      <c r="CP532">
        <f t="shared" si="321"/>
        <v>0</v>
      </c>
      <c r="CQ532">
        <f t="shared" si="322"/>
        <v>0</v>
      </c>
      <c r="CR532">
        <f t="shared" si="323"/>
        <v>0</v>
      </c>
      <c r="CS532">
        <f t="shared" si="324"/>
        <v>0</v>
      </c>
      <c r="CT532">
        <f t="shared" si="325"/>
        <v>0</v>
      </c>
      <c r="CU532">
        <f t="shared" si="326"/>
        <v>0</v>
      </c>
      <c r="CV532">
        <f t="shared" si="327"/>
        <v>1</v>
      </c>
      <c r="CW532">
        <f t="shared" si="328"/>
        <v>0</v>
      </c>
      <c r="CX532">
        <f t="shared" si="329"/>
        <v>0</v>
      </c>
      <c r="CY532">
        <f t="shared" si="330"/>
        <v>0</v>
      </c>
      <c r="CZ532">
        <f t="shared" si="331"/>
        <v>0</v>
      </c>
      <c r="DA532">
        <f t="shared" si="332"/>
        <v>0</v>
      </c>
      <c r="DB532">
        <f t="shared" si="333"/>
        <v>0</v>
      </c>
      <c r="DC532">
        <f t="shared" si="334"/>
        <v>0</v>
      </c>
      <c r="DD532">
        <f t="shared" si="335"/>
        <v>0</v>
      </c>
      <c r="DE532">
        <f t="shared" si="336"/>
        <v>0</v>
      </c>
      <c r="DF532">
        <f t="shared" si="337"/>
        <v>0</v>
      </c>
      <c r="DG532">
        <f t="shared" si="338"/>
        <v>0</v>
      </c>
      <c r="DH532">
        <f>COUNTIF(BO532:BO532,1)+COUNTIF(BO532:BO532,2)+COUNTIF(BO532:BO532,3)</f>
        <v>0</v>
      </c>
      <c r="DI532">
        <f>COUNTIF(BP532:BP532,1)+COUNTIF(BP532:BP532,2)+COUNTIF(BP532:BP532,3)</f>
        <v>0</v>
      </c>
      <c r="DJ532">
        <f>COUNTIF(BQ532:BQ532,1)+COUNTIF(BQ532:BQ532,2)+COUNTIF(BQ532:BQ532,3)</f>
        <v>0</v>
      </c>
      <c r="DK532">
        <f>COUNTIF(BS532:BS532,1)+COUNTIF(BS532:BS532,2)+COUNTIF(BS532:BS532,3)</f>
        <v>1</v>
      </c>
      <c r="DL532">
        <f>COUNTIF(BT532:BT532,1)+COUNTIF(BT532:BT532,2)+COUNTIF(BT532:BT532,3)</f>
        <v>1</v>
      </c>
      <c r="DM532">
        <f>COUNTIF(BR532:BR532,1)+COUNTIF(BR532:BR532,2)+COUNTIF(BR532:BR532,3)</f>
        <v>0</v>
      </c>
      <c r="DN532">
        <f>COUNTIF(BU532:BU532,1)+COUNTIF(BU532:BU532,2)+COUNTIF(BU532:BU532,3)</f>
        <v>0</v>
      </c>
      <c r="DO532">
        <f>COUNTIF(BO532:BO532,1)+COUNTIF(BO532:BO532,2)</f>
        <v>0</v>
      </c>
      <c r="DP532">
        <f>COUNTIF(BP532:BP532,1)+COUNTIF(BP532:BP532,2)</f>
        <v>0</v>
      </c>
      <c r="DQ532">
        <f>COUNTIF(BQ532:BQ532,1)+COUNTIF(BQ532:BQ532,2)</f>
        <v>0</v>
      </c>
      <c r="DR532">
        <f>COUNTIF(BS532:BS532,1)+COUNTIF(BS532:BS532,2)</f>
        <v>1</v>
      </c>
      <c r="DS532">
        <f>COUNTIF(BT532:BT532,1)+COUNTIF(BT532:BT532,2)</f>
        <v>0</v>
      </c>
      <c r="DT532">
        <f>COUNTIF(BR532:BR532,1)+COUNTIF(BR532:BR532,2)</f>
        <v>0</v>
      </c>
      <c r="DU532">
        <f>COUNTIF(BU532:BU532,1)+COUNTIF(BU532:BU532,2)</f>
        <v>0</v>
      </c>
      <c r="DV532">
        <f>COUNTIF(BO532:BT532,1)+COUNTIF(BO532:BT532,2)</f>
        <v>1</v>
      </c>
      <c r="DW532">
        <f>COUNTIF(BO532:BT532,1)+COUNTIF(BO532:BT532,2)+COUNTIF(BO532:BT532,3)</f>
        <v>2</v>
      </c>
      <c r="EE532" s="7">
        <f>SUM(BO532:BT532)/(1+2+3+4+5)</f>
        <v>1.4666666666666666</v>
      </c>
      <c r="EF532">
        <f>MIN(BO532:BT532)</f>
        <v>2</v>
      </c>
    </row>
    <row r="533" spans="1:136" x14ac:dyDescent="0.25">
      <c r="A533">
        <v>10944599214</v>
      </c>
      <c r="B533">
        <v>244414649</v>
      </c>
      <c r="C533" s="1">
        <v>43700.582557870373</v>
      </c>
      <c r="D533" s="1">
        <v>43700.589444444442</v>
      </c>
      <c r="J533" t="s">
        <v>962</v>
      </c>
      <c r="U533" t="str">
        <f t="shared" si="303"/>
        <v>,,,,,,,,,</v>
      </c>
      <c r="V533" t="s">
        <v>963</v>
      </c>
      <c r="AB533">
        <v>6</v>
      </c>
      <c r="AD533">
        <v>8</v>
      </c>
      <c r="AF533">
        <v>2</v>
      </c>
      <c r="AG533">
        <v>3</v>
      </c>
      <c r="AH533">
        <v>3</v>
      </c>
      <c r="AI533">
        <v>1</v>
      </c>
      <c r="AM533">
        <v>5</v>
      </c>
      <c r="AN533">
        <v>6</v>
      </c>
      <c r="AO533">
        <v>7</v>
      </c>
      <c r="AP533">
        <v>8</v>
      </c>
      <c r="AS533">
        <v>3</v>
      </c>
      <c r="AU533">
        <v>2</v>
      </c>
      <c r="AV533">
        <v>2</v>
      </c>
      <c r="AY533">
        <v>2</v>
      </c>
      <c r="BA533">
        <v>0</v>
      </c>
      <c r="BB533">
        <v>2</v>
      </c>
      <c r="BD533">
        <v>2</v>
      </c>
      <c r="BF533">
        <v>3</v>
      </c>
      <c r="BG533">
        <v>1</v>
      </c>
      <c r="BH533">
        <v>0</v>
      </c>
      <c r="BI533">
        <v>3</v>
      </c>
      <c r="BJ533">
        <v>0</v>
      </c>
      <c r="BL533">
        <v>0</v>
      </c>
      <c r="BM533">
        <v>4</v>
      </c>
      <c r="BN533">
        <v>3</v>
      </c>
      <c r="BO533">
        <v>2</v>
      </c>
      <c r="BP533">
        <v>5</v>
      </c>
      <c r="BQ533">
        <v>2</v>
      </c>
      <c r="BR533">
        <v>4</v>
      </c>
      <c r="BS533">
        <v>5</v>
      </c>
      <c r="BT533">
        <v>5</v>
      </c>
      <c r="BU533">
        <v>5</v>
      </c>
      <c r="BW533">
        <v>2</v>
      </c>
      <c r="BY533">
        <f t="shared" si="304"/>
        <v>0</v>
      </c>
      <c r="BZ533">
        <f t="shared" si="305"/>
        <v>0</v>
      </c>
      <c r="CA533">
        <f t="shared" si="306"/>
        <v>0</v>
      </c>
      <c r="CB533">
        <f t="shared" si="307"/>
        <v>0</v>
      </c>
      <c r="CC533">
        <f t="shared" si="308"/>
        <v>0</v>
      </c>
      <c r="CD533">
        <f t="shared" si="309"/>
        <v>0</v>
      </c>
      <c r="CE533">
        <f t="shared" si="310"/>
        <v>0</v>
      </c>
      <c r="CF533">
        <f t="shared" si="311"/>
        <v>0</v>
      </c>
      <c r="CG533">
        <f t="shared" si="312"/>
        <v>0</v>
      </c>
      <c r="CH533">
        <f t="shared" si="313"/>
        <v>0</v>
      </c>
      <c r="CI533">
        <f t="shared" si="314"/>
        <v>0</v>
      </c>
      <c r="CJ533">
        <f t="shared" si="315"/>
        <v>0</v>
      </c>
      <c r="CK533">
        <f t="shared" si="316"/>
        <v>0</v>
      </c>
      <c r="CL533">
        <f t="shared" si="317"/>
        <v>0</v>
      </c>
      <c r="CM533">
        <f t="shared" si="318"/>
        <v>0</v>
      </c>
      <c r="CN533">
        <f t="shared" si="319"/>
        <v>0</v>
      </c>
      <c r="CO533">
        <f t="shared" si="320"/>
        <v>0</v>
      </c>
      <c r="CP533">
        <f t="shared" si="321"/>
        <v>0</v>
      </c>
      <c r="CQ533">
        <f t="shared" si="322"/>
        <v>0</v>
      </c>
      <c r="CR533">
        <f t="shared" si="323"/>
        <v>0</v>
      </c>
      <c r="CS533">
        <f t="shared" si="324"/>
        <v>0</v>
      </c>
      <c r="CT533">
        <f t="shared" si="325"/>
        <v>0</v>
      </c>
      <c r="CU533">
        <f t="shared" si="326"/>
        <v>0</v>
      </c>
      <c r="CV533">
        <f t="shared" si="327"/>
        <v>0</v>
      </c>
      <c r="CW533">
        <f t="shared" si="328"/>
        <v>0</v>
      </c>
      <c r="CX533">
        <f t="shared" si="329"/>
        <v>0</v>
      </c>
      <c r="CY533">
        <f t="shared" si="330"/>
        <v>0</v>
      </c>
      <c r="CZ533">
        <f t="shared" si="331"/>
        <v>0</v>
      </c>
      <c r="DA533">
        <f t="shared" si="332"/>
        <v>0</v>
      </c>
      <c r="DB533">
        <f t="shared" si="333"/>
        <v>0</v>
      </c>
      <c r="DC533">
        <f t="shared" si="334"/>
        <v>0</v>
      </c>
      <c r="DD533">
        <f t="shared" si="335"/>
        <v>0</v>
      </c>
      <c r="DE533">
        <f t="shared" si="336"/>
        <v>0</v>
      </c>
      <c r="DF533">
        <f t="shared" si="337"/>
        <v>0</v>
      </c>
      <c r="DG533">
        <f t="shared" si="338"/>
        <v>0</v>
      </c>
      <c r="DH533">
        <f>COUNTIF(BO533:BO533,1)+COUNTIF(BO533:BO533,2)+COUNTIF(BO533:BO533,3)</f>
        <v>1</v>
      </c>
      <c r="DI533">
        <f>COUNTIF(BP533:BP533,1)+COUNTIF(BP533:BP533,2)+COUNTIF(BP533:BP533,3)</f>
        <v>0</v>
      </c>
      <c r="DJ533">
        <f>COUNTIF(BQ533:BQ533,1)+COUNTIF(BQ533:BQ533,2)+COUNTIF(BQ533:BQ533,3)</f>
        <v>1</v>
      </c>
      <c r="DK533">
        <f>COUNTIF(BS533:BS533,1)+COUNTIF(BS533:BS533,2)+COUNTIF(BS533:BS533,3)</f>
        <v>0</v>
      </c>
      <c r="DL533">
        <f>COUNTIF(BT533:BT533,1)+COUNTIF(BT533:BT533,2)+COUNTIF(BT533:BT533,3)</f>
        <v>0</v>
      </c>
      <c r="DM533">
        <f>COUNTIF(BR533:BR533,1)+COUNTIF(BR533:BR533,2)+COUNTIF(BR533:BR533,3)</f>
        <v>0</v>
      </c>
      <c r="DN533">
        <f>COUNTIF(BU533:BU533,1)+COUNTIF(BU533:BU533,2)+COUNTIF(BU533:BU533,3)</f>
        <v>0</v>
      </c>
      <c r="DO533">
        <f>COUNTIF(BO533:BO533,1)+COUNTIF(BO533:BO533,2)</f>
        <v>1</v>
      </c>
      <c r="DP533">
        <f>COUNTIF(BP533:BP533,1)+COUNTIF(BP533:BP533,2)</f>
        <v>0</v>
      </c>
      <c r="DQ533">
        <f>COUNTIF(BQ533:BQ533,1)+COUNTIF(BQ533:BQ533,2)</f>
        <v>1</v>
      </c>
      <c r="DR533">
        <f>COUNTIF(BS533:BS533,1)+COUNTIF(BS533:BS533,2)</f>
        <v>0</v>
      </c>
      <c r="DS533">
        <f>COUNTIF(BT533:BT533,1)+COUNTIF(BT533:BT533,2)</f>
        <v>0</v>
      </c>
      <c r="DT533">
        <f>COUNTIF(BR533:BR533,1)+COUNTIF(BR533:BR533,2)</f>
        <v>0</v>
      </c>
      <c r="DU533">
        <f>COUNTIF(BU533:BU533,1)+COUNTIF(BU533:BU533,2)</f>
        <v>0</v>
      </c>
      <c r="DV533">
        <f>COUNTIF(BO533:BT533,1)+COUNTIF(BO533:BT533,2)</f>
        <v>2</v>
      </c>
      <c r="DW533">
        <f>COUNTIF(BO533:BT533,1)+COUNTIF(BO533:BT533,2)+COUNTIF(BO533:BT533,3)</f>
        <v>2</v>
      </c>
      <c r="EE533" s="7">
        <f>SUM(BO533:BT533)/(1+2+3+4+5)</f>
        <v>1.5333333333333334</v>
      </c>
      <c r="EF533">
        <f>MIN(BO533:BT533)</f>
        <v>2</v>
      </c>
    </row>
    <row r="534" spans="1:136" x14ac:dyDescent="0.25">
      <c r="A534">
        <v>10944581628</v>
      </c>
      <c r="B534">
        <v>244414649</v>
      </c>
      <c r="C534" s="1">
        <v>43700.457662037035</v>
      </c>
      <c r="D534" s="1">
        <v>43700.593738425923</v>
      </c>
      <c r="J534" t="s">
        <v>964</v>
      </c>
      <c r="S534">
        <v>9</v>
      </c>
      <c r="U534" t="str">
        <f t="shared" si="303"/>
        <v>,,,,,,,,9,</v>
      </c>
      <c r="AD534">
        <v>8</v>
      </c>
      <c r="AG534">
        <v>3</v>
      </c>
      <c r="AH534">
        <v>1</v>
      </c>
      <c r="AI534">
        <v>1</v>
      </c>
      <c r="AK534">
        <v>3</v>
      </c>
      <c r="AN534">
        <v>6</v>
      </c>
      <c r="AP534">
        <v>8</v>
      </c>
      <c r="AS534">
        <v>2</v>
      </c>
      <c r="AV534">
        <v>0</v>
      </c>
      <c r="AW534">
        <v>0</v>
      </c>
      <c r="AX534">
        <v>0</v>
      </c>
      <c r="AY534">
        <v>0</v>
      </c>
      <c r="AZ534">
        <v>0</v>
      </c>
      <c r="BD534">
        <v>0</v>
      </c>
      <c r="BE534">
        <v>0</v>
      </c>
      <c r="BF534">
        <v>1</v>
      </c>
      <c r="BG534">
        <v>2</v>
      </c>
      <c r="BH534">
        <v>1</v>
      </c>
      <c r="BI534">
        <v>2</v>
      </c>
      <c r="BJ534">
        <v>1</v>
      </c>
      <c r="BK534">
        <v>1</v>
      </c>
      <c r="BM534">
        <v>3</v>
      </c>
      <c r="BO534">
        <v>2</v>
      </c>
      <c r="BP534">
        <v>2</v>
      </c>
      <c r="BQ534">
        <v>2</v>
      </c>
      <c r="BR534">
        <v>1</v>
      </c>
      <c r="BS534">
        <v>5</v>
      </c>
      <c r="BT534">
        <v>3</v>
      </c>
      <c r="BU534">
        <v>4</v>
      </c>
      <c r="BW534">
        <v>2</v>
      </c>
      <c r="BY534">
        <f t="shared" si="304"/>
        <v>0</v>
      </c>
      <c r="BZ534">
        <f t="shared" si="305"/>
        <v>0</v>
      </c>
      <c r="CA534">
        <f t="shared" si="306"/>
        <v>0</v>
      </c>
      <c r="CB534">
        <f t="shared" si="307"/>
        <v>1</v>
      </c>
      <c r="CC534">
        <f t="shared" si="308"/>
        <v>0</v>
      </c>
      <c r="CD534">
        <f t="shared" si="309"/>
        <v>0</v>
      </c>
      <c r="CE534">
        <f t="shared" si="310"/>
        <v>0</v>
      </c>
      <c r="CF534">
        <f t="shared" si="311"/>
        <v>0</v>
      </c>
      <c r="CG534">
        <f t="shared" si="312"/>
        <v>1</v>
      </c>
      <c r="CH534">
        <f t="shared" si="313"/>
        <v>0</v>
      </c>
      <c r="CI534">
        <f t="shared" si="314"/>
        <v>0</v>
      </c>
      <c r="CJ534">
        <f t="shared" si="315"/>
        <v>0</v>
      </c>
      <c r="CK534">
        <f t="shared" si="316"/>
        <v>0</v>
      </c>
      <c r="CL534">
        <f t="shared" si="317"/>
        <v>1</v>
      </c>
      <c r="CM534">
        <f t="shared" si="318"/>
        <v>0</v>
      </c>
      <c r="CN534">
        <f t="shared" si="319"/>
        <v>0</v>
      </c>
      <c r="CO534">
        <f t="shared" si="320"/>
        <v>0</v>
      </c>
      <c r="CP534">
        <f t="shared" si="321"/>
        <v>0</v>
      </c>
      <c r="CQ534">
        <f t="shared" si="322"/>
        <v>0</v>
      </c>
      <c r="CR534">
        <f t="shared" si="323"/>
        <v>0</v>
      </c>
      <c r="CS534">
        <f t="shared" si="324"/>
        <v>0</v>
      </c>
      <c r="CT534">
        <f t="shared" si="325"/>
        <v>0</v>
      </c>
      <c r="CU534">
        <f t="shared" si="326"/>
        <v>0</v>
      </c>
      <c r="CV534">
        <f t="shared" si="327"/>
        <v>1</v>
      </c>
      <c r="CW534">
        <f t="shared" si="328"/>
        <v>0</v>
      </c>
      <c r="CX534">
        <f t="shared" si="329"/>
        <v>0</v>
      </c>
      <c r="CY534">
        <f t="shared" si="330"/>
        <v>0</v>
      </c>
      <c r="CZ534">
        <f t="shared" si="331"/>
        <v>0</v>
      </c>
      <c r="DA534">
        <f t="shared" si="332"/>
        <v>1</v>
      </c>
      <c r="DB534">
        <f t="shared" si="333"/>
        <v>0</v>
      </c>
      <c r="DC534">
        <f t="shared" si="334"/>
        <v>0</v>
      </c>
      <c r="DD534">
        <f t="shared" si="335"/>
        <v>0</v>
      </c>
      <c r="DE534">
        <f t="shared" si="336"/>
        <v>0</v>
      </c>
      <c r="DF534">
        <f t="shared" si="337"/>
        <v>0</v>
      </c>
      <c r="DG534">
        <f t="shared" si="338"/>
        <v>0</v>
      </c>
      <c r="DH534">
        <f>COUNTIF(BO534:BO534,1)+COUNTIF(BO534:BO534,2)+COUNTIF(BO534:BO534,3)</f>
        <v>1</v>
      </c>
      <c r="DI534">
        <f>COUNTIF(BP534:BP534,1)+COUNTIF(BP534:BP534,2)+COUNTIF(BP534:BP534,3)</f>
        <v>1</v>
      </c>
      <c r="DJ534">
        <f>COUNTIF(BQ534:BQ534,1)+COUNTIF(BQ534:BQ534,2)+COUNTIF(BQ534:BQ534,3)</f>
        <v>1</v>
      </c>
      <c r="DK534">
        <f>COUNTIF(BS534:BS534,1)+COUNTIF(BS534:BS534,2)+COUNTIF(BS534:BS534,3)</f>
        <v>0</v>
      </c>
      <c r="DL534">
        <f>COUNTIF(BT534:BT534,1)+COUNTIF(BT534:BT534,2)+COUNTIF(BT534:BT534,3)</f>
        <v>1</v>
      </c>
      <c r="DM534">
        <f>COUNTIF(BR534:BR534,1)+COUNTIF(BR534:BR534,2)+COUNTIF(BR534:BR534,3)</f>
        <v>1</v>
      </c>
      <c r="DN534">
        <f>COUNTIF(BU534:BU534,1)+COUNTIF(BU534:BU534,2)+COUNTIF(BU534:BU534,3)</f>
        <v>0</v>
      </c>
      <c r="DO534">
        <f>COUNTIF(BO534:BO534,1)+COUNTIF(BO534:BO534,2)</f>
        <v>1</v>
      </c>
      <c r="DP534">
        <f>COUNTIF(BP534:BP534,1)+COUNTIF(BP534:BP534,2)</f>
        <v>1</v>
      </c>
      <c r="DQ534">
        <f>COUNTIF(BQ534:BQ534,1)+COUNTIF(BQ534:BQ534,2)</f>
        <v>1</v>
      </c>
      <c r="DR534">
        <f>COUNTIF(BS534:BS534,1)+COUNTIF(BS534:BS534,2)</f>
        <v>0</v>
      </c>
      <c r="DS534">
        <f>COUNTIF(BT534:BT534,1)+COUNTIF(BT534:BT534,2)</f>
        <v>0</v>
      </c>
      <c r="DT534">
        <f>COUNTIF(BR534:BR534,1)+COUNTIF(BR534:BR534,2)</f>
        <v>1</v>
      </c>
      <c r="DU534">
        <f>COUNTIF(BU534:BU534,1)+COUNTIF(BU534:BU534,2)</f>
        <v>0</v>
      </c>
      <c r="DV534">
        <f>COUNTIF(BO534:BT534,1)+COUNTIF(BO534:BT534,2)</f>
        <v>4</v>
      </c>
      <c r="DW534">
        <f>COUNTIF(BO534:BT534,1)+COUNTIF(BO534:BT534,2)+COUNTIF(BO534:BT534,3)</f>
        <v>5</v>
      </c>
      <c r="EE534" s="7">
        <f>SUM(BO534:BT534)/(1+2+3+4+5)</f>
        <v>1</v>
      </c>
      <c r="EF534">
        <f>MIN(BO534:BT534)</f>
        <v>1</v>
      </c>
    </row>
    <row r="535" spans="1:136" x14ac:dyDescent="0.25">
      <c r="A535">
        <v>10944567916</v>
      </c>
      <c r="B535">
        <v>244414649</v>
      </c>
      <c r="C535" s="1">
        <v>43700.57135416667</v>
      </c>
      <c r="D535" s="1">
        <v>43700.577465277776</v>
      </c>
      <c r="J535" t="s">
        <v>965</v>
      </c>
      <c r="S535">
        <v>9</v>
      </c>
      <c r="U535" t="str">
        <f t="shared" si="303"/>
        <v>,,,,,,,,9,</v>
      </c>
      <c r="W535">
        <v>1</v>
      </c>
      <c r="X535">
        <v>2</v>
      </c>
      <c r="Y535">
        <v>3</v>
      </c>
      <c r="Z535">
        <v>4</v>
      </c>
      <c r="AA535">
        <v>5</v>
      </c>
      <c r="AB535">
        <v>6</v>
      </c>
      <c r="AC535">
        <v>7</v>
      </c>
      <c r="AD535">
        <v>8</v>
      </c>
      <c r="AE535">
        <v>9</v>
      </c>
      <c r="AF535">
        <v>3</v>
      </c>
      <c r="AG535">
        <v>1</v>
      </c>
      <c r="AH535">
        <v>1</v>
      </c>
      <c r="AI535">
        <v>1</v>
      </c>
      <c r="AM535">
        <v>5</v>
      </c>
      <c r="AN535">
        <v>6</v>
      </c>
      <c r="AQ535">
        <v>9</v>
      </c>
      <c r="AS535">
        <v>3</v>
      </c>
      <c r="AV535">
        <v>3</v>
      </c>
      <c r="AW535">
        <v>3</v>
      </c>
      <c r="AY535">
        <v>2</v>
      </c>
      <c r="AZ535">
        <v>1</v>
      </c>
      <c r="BB535">
        <v>2</v>
      </c>
      <c r="BF535">
        <v>3</v>
      </c>
      <c r="BI535">
        <v>3</v>
      </c>
      <c r="BK535">
        <v>3</v>
      </c>
      <c r="BL535">
        <v>2</v>
      </c>
      <c r="BM535">
        <v>3</v>
      </c>
      <c r="BN535">
        <v>2</v>
      </c>
      <c r="BO535">
        <v>3</v>
      </c>
      <c r="BP535">
        <v>3</v>
      </c>
      <c r="BQ535">
        <v>4</v>
      </c>
      <c r="BR535">
        <v>3</v>
      </c>
      <c r="BS535">
        <v>3</v>
      </c>
      <c r="BT535">
        <v>3</v>
      </c>
      <c r="BU535">
        <v>3</v>
      </c>
      <c r="BW535">
        <v>2</v>
      </c>
      <c r="BY535">
        <f t="shared" si="304"/>
        <v>0</v>
      </c>
      <c r="BZ535">
        <f t="shared" si="305"/>
        <v>0</v>
      </c>
      <c r="CA535">
        <f t="shared" si="306"/>
        <v>0</v>
      </c>
      <c r="CB535">
        <f t="shared" si="307"/>
        <v>1</v>
      </c>
      <c r="CC535">
        <f t="shared" si="308"/>
        <v>0</v>
      </c>
      <c r="CD535">
        <f t="shared" si="309"/>
        <v>0</v>
      </c>
      <c r="CE535">
        <f t="shared" si="310"/>
        <v>0</v>
      </c>
      <c r="CF535">
        <f t="shared" si="311"/>
        <v>0</v>
      </c>
      <c r="CG535">
        <f t="shared" si="312"/>
        <v>1</v>
      </c>
      <c r="CH535">
        <f t="shared" si="313"/>
        <v>0</v>
      </c>
      <c r="CI535">
        <f t="shared" si="314"/>
        <v>0</v>
      </c>
      <c r="CJ535">
        <f t="shared" si="315"/>
        <v>0</v>
      </c>
      <c r="CK535">
        <f t="shared" si="316"/>
        <v>0</v>
      </c>
      <c r="CL535">
        <f t="shared" si="317"/>
        <v>0</v>
      </c>
      <c r="CM535">
        <f t="shared" si="318"/>
        <v>0</v>
      </c>
      <c r="CN535">
        <f t="shared" si="319"/>
        <v>0</v>
      </c>
      <c r="CO535">
        <f t="shared" si="320"/>
        <v>0</v>
      </c>
      <c r="CP535">
        <f t="shared" si="321"/>
        <v>0</v>
      </c>
      <c r="CQ535">
        <f t="shared" si="322"/>
        <v>1</v>
      </c>
      <c r="CR535">
        <f t="shared" si="323"/>
        <v>0</v>
      </c>
      <c r="CS535">
        <f t="shared" si="324"/>
        <v>0</v>
      </c>
      <c r="CT535">
        <f t="shared" si="325"/>
        <v>0</v>
      </c>
      <c r="CU535">
        <f t="shared" si="326"/>
        <v>0</v>
      </c>
      <c r="CV535">
        <f t="shared" si="327"/>
        <v>1</v>
      </c>
      <c r="CW535">
        <f t="shared" si="328"/>
        <v>0</v>
      </c>
      <c r="CX535">
        <f t="shared" si="329"/>
        <v>0</v>
      </c>
      <c r="CY535">
        <f t="shared" si="330"/>
        <v>0</v>
      </c>
      <c r="CZ535">
        <f t="shared" si="331"/>
        <v>0</v>
      </c>
      <c r="DA535">
        <f t="shared" si="332"/>
        <v>1</v>
      </c>
      <c r="DB535">
        <f t="shared" si="333"/>
        <v>0</v>
      </c>
      <c r="DC535">
        <f t="shared" si="334"/>
        <v>0</v>
      </c>
      <c r="DD535">
        <f t="shared" si="335"/>
        <v>0</v>
      </c>
      <c r="DE535">
        <f t="shared" si="336"/>
        <v>0</v>
      </c>
      <c r="DF535">
        <f t="shared" si="337"/>
        <v>1</v>
      </c>
      <c r="DG535">
        <f t="shared" si="338"/>
        <v>0</v>
      </c>
      <c r="DH535">
        <f>COUNTIF(BO535:BO535,1)+COUNTIF(BO535:BO535,2)+COUNTIF(BO535:BO535,3)</f>
        <v>1</v>
      </c>
      <c r="DI535">
        <f>COUNTIF(BP535:BP535,1)+COUNTIF(BP535:BP535,2)+COUNTIF(BP535:BP535,3)</f>
        <v>1</v>
      </c>
      <c r="DJ535">
        <f>COUNTIF(BQ535:BQ535,1)+COUNTIF(BQ535:BQ535,2)+COUNTIF(BQ535:BQ535,3)</f>
        <v>0</v>
      </c>
      <c r="DK535">
        <f>COUNTIF(BS535:BS535,1)+COUNTIF(BS535:BS535,2)+COUNTIF(BS535:BS535,3)</f>
        <v>1</v>
      </c>
      <c r="DL535">
        <f>COUNTIF(BT535:BT535,1)+COUNTIF(BT535:BT535,2)+COUNTIF(BT535:BT535,3)</f>
        <v>1</v>
      </c>
      <c r="DM535">
        <f>COUNTIF(BR535:BR535,1)+COUNTIF(BR535:BR535,2)+COUNTIF(BR535:BR535,3)</f>
        <v>1</v>
      </c>
      <c r="DN535">
        <f>COUNTIF(BU535:BU535,1)+COUNTIF(BU535:BU535,2)+COUNTIF(BU535:BU535,3)</f>
        <v>1</v>
      </c>
      <c r="DO535">
        <f>COUNTIF(BO535:BO535,1)+COUNTIF(BO535:BO535,2)</f>
        <v>0</v>
      </c>
      <c r="DP535">
        <f>COUNTIF(BP535:BP535,1)+COUNTIF(BP535:BP535,2)</f>
        <v>0</v>
      </c>
      <c r="DQ535">
        <f>COUNTIF(BQ535:BQ535,1)+COUNTIF(BQ535:BQ535,2)</f>
        <v>0</v>
      </c>
      <c r="DR535">
        <f>COUNTIF(BS535:BS535,1)+COUNTIF(BS535:BS535,2)</f>
        <v>0</v>
      </c>
      <c r="DS535">
        <f>COUNTIF(BT535:BT535,1)+COUNTIF(BT535:BT535,2)</f>
        <v>0</v>
      </c>
      <c r="DT535">
        <f>COUNTIF(BR535:BR535,1)+COUNTIF(BR535:BR535,2)</f>
        <v>0</v>
      </c>
      <c r="DU535">
        <f>COUNTIF(BU535:BU535,1)+COUNTIF(BU535:BU535,2)</f>
        <v>0</v>
      </c>
      <c r="DV535">
        <f>COUNTIF(BO535:BT535,1)+COUNTIF(BO535:BT535,2)</f>
        <v>0</v>
      </c>
      <c r="DW535">
        <f>COUNTIF(BO535:BT535,1)+COUNTIF(BO535:BT535,2)+COUNTIF(BO535:BT535,3)</f>
        <v>5</v>
      </c>
      <c r="EE535" s="7">
        <f>SUM(BO535:BT535)/(1+2+3+4+5)</f>
        <v>1.2666666666666666</v>
      </c>
      <c r="EF535">
        <f>MIN(BO535:BT535)</f>
        <v>3</v>
      </c>
    </row>
    <row r="536" spans="1:136" x14ac:dyDescent="0.25">
      <c r="A536">
        <v>10944551111</v>
      </c>
      <c r="B536">
        <v>244414649</v>
      </c>
      <c r="C536" s="1">
        <v>43700.565208333333</v>
      </c>
      <c r="D536" s="1">
        <v>43700.567847222221</v>
      </c>
      <c r="J536" t="s">
        <v>966</v>
      </c>
      <c r="K536">
        <v>1</v>
      </c>
      <c r="Q536">
        <v>7</v>
      </c>
      <c r="S536">
        <v>9</v>
      </c>
      <c r="U536" t="str">
        <f t="shared" si="303"/>
        <v>1,,,,,,7,,9,</v>
      </c>
      <c r="W536">
        <v>1</v>
      </c>
      <c r="AB536">
        <v>6</v>
      </c>
      <c r="AE536">
        <v>9</v>
      </c>
      <c r="AF536">
        <v>3</v>
      </c>
      <c r="AG536">
        <v>3</v>
      </c>
      <c r="AH536">
        <v>3</v>
      </c>
      <c r="AI536">
        <v>1</v>
      </c>
      <c r="AK536">
        <v>3</v>
      </c>
      <c r="AL536">
        <v>4</v>
      </c>
      <c r="AM536">
        <v>5</v>
      </c>
      <c r="AN536">
        <v>6</v>
      </c>
      <c r="AO536">
        <v>7</v>
      </c>
      <c r="AS536">
        <v>2</v>
      </c>
      <c r="AT536">
        <v>0</v>
      </c>
      <c r="AU536">
        <v>1</v>
      </c>
      <c r="AV536">
        <v>3</v>
      </c>
      <c r="AW536">
        <v>3</v>
      </c>
      <c r="AX536">
        <v>3</v>
      </c>
      <c r="AY536">
        <v>3</v>
      </c>
      <c r="AZ536">
        <v>3</v>
      </c>
      <c r="BA536">
        <v>1</v>
      </c>
      <c r="BB536">
        <v>1</v>
      </c>
      <c r="BC536">
        <v>1</v>
      </c>
      <c r="BD536">
        <v>2</v>
      </c>
      <c r="BE536">
        <v>2</v>
      </c>
      <c r="BF536">
        <v>3</v>
      </c>
      <c r="BG536">
        <v>1</v>
      </c>
      <c r="BH536">
        <v>1</v>
      </c>
      <c r="BI536">
        <v>2</v>
      </c>
      <c r="BJ536">
        <v>2</v>
      </c>
      <c r="BK536">
        <v>2</v>
      </c>
      <c r="BL536">
        <v>2</v>
      </c>
      <c r="BM536">
        <v>3</v>
      </c>
      <c r="BN536">
        <v>3</v>
      </c>
      <c r="BO536">
        <v>1</v>
      </c>
      <c r="BP536">
        <v>3</v>
      </c>
      <c r="BQ536">
        <v>3</v>
      </c>
      <c r="BR536">
        <v>2</v>
      </c>
      <c r="BS536">
        <v>5</v>
      </c>
      <c r="BT536">
        <v>2</v>
      </c>
      <c r="BU536">
        <v>5</v>
      </c>
      <c r="BW536">
        <v>1</v>
      </c>
      <c r="BX536" t="s">
        <v>967</v>
      </c>
      <c r="BY536">
        <f t="shared" si="304"/>
        <v>1</v>
      </c>
      <c r="BZ536">
        <f t="shared" si="305"/>
        <v>0</v>
      </c>
      <c r="CA536">
        <f t="shared" si="306"/>
        <v>0</v>
      </c>
      <c r="CB536">
        <f t="shared" si="307"/>
        <v>1</v>
      </c>
      <c r="CC536">
        <f t="shared" si="308"/>
        <v>0</v>
      </c>
      <c r="CD536">
        <f t="shared" si="309"/>
        <v>1</v>
      </c>
      <c r="CE536">
        <f t="shared" si="310"/>
        <v>0</v>
      </c>
      <c r="CF536">
        <f t="shared" si="311"/>
        <v>0</v>
      </c>
      <c r="CG536">
        <f t="shared" si="312"/>
        <v>1</v>
      </c>
      <c r="CH536">
        <f t="shared" si="313"/>
        <v>0</v>
      </c>
      <c r="CI536">
        <f t="shared" si="314"/>
        <v>1</v>
      </c>
      <c r="CJ536">
        <f t="shared" si="315"/>
        <v>0</v>
      </c>
      <c r="CK536">
        <f t="shared" si="316"/>
        <v>0</v>
      </c>
      <c r="CL536">
        <f t="shared" si="317"/>
        <v>1</v>
      </c>
      <c r="CM536">
        <f t="shared" si="318"/>
        <v>0</v>
      </c>
      <c r="CN536">
        <f t="shared" si="319"/>
        <v>0</v>
      </c>
      <c r="CO536">
        <f t="shared" si="320"/>
        <v>0</v>
      </c>
      <c r="CP536">
        <f t="shared" si="321"/>
        <v>0</v>
      </c>
      <c r="CQ536">
        <f t="shared" si="322"/>
        <v>0</v>
      </c>
      <c r="CR536">
        <f t="shared" si="323"/>
        <v>0</v>
      </c>
      <c r="CS536">
        <f t="shared" si="324"/>
        <v>1</v>
      </c>
      <c r="CT536">
        <f t="shared" si="325"/>
        <v>0</v>
      </c>
      <c r="CU536">
        <f t="shared" si="326"/>
        <v>0</v>
      </c>
      <c r="CV536">
        <f t="shared" si="327"/>
        <v>1</v>
      </c>
      <c r="CW536">
        <f t="shared" si="328"/>
        <v>0</v>
      </c>
      <c r="CX536">
        <f t="shared" si="329"/>
        <v>1</v>
      </c>
      <c r="CY536">
        <f t="shared" si="330"/>
        <v>0</v>
      </c>
      <c r="CZ536">
        <f t="shared" si="331"/>
        <v>0</v>
      </c>
      <c r="DA536">
        <f t="shared" si="332"/>
        <v>1</v>
      </c>
      <c r="DB536">
        <f t="shared" si="333"/>
        <v>0</v>
      </c>
      <c r="DC536">
        <f t="shared" si="334"/>
        <v>1</v>
      </c>
      <c r="DD536">
        <f t="shared" si="335"/>
        <v>0</v>
      </c>
      <c r="DE536">
        <f t="shared" si="336"/>
        <v>0</v>
      </c>
      <c r="DF536">
        <f t="shared" si="337"/>
        <v>0</v>
      </c>
      <c r="DG536">
        <f t="shared" si="338"/>
        <v>0</v>
      </c>
      <c r="DH536">
        <f>COUNTIF(BO536:BO536,1)+COUNTIF(BO536:BO536,2)+COUNTIF(BO536:BO536,3)</f>
        <v>1</v>
      </c>
      <c r="DI536">
        <f>COUNTIF(BP536:BP536,1)+COUNTIF(BP536:BP536,2)+COUNTIF(BP536:BP536,3)</f>
        <v>1</v>
      </c>
      <c r="DJ536">
        <f>COUNTIF(BQ536:BQ536,1)+COUNTIF(BQ536:BQ536,2)+COUNTIF(BQ536:BQ536,3)</f>
        <v>1</v>
      </c>
      <c r="DK536">
        <f>COUNTIF(BS536:BS536,1)+COUNTIF(BS536:BS536,2)+COUNTIF(BS536:BS536,3)</f>
        <v>0</v>
      </c>
      <c r="DL536">
        <f>COUNTIF(BT536:BT536,1)+COUNTIF(BT536:BT536,2)+COUNTIF(BT536:BT536,3)</f>
        <v>1</v>
      </c>
      <c r="DM536">
        <f>COUNTIF(BR536:BR536,1)+COUNTIF(BR536:BR536,2)+COUNTIF(BR536:BR536,3)</f>
        <v>1</v>
      </c>
      <c r="DN536">
        <f>COUNTIF(BU536:BU536,1)+COUNTIF(BU536:BU536,2)+COUNTIF(BU536:BU536,3)</f>
        <v>0</v>
      </c>
      <c r="DO536">
        <f>COUNTIF(BO536:BO536,1)+COUNTIF(BO536:BO536,2)</f>
        <v>1</v>
      </c>
      <c r="DP536">
        <f>COUNTIF(BP536:BP536,1)+COUNTIF(BP536:BP536,2)</f>
        <v>0</v>
      </c>
      <c r="DQ536">
        <f>COUNTIF(BQ536:BQ536,1)+COUNTIF(BQ536:BQ536,2)</f>
        <v>0</v>
      </c>
      <c r="DR536">
        <f>COUNTIF(BS536:BS536,1)+COUNTIF(BS536:BS536,2)</f>
        <v>0</v>
      </c>
      <c r="DS536">
        <f>COUNTIF(BT536:BT536,1)+COUNTIF(BT536:BT536,2)</f>
        <v>1</v>
      </c>
      <c r="DT536">
        <f>COUNTIF(BR536:BR536,1)+COUNTIF(BR536:BR536,2)</f>
        <v>1</v>
      </c>
      <c r="DU536">
        <f>COUNTIF(BU536:BU536,1)+COUNTIF(BU536:BU536,2)</f>
        <v>0</v>
      </c>
      <c r="DV536">
        <f>COUNTIF(BO536:BT536,1)+COUNTIF(BO536:BT536,2)</f>
        <v>3</v>
      </c>
      <c r="DW536">
        <f>COUNTIF(BO536:BT536,1)+COUNTIF(BO536:BT536,2)+COUNTIF(BO536:BT536,3)</f>
        <v>5</v>
      </c>
      <c r="EE536" s="7">
        <f>SUM(BO536:BT536)/(1+2+3+4+5)</f>
        <v>1.0666666666666667</v>
      </c>
      <c r="EF536">
        <f>MIN(BO536:BT536)</f>
        <v>1</v>
      </c>
    </row>
    <row r="537" spans="1:136" x14ac:dyDescent="0.25">
      <c r="A537">
        <v>10944541195</v>
      </c>
      <c r="B537">
        <v>244414649</v>
      </c>
      <c r="C537" s="1">
        <v>43700.557326388887</v>
      </c>
      <c r="D537" s="1">
        <v>43700.58390046296</v>
      </c>
      <c r="J537" t="s">
        <v>968</v>
      </c>
      <c r="K537">
        <v>1</v>
      </c>
      <c r="U537" t="str">
        <f t="shared" si="303"/>
        <v>1,,,,,,,,,</v>
      </c>
      <c r="AB537">
        <v>6</v>
      </c>
      <c r="AD537">
        <v>8</v>
      </c>
      <c r="AF537">
        <v>2</v>
      </c>
      <c r="AG537">
        <v>2</v>
      </c>
      <c r="AH537">
        <v>3</v>
      </c>
      <c r="AI537">
        <v>1</v>
      </c>
      <c r="AK537">
        <v>3</v>
      </c>
      <c r="AL537">
        <v>4</v>
      </c>
      <c r="AM537">
        <v>5</v>
      </c>
      <c r="AN537">
        <v>6</v>
      </c>
      <c r="AO537">
        <v>7</v>
      </c>
      <c r="AS537">
        <v>2</v>
      </c>
      <c r="AT537">
        <v>0</v>
      </c>
      <c r="AU537">
        <v>2</v>
      </c>
      <c r="AV537">
        <v>2</v>
      </c>
      <c r="AW537">
        <v>1</v>
      </c>
      <c r="AX537">
        <v>3</v>
      </c>
      <c r="AY537">
        <v>2</v>
      </c>
      <c r="AZ537">
        <v>3</v>
      </c>
      <c r="BA537">
        <v>0</v>
      </c>
      <c r="BB537">
        <v>2</v>
      </c>
      <c r="BC537">
        <v>2</v>
      </c>
      <c r="BD537">
        <v>3</v>
      </c>
      <c r="BE537">
        <v>1</v>
      </c>
      <c r="BF537">
        <v>3</v>
      </c>
      <c r="BG537">
        <v>1</v>
      </c>
      <c r="BH537">
        <v>1</v>
      </c>
      <c r="BI537">
        <v>3</v>
      </c>
      <c r="BJ537">
        <v>1</v>
      </c>
      <c r="BK537">
        <v>2</v>
      </c>
      <c r="BL537">
        <v>2</v>
      </c>
      <c r="BM537">
        <v>2</v>
      </c>
      <c r="BN537">
        <v>2</v>
      </c>
      <c r="BO537">
        <v>2</v>
      </c>
      <c r="BP537">
        <v>3</v>
      </c>
      <c r="BQ537">
        <v>2</v>
      </c>
      <c r="BR537">
        <v>3</v>
      </c>
      <c r="BS537">
        <v>2</v>
      </c>
      <c r="BT537">
        <v>4</v>
      </c>
      <c r="BU537">
        <v>4</v>
      </c>
      <c r="BV537" t="s">
        <v>104</v>
      </c>
      <c r="BW537">
        <v>2</v>
      </c>
      <c r="BY537">
        <f t="shared" si="304"/>
        <v>1</v>
      </c>
      <c r="BZ537">
        <f t="shared" si="305"/>
        <v>0</v>
      </c>
      <c r="CA537">
        <f t="shared" si="306"/>
        <v>0</v>
      </c>
      <c r="CB537">
        <f t="shared" si="307"/>
        <v>0</v>
      </c>
      <c r="CC537">
        <f t="shared" si="308"/>
        <v>0</v>
      </c>
      <c r="CD537">
        <f t="shared" si="309"/>
        <v>1</v>
      </c>
      <c r="CE537">
        <f t="shared" si="310"/>
        <v>0</v>
      </c>
      <c r="CF537">
        <f t="shared" si="311"/>
        <v>0</v>
      </c>
      <c r="CG537">
        <f t="shared" si="312"/>
        <v>0</v>
      </c>
      <c r="CH537">
        <f t="shared" si="313"/>
        <v>0</v>
      </c>
      <c r="CI537">
        <f t="shared" si="314"/>
        <v>1</v>
      </c>
      <c r="CJ537">
        <f t="shared" si="315"/>
        <v>0</v>
      </c>
      <c r="CK537">
        <f t="shared" si="316"/>
        <v>0</v>
      </c>
      <c r="CL537">
        <f t="shared" si="317"/>
        <v>0</v>
      </c>
      <c r="CM537">
        <f t="shared" si="318"/>
        <v>0</v>
      </c>
      <c r="CN537">
        <f t="shared" si="319"/>
        <v>0</v>
      </c>
      <c r="CO537">
        <f t="shared" si="320"/>
        <v>0</v>
      </c>
      <c r="CP537">
        <f t="shared" si="321"/>
        <v>0</v>
      </c>
      <c r="CQ537">
        <f t="shared" si="322"/>
        <v>0</v>
      </c>
      <c r="CR537">
        <f t="shared" si="323"/>
        <v>0</v>
      </c>
      <c r="CS537">
        <f t="shared" si="324"/>
        <v>0</v>
      </c>
      <c r="CT537">
        <f t="shared" si="325"/>
        <v>0</v>
      </c>
      <c r="CU537">
        <f t="shared" si="326"/>
        <v>0</v>
      </c>
      <c r="CV537">
        <f t="shared" si="327"/>
        <v>0</v>
      </c>
      <c r="CW537">
        <f t="shared" si="328"/>
        <v>0</v>
      </c>
      <c r="CX537">
        <f t="shared" si="329"/>
        <v>1</v>
      </c>
      <c r="CY537">
        <f t="shared" si="330"/>
        <v>0</v>
      </c>
      <c r="CZ537">
        <f t="shared" si="331"/>
        <v>0</v>
      </c>
      <c r="DA537">
        <f t="shared" si="332"/>
        <v>0</v>
      </c>
      <c r="DB537">
        <f t="shared" si="333"/>
        <v>0</v>
      </c>
      <c r="DC537">
        <f t="shared" si="334"/>
        <v>0</v>
      </c>
      <c r="DD537">
        <f t="shared" si="335"/>
        <v>0</v>
      </c>
      <c r="DE537">
        <f t="shared" si="336"/>
        <v>0</v>
      </c>
      <c r="DF537">
        <f t="shared" si="337"/>
        <v>0</v>
      </c>
      <c r="DG537">
        <f t="shared" si="338"/>
        <v>0</v>
      </c>
      <c r="DH537">
        <f>COUNTIF(BO537:BO537,1)+COUNTIF(BO537:BO537,2)+COUNTIF(BO537:BO537,3)</f>
        <v>1</v>
      </c>
      <c r="DI537">
        <f>COUNTIF(BP537:BP537,1)+COUNTIF(BP537:BP537,2)+COUNTIF(BP537:BP537,3)</f>
        <v>1</v>
      </c>
      <c r="DJ537">
        <f>COUNTIF(BQ537:BQ537,1)+COUNTIF(BQ537:BQ537,2)+COUNTIF(BQ537:BQ537,3)</f>
        <v>1</v>
      </c>
      <c r="DK537">
        <f>COUNTIF(BS537:BS537,1)+COUNTIF(BS537:BS537,2)+COUNTIF(BS537:BS537,3)</f>
        <v>1</v>
      </c>
      <c r="DL537">
        <f>COUNTIF(BT537:BT537,1)+COUNTIF(BT537:BT537,2)+COUNTIF(BT537:BT537,3)</f>
        <v>0</v>
      </c>
      <c r="DM537">
        <f>COUNTIF(BR537:BR537,1)+COUNTIF(BR537:BR537,2)+COUNTIF(BR537:BR537,3)</f>
        <v>1</v>
      </c>
      <c r="DN537">
        <f>COUNTIF(BU537:BU537,1)+COUNTIF(BU537:BU537,2)+COUNTIF(BU537:BU537,3)</f>
        <v>0</v>
      </c>
      <c r="DO537">
        <f>COUNTIF(BO537:BO537,1)+COUNTIF(BO537:BO537,2)</f>
        <v>1</v>
      </c>
      <c r="DP537">
        <f>COUNTIF(BP537:BP537,1)+COUNTIF(BP537:BP537,2)</f>
        <v>0</v>
      </c>
      <c r="DQ537">
        <f>COUNTIF(BQ537:BQ537,1)+COUNTIF(BQ537:BQ537,2)</f>
        <v>1</v>
      </c>
      <c r="DR537">
        <f>COUNTIF(BS537:BS537,1)+COUNTIF(BS537:BS537,2)</f>
        <v>1</v>
      </c>
      <c r="DS537">
        <f>COUNTIF(BT537:BT537,1)+COUNTIF(BT537:BT537,2)</f>
        <v>0</v>
      </c>
      <c r="DT537">
        <f>COUNTIF(BR537:BR537,1)+COUNTIF(BR537:BR537,2)</f>
        <v>0</v>
      </c>
      <c r="DU537">
        <f>COUNTIF(BU537:BU537,1)+COUNTIF(BU537:BU537,2)</f>
        <v>0</v>
      </c>
      <c r="DV537">
        <f>COUNTIF(BO537:BT537,1)+COUNTIF(BO537:BT537,2)</f>
        <v>3</v>
      </c>
      <c r="DW537">
        <f>COUNTIF(BO537:BT537,1)+COUNTIF(BO537:BT537,2)+COUNTIF(BO537:BT537,3)</f>
        <v>5</v>
      </c>
      <c r="EE537" s="7">
        <f>SUM(BO537:BT537)/(1+2+3+4+5)</f>
        <v>1.0666666666666667</v>
      </c>
      <c r="EF537">
        <f>MIN(BO537:BT537)</f>
        <v>2</v>
      </c>
    </row>
    <row r="538" spans="1:136" x14ac:dyDescent="0.25">
      <c r="A538">
        <v>10944507508</v>
      </c>
      <c r="B538">
        <v>244414649</v>
      </c>
      <c r="C538" s="1">
        <v>43700.546099537038</v>
      </c>
      <c r="D538" s="1">
        <v>43700.554895833331</v>
      </c>
      <c r="J538" t="s">
        <v>969</v>
      </c>
      <c r="U538" t="str">
        <f t="shared" si="303"/>
        <v>,,,,,,,,,</v>
      </c>
      <c r="V538" t="s">
        <v>310</v>
      </c>
      <c r="Z538">
        <v>4</v>
      </c>
      <c r="AB538">
        <v>6</v>
      </c>
      <c r="AF538">
        <v>3</v>
      </c>
      <c r="AG538">
        <v>1</v>
      </c>
      <c r="AH538">
        <v>0</v>
      </c>
      <c r="AK538">
        <v>3</v>
      </c>
      <c r="AL538">
        <v>4</v>
      </c>
      <c r="AM538">
        <v>5</v>
      </c>
      <c r="AN538">
        <v>6</v>
      </c>
      <c r="AP538">
        <v>8</v>
      </c>
      <c r="AQ538">
        <v>9</v>
      </c>
      <c r="AR538" t="s">
        <v>970</v>
      </c>
      <c r="AS538">
        <v>1</v>
      </c>
      <c r="AT538">
        <v>0</v>
      </c>
      <c r="AU538">
        <v>1</v>
      </c>
      <c r="AV538">
        <v>3</v>
      </c>
      <c r="AW538">
        <v>1</v>
      </c>
      <c r="AX538">
        <v>3</v>
      </c>
      <c r="AY538">
        <v>3</v>
      </c>
      <c r="AZ538">
        <v>3</v>
      </c>
      <c r="BA538">
        <v>1</v>
      </c>
      <c r="BB538">
        <v>2</v>
      </c>
      <c r="BC538">
        <v>2</v>
      </c>
      <c r="BD538">
        <v>2</v>
      </c>
      <c r="BE538">
        <v>2</v>
      </c>
      <c r="BF538">
        <v>3</v>
      </c>
      <c r="BG538">
        <v>1</v>
      </c>
      <c r="BH538">
        <v>1</v>
      </c>
      <c r="BI538">
        <v>3</v>
      </c>
      <c r="BJ538">
        <v>0</v>
      </c>
      <c r="BK538">
        <v>1</v>
      </c>
      <c r="BL538">
        <v>2</v>
      </c>
      <c r="BM538">
        <v>3</v>
      </c>
      <c r="BN538">
        <v>2</v>
      </c>
      <c r="BO538">
        <v>3</v>
      </c>
      <c r="BP538">
        <v>4</v>
      </c>
      <c r="BQ538">
        <v>3</v>
      </c>
      <c r="BR538">
        <v>2</v>
      </c>
      <c r="BS538">
        <v>5</v>
      </c>
      <c r="BT538">
        <v>4</v>
      </c>
      <c r="BU538">
        <v>3</v>
      </c>
      <c r="BW538">
        <v>1</v>
      </c>
      <c r="BX538" t="s">
        <v>971</v>
      </c>
      <c r="BY538">
        <f t="shared" si="304"/>
        <v>0</v>
      </c>
      <c r="BZ538">
        <f t="shared" si="305"/>
        <v>0</v>
      </c>
      <c r="CA538">
        <f t="shared" si="306"/>
        <v>0</v>
      </c>
      <c r="CB538">
        <f t="shared" si="307"/>
        <v>0</v>
      </c>
      <c r="CC538">
        <f t="shared" si="308"/>
        <v>0</v>
      </c>
      <c r="CD538">
        <f t="shared" si="309"/>
        <v>0</v>
      </c>
      <c r="CE538">
        <f t="shared" si="310"/>
        <v>0</v>
      </c>
      <c r="CF538">
        <f t="shared" si="311"/>
        <v>0</v>
      </c>
      <c r="CG538">
        <f t="shared" si="312"/>
        <v>0</v>
      </c>
      <c r="CH538">
        <f t="shared" si="313"/>
        <v>0</v>
      </c>
      <c r="CI538">
        <f t="shared" si="314"/>
        <v>0</v>
      </c>
      <c r="CJ538">
        <f t="shared" si="315"/>
        <v>0</v>
      </c>
      <c r="CK538">
        <f t="shared" si="316"/>
        <v>0</v>
      </c>
      <c r="CL538">
        <f t="shared" si="317"/>
        <v>0</v>
      </c>
      <c r="CM538">
        <f t="shared" si="318"/>
        <v>0</v>
      </c>
      <c r="CN538">
        <f t="shared" si="319"/>
        <v>0</v>
      </c>
      <c r="CO538">
        <f t="shared" si="320"/>
        <v>0</v>
      </c>
      <c r="CP538">
        <f t="shared" si="321"/>
        <v>0</v>
      </c>
      <c r="CQ538">
        <f t="shared" si="322"/>
        <v>0</v>
      </c>
      <c r="CR538">
        <f t="shared" si="323"/>
        <v>0</v>
      </c>
      <c r="CS538">
        <f t="shared" si="324"/>
        <v>0</v>
      </c>
      <c r="CT538">
        <f t="shared" si="325"/>
        <v>0</v>
      </c>
      <c r="CU538">
        <f t="shared" si="326"/>
        <v>0</v>
      </c>
      <c r="CV538">
        <f t="shared" si="327"/>
        <v>0</v>
      </c>
      <c r="CW538">
        <f t="shared" si="328"/>
        <v>0</v>
      </c>
      <c r="CX538">
        <f t="shared" si="329"/>
        <v>0</v>
      </c>
      <c r="CY538">
        <f t="shared" si="330"/>
        <v>0</v>
      </c>
      <c r="CZ538">
        <f t="shared" si="331"/>
        <v>0</v>
      </c>
      <c r="DA538">
        <f t="shared" si="332"/>
        <v>0</v>
      </c>
      <c r="DB538">
        <f t="shared" si="333"/>
        <v>0</v>
      </c>
      <c r="DC538">
        <f t="shared" si="334"/>
        <v>0</v>
      </c>
      <c r="DD538">
        <f t="shared" si="335"/>
        <v>0</v>
      </c>
      <c r="DE538">
        <f t="shared" si="336"/>
        <v>0</v>
      </c>
      <c r="DF538">
        <f t="shared" si="337"/>
        <v>0</v>
      </c>
      <c r="DG538">
        <f t="shared" si="338"/>
        <v>0</v>
      </c>
      <c r="DH538">
        <f>COUNTIF(BO538:BO538,1)+COUNTIF(BO538:BO538,2)+COUNTIF(BO538:BO538,3)</f>
        <v>1</v>
      </c>
      <c r="DI538">
        <f>COUNTIF(BP538:BP538,1)+COUNTIF(BP538:BP538,2)+COUNTIF(BP538:BP538,3)</f>
        <v>0</v>
      </c>
      <c r="DJ538">
        <f>COUNTIF(BQ538:BQ538,1)+COUNTIF(BQ538:BQ538,2)+COUNTIF(BQ538:BQ538,3)</f>
        <v>1</v>
      </c>
      <c r="DK538">
        <f>COUNTIF(BS538:BS538,1)+COUNTIF(BS538:BS538,2)+COUNTIF(BS538:BS538,3)</f>
        <v>0</v>
      </c>
      <c r="DL538">
        <f>COUNTIF(BT538:BT538,1)+COUNTIF(BT538:BT538,2)+COUNTIF(BT538:BT538,3)</f>
        <v>0</v>
      </c>
      <c r="DM538">
        <f>COUNTIF(BR538:BR538,1)+COUNTIF(BR538:BR538,2)+COUNTIF(BR538:BR538,3)</f>
        <v>1</v>
      </c>
      <c r="DN538">
        <f>COUNTIF(BU538:BU538,1)+COUNTIF(BU538:BU538,2)+COUNTIF(BU538:BU538,3)</f>
        <v>1</v>
      </c>
      <c r="DO538">
        <f>COUNTIF(BO538:BO538,1)+COUNTIF(BO538:BO538,2)</f>
        <v>0</v>
      </c>
      <c r="DP538">
        <f>COUNTIF(BP538:BP538,1)+COUNTIF(BP538:BP538,2)</f>
        <v>0</v>
      </c>
      <c r="DQ538">
        <f>COUNTIF(BQ538:BQ538,1)+COUNTIF(BQ538:BQ538,2)</f>
        <v>0</v>
      </c>
      <c r="DR538">
        <f>COUNTIF(BS538:BS538,1)+COUNTIF(BS538:BS538,2)</f>
        <v>0</v>
      </c>
      <c r="DS538">
        <f>COUNTIF(BT538:BT538,1)+COUNTIF(BT538:BT538,2)</f>
        <v>0</v>
      </c>
      <c r="DT538">
        <f>COUNTIF(BR538:BR538,1)+COUNTIF(BR538:BR538,2)</f>
        <v>1</v>
      </c>
      <c r="DU538">
        <f>COUNTIF(BU538:BU538,1)+COUNTIF(BU538:BU538,2)</f>
        <v>0</v>
      </c>
      <c r="DV538">
        <f>COUNTIF(BO538:BT538,1)+COUNTIF(BO538:BT538,2)</f>
        <v>1</v>
      </c>
      <c r="DW538">
        <f>COUNTIF(BO538:BT538,1)+COUNTIF(BO538:BT538,2)+COUNTIF(BO538:BT538,3)</f>
        <v>3</v>
      </c>
      <c r="EE538" s="7">
        <f>SUM(BO538:BT538)/(1+2+3+4+5)</f>
        <v>1.4</v>
      </c>
      <c r="EF538">
        <f>MIN(BO538:BT538)</f>
        <v>2</v>
      </c>
    </row>
    <row r="539" spans="1:136" x14ac:dyDescent="0.25">
      <c r="A539">
        <v>10944497349</v>
      </c>
      <c r="B539">
        <v>244414649</v>
      </c>
      <c r="C539" s="1">
        <v>43700.540451388886</v>
      </c>
      <c r="D539" s="1">
        <v>43700.549189814818</v>
      </c>
      <c r="J539" t="s">
        <v>972</v>
      </c>
      <c r="U539" t="str">
        <f t="shared" si="303"/>
        <v>,,,,,,,,,</v>
      </c>
      <c r="V539" t="s">
        <v>667</v>
      </c>
      <c r="Z539">
        <v>4</v>
      </c>
      <c r="AA539">
        <v>5</v>
      </c>
      <c r="AB539">
        <v>6</v>
      </c>
      <c r="AD539">
        <v>8</v>
      </c>
      <c r="AF539">
        <v>1</v>
      </c>
      <c r="AG539">
        <v>1</v>
      </c>
      <c r="AH539">
        <v>2</v>
      </c>
      <c r="AI539">
        <v>1</v>
      </c>
      <c r="AK539">
        <v>3</v>
      </c>
      <c r="AM539">
        <v>5</v>
      </c>
      <c r="AN539">
        <v>6</v>
      </c>
      <c r="AP539">
        <v>8</v>
      </c>
      <c r="AS539">
        <v>2</v>
      </c>
      <c r="AV539">
        <v>2</v>
      </c>
      <c r="AW539">
        <v>2</v>
      </c>
      <c r="AX539">
        <v>2</v>
      </c>
      <c r="BA539">
        <v>0</v>
      </c>
      <c r="BB539">
        <v>2</v>
      </c>
      <c r="BC539">
        <v>2</v>
      </c>
      <c r="BD539">
        <v>2</v>
      </c>
      <c r="BE539">
        <v>0</v>
      </c>
      <c r="BF539">
        <v>3</v>
      </c>
      <c r="BI539">
        <v>2</v>
      </c>
      <c r="BJ539">
        <v>1</v>
      </c>
      <c r="BK539">
        <v>2</v>
      </c>
      <c r="BL539">
        <v>1</v>
      </c>
      <c r="BM539">
        <v>3</v>
      </c>
      <c r="BN539">
        <v>3</v>
      </c>
      <c r="BO539">
        <v>1</v>
      </c>
      <c r="BP539">
        <v>3</v>
      </c>
      <c r="BQ539">
        <v>3</v>
      </c>
      <c r="BR539">
        <v>3</v>
      </c>
      <c r="BS539">
        <v>5</v>
      </c>
      <c r="BT539">
        <v>5</v>
      </c>
      <c r="BU539">
        <v>3</v>
      </c>
      <c r="BV539" t="s">
        <v>58</v>
      </c>
      <c r="BW539">
        <v>2</v>
      </c>
      <c r="BY539">
        <f t="shared" si="304"/>
        <v>0</v>
      </c>
      <c r="BZ539">
        <f t="shared" si="305"/>
        <v>0</v>
      </c>
      <c r="CA539">
        <f t="shared" si="306"/>
        <v>0</v>
      </c>
      <c r="CB539">
        <f t="shared" si="307"/>
        <v>0</v>
      </c>
      <c r="CC539">
        <f t="shared" si="308"/>
        <v>0</v>
      </c>
      <c r="CD539">
        <f t="shared" si="309"/>
        <v>0</v>
      </c>
      <c r="CE539">
        <f t="shared" si="310"/>
        <v>0</v>
      </c>
      <c r="CF539">
        <f t="shared" si="311"/>
        <v>0</v>
      </c>
      <c r="CG539">
        <f t="shared" si="312"/>
        <v>0</v>
      </c>
      <c r="CH539">
        <f t="shared" si="313"/>
        <v>0</v>
      </c>
      <c r="CI539">
        <f t="shared" si="314"/>
        <v>0</v>
      </c>
      <c r="CJ539">
        <f t="shared" si="315"/>
        <v>0</v>
      </c>
      <c r="CK539">
        <f t="shared" si="316"/>
        <v>0</v>
      </c>
      <c r="CL539">
        <f t="shared" si="317"/>
        <v>0</v>
      </c>
      <c r="CM539">
        <f t="shared" si="318"/>
        <v>0</v>
      </c>
      <c r="CN539">
        <f t="shared" si="319"/>
        <v>0</v>
      </c>
      <c r="CO539">
        <f t="shared" si="320"/>
        <v>0</v>
      </c>
      <c r="CP539">
        <f t="shared" si="321"/>
        <v>0</v>
      </c>
      <c r="CQ539">
        <f t="shared" si="322"/>
        <v>0</v>
      </c>
      <c r="CR539">
        <f t="shared" si="323"/>
        <v>0</v>
      </c>
      <c r="CS539">
        <f t="shared" si="324"/>
        <v>0</v>
      </c>
      <c r="CT539">
        <f t="shared" si="325"/>
        <v>0</v>
      </c>
      <c r="CU539">
        <f t="shared" si="326"/>
        <v>0</v>
      </c>
      <c r="CV539">
        <f t="shared" si="327"/>
        <v>0</v>
      </c>
      <c r="CW539">
        <f t="shared" si="328"/>
        <v>0</v>
      </c>
      <c r="CX539">
        <f t="shared" si="329"/>
        <v>0</v>
      </c>
      <c r="CY539">
        <f t="shared" si="330"/>
        <v>0</v>
      </c>
      <c r="CZ539">
        <f t="shared" si="331"/>
        <v>0</v>
      </c>
      <c r="DA539">
        <f t="shared" si="332"/>
        <v>0</v>
      </c>
      <c r="DB539">
        <f t="shared" si="333"/>
        <v>0</v>
      </c>
      <c r="DC539">
        <f t="shared" si="334"/>
        <v>0</v>
      </c>
      <c r="DD539">
        <f t="shared" si="335"/>
        <v>0</v>
      </c>
      <c r="DE539">
        <f t="shared" si="336"/>
        <v>0</v>
      </c>
      <c r="DF539">
        <f t="shared" si="337"/>
        <v>0</v>
      </c>
      <c r="DG539">
        <f t="shared" si="338"/>
        <v>0</v>
      </c>
      <c r="DH539">
        <f>COUNTIF(BO539:BO539,1)+COUNTIF(BO539:BO539,2)+COUNTIF(BO539:BO539,3)</f>
        <v>1</v>
      </c>
      <c r="DI539">
        <f>COUNTIF(BP539:BP539,1)+COUNTIF(BP539:BP539,2)+COUNTIF(BP539:BP539,3)</f>
        <v>1</v>
      </c>
      <c r="DJ539">
        <f>COUNTIF(BQ539:BQ539,1)+COUNTIF(BQ539:BQ539,2)+COUNTIF(BQ539:BQ539,3)</f>
        <v>1</v>
      </c>
      <c r="DK539">
        <f>COUNTIF(BS539:BS539,1)+COUNTIF(BS539:BS539,2)+COUNTIF(BS539:BS539,3)</f>
        <v>0</v>
      </c>
      <c r="DL539">
        <f>COUNTIF(BT539:BT539,1)+COUNTIF(BT539:BT539,2)+COUNTIF(BT539:BT539,3)</f>
        <v>0</v>
      </c>
      <c r="DM539">
        <f>COUNTIF(BR539:BR539,1)+COUNTIF(BR539:BR539,2)+COUNTIF(BR539:BR539,3)</f>
        <v>1</v>
      </c>
      <c r="DN539">
        <f>COUNTIF(BU539:BU539,1)+COUNTIF(BU539:BU539,2)+COUNTIF(BU539:BU539,3)</f>
        <v>1</v>
      </c>
      <c r="DO539">
        <f>COUNTIF(BO539:BO539,1)+COUNTIF(BO539:BO539,2)</f>
        <v>1</v>
      </c>
      <c r="DP539">
        <f>COUNTIF(BP539:BP539,1)+COUNTIF(BP539:BP539,2)</f>
        <v>0</v>
      </c>
      <c r="DQ539">
        <f>COUNTIF(BQ539:BQ539,1)+COUNTIF(BQ539:BQ539,2)</f>
        <v>0</v>
      </c>
      <c r="DR539">
        <f>COUNTIF(BS539:BS539,1)+COUNTIF(BS539:BS539,2)</f>
        <v>0</v>
      </c>
      <c r="DS539">
        <f>COUNTIF(BT539:BT539,1)+COUNTIF(BT539:BT539,2)</f>
        <v>0</v>
      </c>
      <c r="DT539">
        <f>COUNTIF(BR539:BR539,1)+COUNTIF(BR539:BR539,2)</f>
        <v>0</v>
      </c>
      <c r="DU539">
        <f>COUNTIF(BU539:BU539,1)+COUNTIF(BU539:BU539,2)</f>
        <v>0</v>
      </c>
      <c r="DV539">
        <f>COUNTIF(BO539:BT539,1)+COUNTIF(BO539:BT539,2)</f>
        <v>1</v>
      </c>
      <c r="DW539">
        <f>COUNTIF(BO539:BT539,1)+COUNTIF(BO539:BT539,2)+COUNTIF(BO539:BT539,3)</f>
        <v>4</v>
      </c>
      <c r="EE539" s="7">
        <f>SUM(BO539:BT539)/(1+2+3+4+5)</f>
        <v>1.3333333333333333</v>
      </c>
      <c r="EF539">
        <f>MIN(BO539:BT539)</f>
        <v>1</v>
      </c>
    </row>
    <row r="540" spans="1:136" x14ac:dyDescent="0.25">
      <c r="A540">
        <v>10944469421</v>
      </c>
      <c r="B540">
        <v>244414649</v>
      </c>
      <c r="C540" s="1">
        <v>43700.527766203704</v>
      </c>
      <c r="D540" s="1">
        <v>43700.534201388888</v>
      </c>
      <c r="J540" t="s">
        <v>160</v>
      </c>
      <c r="K540">
        <v>1</v>
      </c>
      <c r="L540">
        <v>2</v>
      </c>
      <c r="M540">
        <v>3</v>
      </c>
      <c r="N540">
        <v>4</v>
      </c>
      <c r="Q540">
        <v>7</v>
      </c>
      <c r="R540">
        <v>8</v>
      </c>
      <c r="U540" t="str">
        <f t="shared" si="303"/>
        <v>1,2,3,4,,,7,8,,</v>
      </c>
      <c r="AB540">
        <v>6</v>
      </c>
      <c r="AE540">
        <v>9</v>
      </c>
      <c r="AF540">
        <v>2</v>
      </c>
      <c r="AG540">
        <v>0</v>
      </c>
      <c r="AH540">
        <v>1</v>
      </c>
      <c r="AI540">
        <v>1</v>
      </c>
      <c r="AS540">
        <v>3</v>
      </c>
      <c r="AV540">
        <v>3</v>
      </c>
      <c r="AW540">
        <v>2</v>
      </c>
      <c r="AX540">
        <v>2</v>
      </c>
      <c r="AY540">
        <v>2</v>
      </c>
      <c r="AZ540">
        <v>1</v>
      </c>
      <c r="BB540">
        <v>3</v>
      </c>
      <c r="BF540">
        <v>2</v>
      </c>
      <c r="BG540">
        <v>1</v>
      </c>
      <c r="BH540">
        <v>0</v>
      </c>
      <c r="BI540">
        <v>3</v>
      </c>
      <c r="BJ540">
        <v>2</v>
      </c>
      <c r="BK540">
        <v>2</v>
      </c>
      <c r="BL540">
        <v>0</v>
      </c>
      <c r="BM540">
        <v>3</v>
      </c>
      <c r="BN540">
        <v>3</v>
      </c>
      <c r="BO540">
        <v>1</v>
      </c>
      <c r="BP540">
        <v>4</v>
      </c>
      <c r="BQ540">
        <v>5</v>
      </c>
      <c r="BR540">
        <v>5</v>
      </c>
      <c r="BS540">
        <v>3</v>
      </c>
      <c r="BT540">
        <v>5</v>
      </c>
      <c r="BU540">
        <v>5</v>
      </c>
      <c r="BW540">
        <v>1</v>
      </c>
      <c r="BX540" t="s">
        <v>973</v>
      </c>
      <c r="BY540">
        <f t="shared" si="304"/>
        <v>1</v>
      </c>
      <c r="BZ540">
        <f t="shared" si="305"/>
        <v>1</v>
      </c>
      <c r="CA540">
        <f t="shared" si="306"/>
        <v>0</v>
      </c>
      <c r="CB540">
        <f t="shared" si="307"/>
        <v>1</v>
      </c>
      <c r="CC540">
        <f t="shared" si="308"/>
        <v>0</v>
      </c>
      <c r="CD540">
        <f t="shared" si="309"/>
        <v>0</v>
      </c>
      <c r="CE540">
        <f t="shared" si="310"/>
        <v>0</v>
      </c>
      <c r="CF540">
        <f t="shared" si="311"/>
        <v>0</v>
      </c>
      <c r="CG540">
        <f t="shared" si="312"/>
        <v>0</v>
      </c>
      <c r="CH540">
        <f t="shared" si="313"/>
        <v>0</v>
      </c>
      <c r="CI540">
        <f t="shared" si="314"/>
        <v>0</v>
      </c>
      <c r="CJ540">
        <f t="shared" si="315"/>
        <v>0</v>
      </c>
      <c r="CK540">
        <f t="shared" si="316"/>
        <v>0</v>
      </c>
      <c r="CL540">
        <f t="shared" si="317"/>
        <v>0</v>
      </c>
      <c r="CM540">
        <f t="shared" si="318"/>
        <v>0</v>
      </c>
      <c r="CN540">
        <f t="shared" si="319"/>
        <v>0</v>
      </c>
      <c r="CO540">
        <f t="shared" si="320"/>
        <v>0</v>
      </c>
      <c r="CP540">
        <f t="shared" si="321"/>
        <v>0</v>
      </c>
      <c r="CQ540">
        <f t="shared" si="322"/>
        <v>0</v>
      </c>
      <c r="CR540">
        <f t="shared" si="323"/>
        <v>0</v>
      </c>
      <c r="CS540">
        <f t="shared" si="324"/>
        <v>0</v>
      </c>
      <c r="CT540">
        <f t="shared" si="325"/>
        <v>0</v>
      </c>
      <c r="CU540">
        <f t="shared" si="326"/>
        <v>0</v>
      </c>
      <c r="CV540">
        <f t="shared" si="327"/>
        <v>0</v>
      </c>
      <c r="CW540">
        <f t="shared" si="328"/>
        <v>0</v>
      </c>
      <c r="CX540">
        <f t="shared" si="329"/>
        <v>0</v>
      </c>
      <c r="CY540">
        <f t="shared" si="330"/>
        <v>0</v>
      </c>
      <c r="CZ540">
        <f t="shared" si="331"/>
        <v>0</v>
      </c>
      <c r="DA540">
        <f t="shared" si="332"/>
        <v>0</v>
      </c>
      <c r="DB540">
        <f t="shared" si="333"/>
        <v>0</v>
      </c>
      <c r="DC540">
        <f t="shared" si="334"/>
        <v>0</v>
      </c>
      <c r="DD540">
        <f t="shared" si="335"/>
        <v>0</v>
      </c>
      <c r="DE540">
        <f t="shared" si="336"/>
        <v>0</v>
      </c>
      <c r="DF540">
        <f t="shared" si="337"/>
        <v>0</v>
      </c>
      <c r="DG540">
        <f t="shared" si="338"/>
        <v>0</v>
      </c>
      <c r="DH540">
        <f>COUNTIF(BO540:BO540,1)+COUNTIF(BO540:BO540,2)+COUNTIF(BO540:BO540,3)</f>
        <v>1</v>
      </c>
      <c r="DI540">
        <f>COUNTIF(BP540:BP540,1)+COUNTIF(BP540:BP540,2)+COUNTIF(BP540:BP540,3)</f>
        <v>0</v>
      </c>
      <c r="DJ540">
        <f>COUNTIF(BQ540:BQ540,1)+COUNTIF(BQ540:BQ540,2)+COUNTIF(BQ540:BQ540,3)</f>
        <v>0</v>
      </c>
      <c r="DK540">
        <f>COUNTIF(BS540:BS540,1)+COUNTIF(BS540:BS540,2)+COUNTIF(BS540:BS540,3)</f>
        <v>1</v>
      </c>
      <c r="DL540">
        <f>COUNTIF(BT540:BT540,1)+COUNTIF(BT540:BT540,2)+COUNTIF(BT540:BT540,3)</f>
        <v>0</v>
      </c>
      <c r="DM540">
        <f>COUNTIF(BR540:BR540,1)+COUNTIF(BR540:BR540,2)+COUNTIF(BR540:BR540,3)</f>
        <v>0</v>
      </c>
      <c r="DN540">
        <f>COUNTIF(BU540:BU540,1)+COUNTIF(BU540:BU540,2)+COUNTIF(BU540:BU540,3)</f>
        <v>0</v>
      </c>
      <c r="DO540">
        <f>COUNTIF(BO540:BO540,1)+COUNTIF(BO540:BO540,2)</f>
        <v>1</v>
      </c>
      <c r="DP540">
        <f>COUNTIF(BP540:BP540,1)+COUNTIF(BP540:BP540,2)</f>
        <v>0</v>
      </c>
      <c r="DQ540">
        <f>COUNTIF(BQ540:BQ540,1)+COUNTIF(BQ540:BQ540,2)</f>
        <v>0</v>
      </c>
      <c r="DR540">
        <f>COUNTIF(BS540:BS540,1)+COUNTIF(BS540:BS540,2)</f>
        <v>0</v>
      </c>
      <c r="DS540">
        <f>COUNTIF(BT540:BT540,1)+COUNTIF(BT540:BT540,2)</f>
        <v>0</v>
      </c>
      <c r="DT540">
        <f>COUNTIF(BR540:BR540,1)+COUNTIF(BR540:BR540,2)</f>
        <v>0</v>
      </c>
      <c r="DU540">
        <f>COUNTIF(BU540:BU540,1)+COUNTIF(BU540:BU540,2)</f>
        <v>0</v>
      </c>
      <c r="DV540">
        <f>COUNTIF(BO540:BT540,1)+COUNTIF(BO540:BT540,2)</f>
        <v>1</v>
      </c>
      <c r="DW540">
        <f>COUNTIF(BO540:BT540,1)+COUNTIF(BO540:BT540,2)+COUNTIF(BO540:BT540,3)</f>
        <v>2</v>
      </c>
      <c r="EE540" s="7">
        <f>SUM(BO540:BT540)/(1+2+3+4+5)</f>
        <v>1.5333333333333334</v>
      </c>
      <c r="EF540">
        <f>MIN(BO540:BT540)</f>
        <v>1</v>
      </c>
    </row>
    <row r="541" spans="1:136" x14ac:dyDescent="0.25">
      <c r="A541">
        <v>10944455276</v>
      </c>
      <c r="B541">
        <v>244414649</v>
      </c>
      <c r="C541" s="1">
        <v>43700.522013888891</v>
      </c>
      <c r="D541" s="1">
        <v>43700.530081018522</v>
      </c>
      <c r="J541" t="s">
        <v>974</v>
      </c>
      <c r="O541">
        <v>5</v>
      </c>
      <c r="P541">
        <v>6</v>
      </c>
      <c r="U541" t="str">
        <f t="shared" si="303"/>
        <v>,,,,5,6,,,,</v>
      </c>
      <c r="Z541">
        <v>4</v>
      </c>
      <c r="AB541">
        <v>6</v>
      </c>
      <c r="AC541">
        <v>7</v>
      </c>
      <c r="AD541">
        <v>8</v>
      </c>
      <c r="AF541">
        <v>1</v>
      </c>
      <c r="AG541">
        <v>2</v>
      </c>
      <c r="AH541">
        <v>3</v>
      </c>
      <c r="AI541">
        <v>1</v>
      </c>
      <c r="AK541">
        <v>3</v>
      </c>
      <c r="AM541">
        <v>5</v>
      </c>
      <c r="AN541">
        <v>6</v>
      </c>
      <c r="AO541">
        <v>7</v>
      </c>
      <c r="AQ541">
        <v>9</v>
      </c>
      <c r="AS541">
        <v>3</v>
      </c>
      <c r="AU541">
        <v>3</v>
      </c>
      <c r="AV541">
        <v>3</v>
      </c>
      <c r="AW541">
        <v>3</v>
      </c>
      <c r="AX541">
        <v>3</v>
      </c>
      <c r="AY541">
        <v>2</v>
      </c>
      <c r="BB541">
        <v>2</v>
      </c>
      <c r="BC541">
        <v>2</v>
      </c>
      <c r="BD541">
        <v>2</v>
      </c>
      <c r="BE541">
        <v>2</v>
      </c>
      <c r="BF541">
        <v>3</v>
      </c>
      <c r="BH541">
        <v>1</v>
      </c>
      <c r="BI541">
        <v>3</v>
      </c>
      <c r="BJ541">
        <v>1</v>
      </c>
      <c r="BK541">
        <v>2</v>
      </c>
      <c r="BL541">
        <v>2</v>
      </c>
      <c r="BM541">
        <v>3</v>
      </c>
      <c r="BN541">
        <v>2</v>
      </c>
      <c r="BO541">
        <v>2</v>
      </c>
      <c r="BP541">
        <v>5</v>
      </c>
      <c r="BQ541">
        <v>2</v>
      </c>
      <c r="BR541">
        <v>4</v>
      </c>
      <c r="BS541">
        <v>2</v>
      </c>
      <c r="BT541">
        <v>3</v>
      </c>
      <c r="BU541">
        <v>3</v>
      </c>
      <c r="BW541">
        <v>2</v>
      </c>
      <c r="BY541">
        <f t="shared" si="304"/>
        <v>0</v>
      </c>
      <c r="BZ541">
        <f t="shared" si="305"/>
        <v>0</v>
      </c>
      <c r="CA541">
        <f t="shared" si="306"/>
        <v>1</v>
      </c>
      <c r="CB541">
        <f t="shared" si="307"/>
        <v>0</v>
      </c>
      <c r="CC541">
        <f t="shared" si="308"/>
        <v>0</v>
      </c>
      <c r="CD541">
        <f t="shared" si="309"/>
        <v>0</v>
      </c>
      <c r="CE541">
        <f t="shared" si="310"/>
        <v>0</v>
      </c>
      <c r="CF541">
        <f t="shared" si="311"/>
        <v>0</v>
      </c>
      <c r="CG541">
        <f t="shared" si="312"/>
        <v>0</v>
      </c>
      <c r="CH541">
        <f t="shared" si="313"/>
        <v>0</v>
      </c>
      <c r="CI541">
        <f t="shared" si="314"/>
        <v>0</v>
      </c>
      <c r="CJ541">
        <f t="shared" si="315"/>
        <v>0</v>
      </c>
      <c r="CK541">
        <f t="shared" si="316"/>
        <v>1</v>
      </c>
      <c r="CL541">
        <f t="shared" si="317"/>
        <v>0</v>
      </c>
      <c r="CM541">
        <f t="shared" si="318"/>
        <v>0</v>
      </c>
      <c r="CN541">
        <f t="shared" si="319"/>
        <v>0</v>
      </c>
      <c r="CO541">
        <f t="shared" si="320"/>
        <v>0</v>
      </c>
      <c r="CP541">
        <f t="shared" si="321"/>
        <v>0</v>
      </c>
      <c r="CQ541">
        <f t="shared" si="322"/>
        <v>0</v>
      </c>
      <c r="CR541">
        <f t="shared" si="323"/>
        <v>0</v>
      </c>
      <c r="CS541">
        <f t="shared" si="324"/>
        <v>0</v>
      </c>
      <c r="CT541">
        <f t="shared" si="325"/>
        <v>0</v>
      </c>
      <c r="CU541">
        <f t="shared" si="326"/>
        <v>1</v>
      </c>
      <c r="CV541">
        <f t="shared" si="327"/>
        <v>0</v>
      </c>
      <c r="CW541">
        <f t="shared" si="328"/>
        <v>0</v>
      </c>
      <c r="CX541">
        <f t="shared" si="329"/>
        <v>0</v>
      </c>
      <c r="CY541">
        <f t="shared" si="330"/>
        <v>0</v>
      </c>
      <c r="CZ541">
        <f t="shared" si="331"/>
        <v>0</v>
      </c>
      <c r="DA541">
        <f t="shared" si="332"/>
        <v>0</v>
      </c>
      <c r="DB541">
        <f t="shared" si="333"/>
        <v>0</v>
      </c>
      <c r="DC541">
        <f t="shared" si="334"/>
        <v>0</v>
      </c>
      <c r="DD541">
        <f t="shared" si="335"/>
        <v>0</v>
      </c>
      <c r="DE541">
        <f t="shared" si="336"/>
        <v>1</v>
      </c>
      <c r="DF541">
        <f t="shared" si="337"/>
        <v>0</v>
      </c>
      <c r="DG541">
        <f t="shared" si="338"/>
        <v>0</v>
      </c>
      <c r="DH541">
        <f>COUNTIF(BO541:BO541,1)+COUNTIF(BO541:BO541,2)+COUNTIF(BO541:BO541,3)</f>
        <v>1</v>
      </c>
      <c r="DI541">
        <f>COUNTIF(BP541:BP541,1)+COUNTIF(BP541:BP541,2)+COUNTIF(BP541:BP541,3)</f>
        <v>0</v>
      </c>
      <c r="DJ541">
        <f>COUNTIF(BQ541:BQ541,1)+COUNTIF(BQ541:BQ541,2)+COUNTIF(BQ541:BQ541,3)</f>
        <v>1</v>
      </c>
      <c r="DK541">
        <f>COUNTIF(BS541:BS541,1)+COUNTIF(BS541:BS541,2)+COUNTIF(BS541:BS541,3)</f>
        <v>1</v>
      </c>
      <c r="DL541">
        <f>COUNTIF(BT541:BT541,1)+COUNTIF(BT541:BT541,2)+COUNTIF(BT541:BT541,3)</f>
        <v>1</v>
      </c>
      <c r="DM541">
        <f>COUNTIF(BR541:BR541,1)+COUNTIF(BR541:BR541,2)+COUNTIF(BR541:BR541,3)</f>
        <v>0</v>
      </c>
      <c r="DN541">
        <f>COUNTIF(BU541:BU541,1)+COUNTIF(BU541:BU541,2)+COUNTIF(BU541:BU541,3)</f>
        <v>1</v>
      </c>
      <c r="DO541">
        <f>COUNTIF(BO541:BO541,1)+COUNTIF(BO541:BO541,2)</f>
        <v>1</v>
      </c>
      <c r="DP541">
        <f>COUNTIF(BP541:BP541,1)+COUNTIF(BP541:BP541,2)</f>
        <v>0</v>
      </c>
      <c r="DQ541">
        <f>COUNTIF(BQ541:BQ541,1)+COUNTIF(BQ541:BQ541,2)</f>
        <v>1</v>
      </c>
      <c r="DR541">
        <f>COUNTIF(BS541:BS541,1)+COUNTIF(BS541:BS541,2)</f>
        <v>1</v>
      </c>
      <c r="DS541">
        <f>COUNTIF(BT541:BT541,1)+COUNTIF(BT541:BT541,2)</f>
        <v>0</v>
      </c>
      <c r="DT541">
        <f>COUNTIF(BR541:BR541,1)+COUNTIF(BR541:BR541,2)</f>
        <v>0</v>
      </c>
      <c r="DU541">
        <f>COUNTIF(BU541:BU541,1)+COUNTIF(BU541:BU541,2)</f>
        <v>0</v>
      </c>
      <c r="DV541">
        <f>COUNTIF(BO541:BT541,1)+COUNTIF(BO541:BT541,2)</f>
        <v>3</v>
      </c>
      <c r="DW541">
        <f>COUNTIF(BO541:BT541,1)+COUNTIF(BO541:BT541,2)+COUNTIF(BO541:BT541,3)</f>
        <v>4</v>
      </c>
      <c r="EE541" s="7">
        <f>SUM(BO541:BT541)/(1+2+3+4+5)</f>
        <v>1.2</v>
      </c>
      <c r="EF541">
        <f>MIN(BO541:BT541)</f>
        <v>2</v>
      </c>
    </row>
    <row r="542" spans="1:136" x14ac:dyDescent="0.25">
      <c r="A542">
        <v>10944444107</v>
      </c>
      <c r="B542">
        <v>244414649</v>
      </c>
      <c r="C542" s="1">
        <v>43700.517430555556</v>
      </c>
      <c r="D542" s="1">
        <v>43700.520925925928</v>
      </c>
      <c r="J542" t="s">
        <v>975</v>
      </c>
      <c r="P542">
        <v>6</v>
      </c>
      <c r="R542">
        <v>8</v>
      </c>
      <c r="S542">
        <v>9</v>
      </c>
      <c r="U542" t="str">
        <f t="shared" si="303"/>
        <v>,,,,,6,,8,9,</v>
      </c>
      <c r="V542" t="s">
        <v>976</v>
      </c>
      <c r="W542">
        <v>1</v>
      </c>
      <c r="X542">
        <v>2</v>
      </c>
      <c r="Z542">
        <v>4</v>
      </c>
      <c r="AB542">
        <v>6</v>
      </c>
      <c r="AE542">
        <v>9</v>
      </c>
      <c r="AF542">
        <v>2</v>
      </c>
      <c r="AG542">
        <v>3</v>
      </c>
      <c r="AH542">
        <v>3</v>
      </c>
      <c r="AI542">
        <v>1</v>
      </c>
      <c r="AJ542">
        <v>2</v>
      </c>
      <c r="AK542">
        <v>3</v>
      </c>
      <c r="AL542">
        <v>4</v>
      </c>
      <c r="AM542">
        <v>5</v>
      </c>
      <c r="AN542">
        <v>6</v>
      </c>
      <c r="AP542">
        <v>8</v>
      </c>
      <c r="AR542" t="s">
        <v>977</v>
      </c>
      <c r="AS542">
        <v>3</v>
      </c>
      <c r="AU542">
        <v>3</v>
      </c>
      <c r="AV542">
        <v>3</v>
      </c>
      <c r="AW542">
        <v>2</v>
      </c>
      <c r="AX542">
        <v>3</v>
      </c>
      <c r="AY542">
        <v>3</v>
      </c>
      <c r="AZ542">
        <v>3</v>
      </c>
      <c r="BA542">
        <v>1</v>
      </c>
      <c r="BB542">
        <v>3</v>
      </c>
      <c r="BC542">
        <v>2</v>
      </c>
      <c r="BD542">
        <v>3</v>
      </c>
      <c r="BE542">
        <v>3</v>
      </c>
      <c r="BF542">
        <v>1</v>
      </c>
      <c r="BG542">
        <v>3</v>
      </c>
      <c r="BH542">
        <v>3</v>
      </c>
      <c r="BI542">
        <v>3</v>
      </c>
      <c r="BJ542">
        <v>3</v>
      </c>
      <c r="BK542">
        <v>2</v>
      </c>
      <c r="BL542">
        <v>3</v>
      </c>
      <c r="BM542">
        <v>3</v>
      </c>
      <c r="BN542">
        <v>1</v>
      </c>
      <c r="BO542">
        <v>2</v>
      </c>
      <c r="BP542">
        <v>1</v>
      </c>
      <c r="BQ542">
        <v>1</v>
      </c>
      <c r="BR542">
        <v>3</v>
      </c>
      <c r="BS542">
        <v>3</v>
      </c>
      <c r="BT542">
        <v>3</v>
      </c>
      <c r="BU542">
        <v>2</v>
      </c>
      <c r="BW542">
        <v>1</v>
      </c>
      <c r="BX542" t="s">
        <v>978</v>
      </c>
      <c r="BY542">
        <f t="shared" si="304"/>
        <v>0</v>
      </c>
      <c r="BZ542">
        <f t="shared" si="305"/>
        <v>0</v>
      </c>
      <c r="CA542">
        <f t="shared" si="306"/>
        <v>1</v>
      </c>
      <c r="CB542">
        <f t="shared" si="307"/>
        <v>1</v>
      </c>
      <c r="CC542">
        <f t="shared" si="308"/>
        <v>0</v>
      </c>
      <c r="CD542">
        <f t="shared" si="309"/>
        <v>0</v>
      </c>
      <c r="CE542">
        <f t="shared" si="310"/>
        <v>0</v>
      </c>
      <c r="CF542">
        <f t="shared" si="311"/>
        <v>1</v>
      </c>
      <c r="CG542">
        <f t="shared" si="312"/>
        <v>1</v>
      </c>
      <c r="CH542">
        <f t="shared" si="313"/>
        <v>0</v>
      </c>
      <c r="CI542">
        <f t="shared" si="314"/>
        <v>0</v>
      </c>
      <c r="CJ542">
        <f t="shared" si="315"/>
        <v>0</v>
      </c>
      <c r="CK542">
        <f t="shared" si="316"/>
        <v>1</v>
      </c>
      <c r="CL542">
        <f t="shared" si="317"/>
        <v>1</v>
      </c>
      <c r="CM542">
        <f t="shared" si="318"/>
        <v>0</v>
      </c>
      <c r="CN542">
        <f t="shared" si="319"/>
        <v>0</v>
      </c>
      <c r="CO542">
        <f t="shared" si="320"/>
        <v>0</v>
      </c>
      <c r="CP542">
        <f t="shared" si="321"/>
        <v>0</v>
      </c>
      <c r="CQ542">
        <f t="shared" si="322"/>
        <v>0</v>
      </c>
      <c r="CR542">
        <f t="shared" si="323"/>
        <v>0</v>
      </c>
      <c r="CS542">
        <f t="shared" si="324"/>
        <v>0</v>
      </c>
      <c r="CT542">
        <f t="shared" si="325"/>
        <v>0</v>
      </c>
      <c r="CU542">
        <f t="shared" si="326"/>
        <v>1</v>
      </c>
      <c r="CV542">
        <f t="shared" si="327"/>
        <v>1</v>
      </c>
      <c r="CW542">
        <f t="shared" si="328"/>
        <v>0</v>
      </c>
      <c r="CX542">
        <f t="shared" si="329"/>
        <v>0</v>
      </c>
      <c r="CY542">
        <f t="shared" si="330"/>
        <v>0</v>
      </c>
      <c r="CZ542">
        <f t="shared" si="331"/>
        <v>1</v>
      </c>
      <c r="DA542">
        <f t="shared" si="332"/>
        <v>1</v>
      </c>
      <c r="DB542">
        <f t="shared" si="333"/>
        <v>0</v>
      </c>
      <c r="DC542">
        <f t="shared" si="334"/>
        <v>0</v>
      </c>
      <c r="DD542">
        <f t="shared" si="335"/>
        <v>0</v>
      </c>
      <c r="DE542">
        <f t="shared" si="336"/>
        <v>1</v>
      </c>
      <c r="DF542">
        <f t="shared" si="337"/>
        <v>1</v>
      </c>
      <c r="DG542">
        <f t="shared" si="338"/>
        <v>0</v>
      </c>
      <c r="DH542">
        <f>COUNTIF(BO542:BO542,1)+COUNTIF(BO542:BO542,2)+COUNTIF(BO542:BO542,3)</f>
        <v>1</v>
      </c>
      <c r="DI542">
        <f>COUNTIF(BP542:BP542,1)+COUNTIF(BP542:BP542,2)+COUNTIF(BP542:BP542,3)</f>
        <v>1</v>
      </c>
      <c r="DJ542">
        <f>COUNTIF(BQ542:BQ542,1)+COUNTIF(BQ542:BQ542,2)+COUNTIF(BQ542:BQ542,3)</f>
        <v>1</v>
      </c>
      <c r="DK542">
        <f>COUNTIF(BS542:BS542,1)+COUNTIF(BS542:BS542,2)+COUNTIF(BS542:BS542,3)</f>
        <v>1</v>
      </c>
      <c r="DL542">
        <f>COUNTIF(BT542:BT542,1)+COUNTIF(BT542:BT542,2)+COUNTIF(BT542:BT542,3)</f>
        <v>1</v>
      </c>
      <c r="DM542">
        <f>COUNTIF(BR542:BR542,1)+COUNTIF(BR542:BR542,2)+COUNTIF(BR542:BR542,3)</f>
        <v>1</v>
      </c>
      <c r="DN542">
        <f>COUNTIF(BU542:BU542,1)+COUNTIF(BU542:BU542,2)+COUNTIF(BU542:BU542,3)</f>
        <v>1</v>
      </c>
      <c r="DO542">
        <f>COUNTIF(BO542:BO542,1)+COUNTIF(BO542:BO542,2)</f>
        <v>1</v>
      </c>
      <c r="DP542">
        <f>COUNTIF(BP542:BP542,1)+COUNTIF(BP542:BP542,2)</f>
        <v>1</v>
      </c>
      <c r="DQ542">
        <f>COUNTIF(BQ542:BQ542,1)+COUNTIF(BQ542:BQ542,2)</f>
        <v>1</v>
      </c>
      <c r="DR542">
        <f>COUNTIF(BS542:BS542,1)+COUNTIF(BS542:BS542,2)</f>
        <v>0</v>
      </c>
      <c r="DS542">
        <f>COUNTIF(BT542:BT542,1)+COUNTIF(BT542:BT542,2)</f>
        <v>0</v>
      </c>
      <c r="DT542">
        <f>COUNTIF(BR542:BR542,1)+COUNTIF(BR542:BR542,2)</f>
        <v>0</v>
      </c>
      <c r="DU542">
        <f>COUNTIF(BU542:BU542,1)+COUNTIF(BU542:BU542,2)</f>
        <v>1</v>
      </c>
      <c r="DV542">
        <f>COUNTIF(BO542:BT542,1)+COUNTIF(BO542:BT542,2)</f>
        <v>3</v>
      </c>
      <c r="DW542">
        <f>COUNTIF(BO542:BT542,1)+COUNTIF(BO542:BT542,2)+COUNTIF(BO542:BT542,3)</f>
        <v>6</v>
      </c>
      <c r="EE542" s="7">
        <f>SUM(BO542:BT542)/(1+2+3+4+5)</f>
        <v>0.8666666666666667</v>
      </c>
      <c r="EF542">
        <f>MIN(BO542:BT542)</f>
        <v>1</v>
      </c>
    </row>
    <row r="543" spans="1:136" x14ac:dyDescent="0.25">
      <c r="A543">
        <v>10944406589</v>
      </c>
      <c r="B543">
        <v>244414649</v>
      </c>
      <c r="C543" s="1">
        <v>43700.498900462961</v>
      </c>
      <c r="D543" s="1">
        <v>43700.504201388889</v>
      </c>
      <c r="J543" t="s">
        <v>979</v>
      </c>
      <c r="P543">
        <v>6</v>
      </c>
      <c r="T543">
        <v>0</v>
      </c>
      <c r="U543" t="str">
        <f t="shared" si="303"/>
        <v>,,,,,6,,,,0</v>
      </c>
      <c r="V543" t="s">
        <v>980</v>
      </c>
      <c r="Y543">
        <v>3</v>
      </c>
      <c r="AC543">
        <v>7</v>
      </c>
      <c r="AD543">
        <v>8</v>
      </c>
      <c r="AF543">
        <v>2</v>
      </c>
      <c r="AG543">
        <v>1</v>
      </c>
      <c r="AH543">
        <v>2</v>
      </c>
      <c r="AI543">
        <v>1</v>
      </c>
      <c r="AK543">
        <v>3</v>
      </c>
      <c r="AL543">
        <v>4</v>
      </c>
      <c r="AM543">
        <v>5</v>
      </c>
      <c r="AS543">
        <v>2</v>
      </c>
      <c r="AY543">
        <v>2</v>
      </c>
      <c r="AZ543">
        <v>2</v>
      </c>
      <c r="BD543">
        <v>3</v>
      </c>
      <c r="BF543">
        <v>3</v>
      </c>
      <c r="BI543">
        <v>3</v>
      </c>
      <c r="BK543">
        <v>2</v>
      </c>
      <c r="BL543">
        <v>0</v>
      </c>
      <c r="BM543">
        <v>3</v>
      </c>
      <c r="BN543">
        <v>3</v>
      </c>
      <c r="BO543">
        <v>1</v>
      </c>
      <c r="BP543">
        <v>4</v>
      </c>
      <c r="BQ543">
        <v>3</v>
      </c>
      <c r="BR543">
        <v>2</v>
      </c>
      <c r="BS543">
        <v>4</v>
      </c>
      <c r="BT543">
        <v>5</v>
      </c>
      <c r="BU543">
        <v>2</v>
      </c>
      <c r="BV543" t="s">
        <v>104</v>
      </c>
      <c r="BW543">
        <v>2</v>
      </c>
      <c r="BY543">
        <f t="shared" si="304"/>
        <v>0</v>
      </c>
      <c r="BZ543">
        <f t="shared" si="305"/>
        <v>0</v>
      </c>
      <c r="CA543">
        <f t="shared" si="306"/>
        <v>1</v>
      </c>
      <c r="CB543">
        <f t="shared" si="307"/>
        <v>0</v>
      </c>
      <c r="CC543">
        <f t="shared" si="308"/>
        <v>1</v>
      </c>
      <c r="CD543">
        <f t="shared" si="309"/>
        <v>0</v>
      </c>
      <c r="CE543">
        <f t="shared" si="310"/>
        <v>0</v>
      </c>
      <c r="CF543">
        <f t="shared" si="311"/>
        <v>0</v>
      </c>
      <c r="CG543">
        <f t="shared" si="312"/>
        <v>0</v>
      </c>
      <c r="CH543">
        <f t="shared" si="313"/>
        <v>0</v>
      </c>
      <c r="CI543">
        <f t="shared" si="314"/>
        <v>0</v>
      </c>
      <c r="CJ543">
        <f t="shared" si="315"/>
        <v>0</v>
      </c>
      <c r="CK543">
        <f t="shared" si="316"/>
        <v>1</v>
      </c>
      <c r="CL543">
        <f t="shared" si="317"/>
        <v>0</v>
      </c>
      <c r="CM543">
        <f t="shared" si="318"/>
        <v>1</v>
      </c>
      <c r="CN543">
        <f t="shared" si="319"/>
        <v>0</v>
      </c>
      <c r="CO543">
        <f t="shared" si="320"/>
        <v>0</v>
      </c>
      <c r="CP543">
        <f t="shared" si="321"/>
        <v>0</v>
      </c>
      <c r="CQ543">
        <f t="shared" si="322"/>
        <v>0</v>
      </c>
      <c r="CR543">
        <f t="shared" si="323"/>
        <v>0</v>
      </c>
      <c r="CS543">
        <f t="shared" si="324"/>
        <v>0</v>
      </c>
      <c r="CT543">
        <f t="shared" si="325"/>
        <v>0</v>
      </c>
      <c r="CU543">
        <f t="shared" si="326"/>
        <v>0</v>
      </c>
      <c r="CV543">
        <f t="shared" si="327"/>
        <v>0</v>
      </c>
      <c r="CW543">
        <f t="shared" si="328"/>
        <v>0</v>
      </c>
      <c r="CX543">
        <f t="shared" si="329"/>
        <v>0</v>
      </c>
      <c r="CY543">
        <f t="shared" si="330"/>
        <v>0</v>
      </c>
      <c r="CZ543">
        <f t="shared" si="331"/>
        <v>1</v>
      </c>
      <c r="DA543">
        <f t="shared" si="332"/>
        <v>0</v>
      </c>
      <c r="DB543">
        <f t="shared" si="333"/>
        <v>1</v>
      </c>
      <c r="DC543">
        <f t="shared" si="334"/>
        <v>0</v>
      </c>
      <c r="DD543">
        <f t="shared" si="335"/>
        <v>0</v>
      </c>
      <c r="DE543">
        <f t="shared" si="336"/>
        <v>1</v>
      </c>
      <c r="DF543">
        <f t="shared" si="337"/>
        <v>0</v>
      </c>
      <c r="DG543">
        <f t="shared" si="338"/>
        <v>1</v>
      </c>
      <c r="DH543">
        <f>COUNTIF(BO543:BO543,1)+COUNTIF(BO543:BO543,2)+COUNTIF(BO543:BO543,3)</f>
        <v>1</v>
      </c>
      <c r="DI543">
        <f>COUNTIF(BP543:BP543,1)+COUNTIF(BP543:BP543,2)+COUNTIF(BP543:BP543,3)</f>
        <v>0</v>
      </c>
      <c r="DJ543">
        <f>COUNTIF(BQ543:BQ543,1)+COUNTIF(BQ543:BQ543,2)+COUNTIF(BQ543:BQ543,3)</f>
        <v>1</v>
      </c>
      <c r="DK543">
        <f>COUNTIF(BS543:BS543,1)+COUNTIF(BS543:BS543,2)+COUNTIF(BS543:BS543,3)</f>
        <v>0</v>
      </c>
      <c r="DL543">
        <f>COUNTIF(BT543:BT543,1)+COUNTIF(BT543:BT543,2)+COUNTIF(BT543:BT543,3)</f>
        <v>0</v>
      </c>
      <c r="DM543">
        <f>COUNTIF(BR543:BR543,1)+COUNTIF(BR543:BR543,2)+COUNTIF(BR543:BR543,3)</f>
        <v>1</v>
      </c>
      <c r="DN543">
        <f>COUNTIF(BU543:BU543,1)+COUNTIF(BU543:BU543,2)+COUNTIF(BU543:BU543,3)</f>
        <v>1</v>
      </c>
      <c r="DO543">
        <f>COUNTIF(BO543:BO543,1)+COUNTIF(BO543:BO543,2)</f>
        <v>1</v>
      </c>
      <c r="DP543">
        <f>COUNTIF(BP543:BP543,1)+COUNTIF(BP543:BP543,2)</f>
        <v>0</v>
      </c>
      <c r="DQ543">
        <f>COUNTIF(BQ543:BQ543,1)+COUNTIF(BQ543:BQ543,2)</f>
        <v>0</v>
      </c>
      <c r="DR543">
        <f>COUNTIF(BS543:BS543,1)+COUNTIF(BS543:BS543,2)</f>
        <v>0</v>
      </c>
      <c r="DS543">
        <f>COUNTIF(BT543:BT543,1)+COUNTIF(BT543:BT543,2)</f>
        <v>0</v>
      </c>
      <c r="DT543">
        <f>COUNTIF(BR543:BR543,1)+COUNTIF(BR543:BR543,2)</f>
        <v>1</v>
      </c>
      <c r="DU543">
        <f>COUNTIF(BU543:BU543,1)+COUNTIF(BU543:BU543,2)</f>
        <v>1</v>
      </c>
      <c r="DV543">
        <f>COUNTIF(BO543:BT543,1)+COUNTIF(BO543:BT543,2)</f>
        <v>2</v>
      </c>
      <c r="DW543">
        <f>COUNTIF(BO543:BT543,1)+COUNTIF(BO543:BT543,2)+COUNTIF(BO543:BT543,3)</f>
        <v>3</v>
      </c>
      <c r="EE543" s="7">
        <f>SUM(BO543:BT543)/(1+2+3+4+5)</f>
        <v>1.2666666666666666</v>
      </c>
      <c r="EF543">
        <f>MIN(BO543:BT543)</f>
        <v>1</v>
      </c>
    </row>
    <row r="544" spans="1:136" x14ac:dyDescent="0.25">
      <c r="A544">
        <v>10944401145</v>
      </c>
      <c r="B544">
        <v>244414649</v>
      </c>
      <c r="C544" s="1">
        <v>43700.496805555558</v>
      </c>
      <c r="D544" s="1">
        <v>43700.500520833331</v>
      </c>
      <c r="J544" t="s">
        <v>127</v>
      </c>
      <c r="R544">
        <v>8</v>
      </c>
      <c r="U544" t="str">
        <f t="shared" si="303"/>
        <v>,,,,,,,8,,</v>
      </c>
      <c r="X544">
        <v>2</v>
      </c>
      <c r="Z544">
        <v>4</v>
      </c>
      <c r="AB544">
        <v>6</v>
      </c>
      <c r="AC544">
        <v>7</v>
      </c>
      <c r="AD544">
        <v>8</v>
      </c>
      <c r="AF544">
        <v>1</v>
      </c>
      <c r="AG544">
        <v>3</v>
      </c>
      <c r="AH544">
        <v>3</v>
      </c>
      <c r="AI544">
        <v>1</v>
      </c>
      <c r="AK544">
        <v>3</v>
      </c>
      <c r="AM544">
        <v>5</v>
      </c>
      <c r="AN544">
        <v>6</v>
      </c>
      <c r="AO544">
        <v>7</v>
      </c>
      <c r="AQ544">
        <v>9</v>
      </c>
      <c r="AS544">
        <v>3</v>
      </c>
      <c r="AT544">
        <v>0</v>
      </c>
      <c r="AU544">
        <v>1</v>
      </c>
      <c r="AV544">
        <v>1</v>
      </c>
      <c r="AW544">
        <v>3</v>
      </c>
      <c r="AX544">
        <v>3</v>
      </c>
      <c r="AY544">
        <v>1</v>
      </c>
      <c r="AZ544">
        <v>3</v>
      </c>
      <c r="BA544">
        <v>0</v>
      </c>
      <c r="BB544">
        <v>0</v>
      </c>
      <c r="BC544">
        <v>0</v>
      </c>
      <c r="BD544">
        <v>3</v>
      </c>
      <c r="BE544">
        <v>0</v>
      </c>
      <c r="BF544">
        <v>3</v>
      </c>
      <c r="BG544">
        <v>0</v>
      </c>
      <c r="BH544">
        <v>0</v>
      </c>
      <c r="BI544">
        <v>3</v>
      </c>
      <c r="BJ544">
        <v>1</v>
      </c>
      <c r="BK544">
        <v>3</v>
      </c>
      <c r="BL544">
        <v>1</v>
      </c>
      <c r="BM544">
        <v>3</v>
      </c>
      <c r="BN544">
        <v>1</v>
      </c>
      <c r="BO544">
        <v>2</v>
      </c>
      <c r="BP544">
        <v>2</v>
      </c>
      <c r="BQ544">
        <v>3</v>
      </c>
      <c r="BR544">
        <v>5</v>
      </c>
      <c r="BS544">
        <v>5</v>
      </c>
      <c r="BT544">
        <v>5</v>
      </c>
      <c r="BU544">
        <v>4</v>
      </c>
      <c r="BW544">
        <v>2</v>
      </c>
      <c r="BY544">
        <f t="shared" si="304"/>
        <v>0</v>
      </c>
      <c r="BZ544">
        <f t="shared" si="305"/>
        <v>0</v>
      </c>
      <c r="CA544">
        <f t="shared" si="306"/>
        <v>0</v>
      </c>
      <c r="CB544">
        <f t="shared" si="307"/>
        <v>1</v>
      </c>
      <c r="CC544">
        <f t="shared" si="308"/>
        <v>0</v>
      </c>
      <c r="CD544">
        <f t="shared" si="309"/>
        <v>0</v>
      </c>
      <c r="CE544">
        <f t="shared" si="310"/>
        <v>0</v>
      </c>
      <c r="CF544">
        <f t="shared" si="311"/>
        <v>0</v>
      </c>
      <c r="CG544">
        <f t="shared" si="312"/>
        <v>1</v>
      </c>
      <c r="CH544">
        <f t="shared" si="313"/>
        <v>0</v>
      </c>
      <c r="CI544">
        <f t="shared" si="314"/>
        <v>0</v>
      </c>
      <c r="CJ544">
        <f t="shared" si="315"/>
        <v>0</v>
      </c>
      <c r="CK544">
        <f t="shared" si="316"/>
        <v>0</v>
      </c>
      <c r="CL544">
        <f t="shared" si="317"/>
        <v>1</v>
      </c>
      <c r="CM544">
        <f t="shared" si="318"/>
        <v>0</v>
      </c>
      <c r="CN544">
        <f t="shared" si="319"/>
        <v>0</v>
      </c>
      <c r="CO544">
        <f t="shared" si="320"/>
        <v>0</v>
      </c>
      <c r="CP544">
        <f t="shared" si="321"/>
        <v>0</v>
      </c>
      <c r="CQ544">
        <f t="shared" si="322"/>
        <v>0</v>
      </c>
      <c r="CR544">
        <f t="shared" si="323"/>
        <v>0</v>
      </c>
      <c r="CS544">
        <f t="shared" si="324"/>
        <v>0</v>
      </c>
      <c r="CT544">
        <f t="shared" si="325"/>
        <v>0</v>
      </c>
      <c r="CU544">
        <f t="shared" si="326"/>
        <v>0</v>
      </c>
      <c r="CV544">
        <f t="shared" si="327"/>
        <v>0</v>
      </c>
      <c r="CW544">
        <f t="shared" si="328"/>
        <v>0</v>
      </c>
      <c r="CX544">
        <f t="shared" si="329"/>
        <v>0</v>
      </c>
      <c r="CY544">
        <f t="shared" si="330"/>
        <v>0</v>
      </c>
      <c r="CZ544">
        <f t="shared" si="331"/>
        <v>0</v>
      </c>
      <c r="DA544">
        <f t="shared" si="332"/>
        <v>0</v>
      </c>
      <c r="DB544">
        <f t="shared" si="333"/>
        <v>0</v>
      </c>
      <c r="DC544">
        <f t="shared" si="334"/>
        <v>0</v>
      </c>
      <c r="DD544">
        <f t="shared" si="335"/>
        <v>0</v>
      </c>
      <c r="DE544">
        <f t="shared" si="336"/>
        <v>0</v>
      </c>
      <c r="DF544">
        <f t="shared" si="337"/>
        <v>0</v>
      </c>
      <c r="DG544">
        <f t="shared" si="338"/>
        <v>0</v>
      </c>
      <c r="DH544">
        <f>COUNTIF(BO544:BO544,1)+COUNTIF(BO544:BO544,2)+COUNTIF(BO544:BO544,3)</f>
        <v>1</v>
      </c>
      <c r="DI544">
        <f>COUNTIF(BP544:BP544,1)+COUNTIF(BP544:BP544,2)+COUNTIF(BP544:BP544,3)</f>
        <v>1</v>
      </c>
      <c r="DJ544">
        <f>COUNTIF(BQ544:BQ544,1)+COUNTIF(BQ544:BQ544,2)+COUNTIF(BQ544:BQ544,3)</f>
        <v>1</v>
      </c>
      <c r="DK544">
        <f>COUNTIF(BS544:BS544,1)+COUNTIF(BS544:BS544,2)+COUNTIF(BS544:BS544,3)</f>
        <v>0</v>
      </c>
      <c r="DL544">
        <f>COUNTIF(BT544:BT544,1)+COUNTIF(BT544:BT544,2)+COUNTIF(BT544:BT544,3)</f>
        <v>0</v>
      </c>
      <c r="DM544">
        <f>COUNTIF(BR544:BR544,1)+COUNTIF(BR544:BR544,2)+COUNTIF(BR544:BR544,3)</f>
        <v>0</v>
      </c>
      <c r="DN544">
        <f>COUNTIF(BU544:BU544,1)+COUNTIF(BU544:BU544,2)+COUNTIF(BU544:BU544,3)</f>
        <v>0</v>
      </c>
      <c r="DO544">
        <f>COUNTIF(BO544:BO544,1)+COUNTIF(BO544:BO544,2)</f>
        <v>1</v>
      </c>
      <c r="DP544">
        <f>COUNTIF(BP544:BP544,1)+COUNTIF(BP544:BP544,2)</f>
        <v>1</v>
      </c>
      <c r="DQ544">
        <f>COUNTIF(BQ544:BQ544,1)+COUNTIF(BQ544:BQ544,2)</f>
        <v>0</v>
      </c>
      <c r="DR544">
        <f>COUNTIF(BS544:BS544,1)+COUNTIF(BS544:BS544,2)</f>
        <v>0</v>
      </c>
      <c r="DS544">
        <f>COUNTIF(BT544:BT544,1)+COUNTIF(BT544:BT544,2)</f>
        <v>0</v>
      </c>
      <c r="DT544">
        <f>COUNTIF(BR544:BR544,1)+COUNTIF(BR544:BR544,2)</f>
        <v>0</v>
      </c>
      <c r="DU544">
        <f>COUNTIF(BU544:BU544,1)+COUNTIF(BU544:BU544,2)</f>
        <v>0</v>
      </c>
      <c r="DV544">
        <f>COUNTIF(BO544:BT544,1)+COUNTIF(BO544:BT544,2)</f>
        <v>2</v>
      </c>
      <c r="DW544">
        <f>COUNTIF(BO544:BT544,1)+COUNTIF(BO544:BT544,2)+COUNTIF(BO544:BT544,3)</f>
        <v>3</v>
      </c>
      <c r="EE544" s="7">
        <f>SUM(BO544:BT544)/(1+2+3+4+5)</f>
        <v>1.4666666666666666</v>
      </c>
      <c r="EF544">
        <f>MIN(BO544:BT544)</f>
        <v>2</v>
      </c>
    </row>
    <row r="545" spans="1:136" x14ac:dyDescent="0.25">
      <c r="A545">
        <v>10944369954</v>
      </c>
      <c r="B545">
        <v>244414649</v>
      </c>
      <c r="C545" s="1">
        <v>43700.480925925927</v>
      </c>
      <c r="D545" s="1">
        <v>43700.485868055555</v>
      </c>
      <c r="J545" t="s">
        <v>981</v>
      </c>
      <c r="M545">
        <v>3</v>
      </c>
      <c r="O545">
        <v>5</v>
      </c>
      <c r="P545">
        <v>6</v>
      </c>
      <c r="S545">
        <v>9</v>
      </c>
      <c r="U545" t="str">
        <f t="shared" si="303"/>
        <v>,,3,,5,6,,,9,</v>
      </c>
      <c r="V545" t="s">
        <v>982</v>
      </c>
      <c r="X545">
        <v>2</v>
      </c>
      <c r="AB545">
        <v>6</v>
      </c>
      <c r="AE545">
        <v>9</v>
      </c>
      <c r="AF545">
        <v>2</v>
      </c>
      <c r="AG545">
        <v>3</v>
      </c>
      <c r="AH545">
        <v>3</v>
      </c>
      <c r="AI545">
        <v>1</v>
      </c>
      <c r="AK545">
        <v>3</v>
      </c>
      <c r="AL545">
        <v>4</v>
      </c>
      <c r="AN545">
        <v>6</v>
      </c>
      <c r="AO545">
        <v>7</v>
      </c>
      <c r="AP545">
        <v>8</v>
      </c>
      <c r="AR545" t="s">
        <v>983</v>
      </c>
      <c r="AS545">
        <v>1</v>
      </c>
      <c r="AU545">
        <v>3</v>
      </c>
      <c r="AV545">
        <v>3</v>
      </c>
      <c r="AW545">
        <v>3</v>
      </c>
      <c r="AX545">
        <v>3</v>
      </c>
      <c r="AY545">
        <v>3</v>
      </c>
      <c r="AZ545">
        <v>3</v>
      </c>
      <c r="BB545">
        <v>1</v>
      </c>
      <c r="BD545">
        <v>3</v>
      </c>
      <c r="BE545">
        <v>1</v>
      </c>
      <c r="BF545">
        <v>3</v>
      </c>
      <c r="BG545">
        <v>1</v>
      </c>
      <c r="BH545">
        <v>0</v>
      </c>
      <c r="BI545">
        <v>3</v>
      </c>
      <c r="BJ545">
        <v>3</v>
      </c>
      <c r="BK545">
        <v>1</v>
      </c>
      <c r="BL545">
        <v>2</v>
      </c>
      <c r="BM545">
        <v>3</v>
      </c>
      <c r="BN545">
        <v>2</v>
      </c>
      <c r="BO545">
        <v>2</v>
      </c>
      <c r="BP545">
        <v>2</v>
      </c>
      <c r="BQ545">
        <v>2</v>
      </c>
      <c r="BR545">
        <v>3</v>
      </c>
      <c r="BS545">
        <v>2</v>
      </c>
      <c r="BT545">
        <v>2</v>
      </c>
      <c r="BU545">
        <v>4</v>
      </c>
      <c r="BV545" t="s">
        <v>984</v>
      </c>
      <c r="BW545">
        <v>1</v>
      </c>
      <c r="BX545" t="s">
        <v>985</v>
      </c>
      <c r="BY545">
        <f t="shared" si="304"/>
        <v>0</v>
      </c>
      <c r="BZ545">
        <f t="shared" si="305"/>
        <v>1</v>
      </c>
      <c r="CA545">
        <f t="shared" si="306"/>
        <v>1</v>
      </c>
      <c r="CB545">
        <f t="shared" si="307"/>
        <v>1</v>
      </c>
      <c r="CC545">
        <f t="shared" si="308"/>
        <v>0</v>
      </c>
      <c r="CD545">
        <f t="shared" si="309"/>
        <v>0</v>
      </c>
      <c r="CE545">
        <f t="shared" si="310"/>
        <v>1</v>
      </c>
      <c r="CF545">
        <f t="shared" si="311"/>
        <v>1</v>
      </c>
      <c r="CG545">
        <f t="shared" si="312"/>
        <v>1</v>
      </c>
      <c r="CH545">
        <f t="shared" si="313"/>
        <v>0</v>
      </c>
      <c r="CI545">
        <f t="shared" si="314"/>
        <v>0</v>
      </c>
      <c r="CJ545">
        <f t="shared" si="315"/>
        <v>1</v>
      </c>
      <c r="CK545">
        <f t="shared" si="316"/>
        <v>1</v>
      </c>
      <c r="CL545">
        <f t="shared" si="317"/>
        <v>1</v>
      </c>
      <c r="CM545">
        <f t="shared" si="318"/>
        <v>0</v>
      </c>
      <c r="CN545">
        <f t="shared" si="319"/>
        <v>0</v>
      </c>
      <c r="CO545">
        <f t="shared" si="320"/>
        <v>0</v>
      </c>
      <c r="CP545">
        <f t="shared" si="321"/>
        <v>0</v>
      </c>
      <c r="CQ545">
        <f t="shared" si="322"/>
        <v>0</v>
      </c>
      <c r="CR545">
        <f t="shared" si="323"/>
        <v>0</v>
      </c>
      <c r="CS545">
        <f t="shared" si="324"/>
        <v>0</v>
      </c>
      <c r="CT545">
        <f t="shared" si="325"/>
        <v>1</v>
      </c>
      <c r="CU545">
        <f t="shared" si="326"/>
        <v>1</v>
      </c>
      <c r="CV545">
        <f t="shared" si="327"/>
        <v>1</v>
      </c>
      <c r="CW545">
        <f t="shared" si="328"/>
        <v>0</v>
      </c>
      <c r="CX545">
        <f t="shared" si="329"/>
        <v>0</v>
      </c>
      <c r="CY545">
        <f t="shared" si="330"/>
        <v>1</v>
      </c>
      <c r="CZ545">
        <f t="shared" si="331"/>
        <v>1</v>
      </c>
      <c r="DA545">
        <f t="shared" si="332"/>
        <v>1</v>
      </c>
      <c r="DB545">
        <f t="shared" si="333"/>
        <v>0</v>
      </c>
      <c r="DC545">
        <f t="shared" si="334"/>
        <v>0</v>
      </c>
      <c r="DD545">
        <f t="shared" si="335"/>
        <v>0</v>
      </c>
      <c r="DE545">
        <f t="shared" si="336"/>
        <v>0</v>
      </c>
      <c r="DF545">
        <f t="shared" si="337"/>
        <v>0</v>
      </c>
      <c r="DG545">
        <f t="shared" si="338"/>
        <v>0</v>
      </c>
      <c r="DH545">
        <f>COUNTIF(BO545:BO545,1)+COUNTIF(BO545:BO545,2)+COUNTIF(BO545:BO545,3)</f>
        <v>1</v>
      </c>
      <c r="DI545">
        <f>COUNTIF(BP545:BP545,1)+COUNTIF(BP545:BP545,2)+COUNTIF(BP545:BP545,3)</f>
        <v>1</v>
      </c>
      <c r="DJ545">
        <f>COUNTIF(BQ545:BQ545,1)+COUNTIF(BQ545:BQ545,2)+COUNTIF(BQ545:BQ545,3)</f>
        <v>1</v>
      </c>
      <c r="DK545">
        <f>COUNTIF(BS545:BS545,1)+COUNTIF(BS545:BS545,2)+COUNTIF(BS545:BS545,3)</f>
        <v>1</v>
      </c>
      <c r="DL545">
        <f>COUNTIF(BT545:BT545,1)+COUNTIF(BT545:BT545,2)+COUNTIF(BT545:BT545,3)</f>
        <v>1</v>
      </c>
      <c r="DM545">
        <f>COUNTIF(BR545:BR545,1)+COUNTIF(BR545:BR545,2)+COUNTIF(BR545:BR545,3)</f>
        <v>1</v>
      </c>
      <c r="DN545">
        <f>COUNTIF(BU545:BU545,1)+COUNTIF(BU545:BU545,2)+COUNTIF(BU545:BU545,3)</f>
        <v>0</v>
      </c>
      <c r="DO545">
        <f>COUNTIF(BO545:BO545,1)+COUNTIF(BO545:BO545,2)</f>
        <v>1</v>
      </c>
      <c r="DP545">
        <f>COUNTIF(BP545:BP545,1)+COUNTIF(BP545:BP545,2)</f>
        <v>1</v>
      </c>
      <c r="DQ545">
        <f>COUNTIF(BQ545:BQ545,1)+COUNTIF(BQ545:BQ545,2)</f>
        <v>1</v>
      </c>
      <c r="DR545">
        <f>COUNTIF(BS545:BS545,1)+COUNTIF(BS545:BS545,2)</f>
        <v>1</v>
      </c>
      <c r="DS545">
        <f>COUNTIF(BT545:BT545,1)+COUNTIF(BT545:BT545,2)</f>
        <v>1</v>
      </c>
      <c r="DT545">
        <f>COUNTIF(BR545:BR545,1)+COUNTIF(BR545:BR545,2)</f>
        <v>0</v>
      </c>
      <c r="DU545">
        <f>COUNTIF(BU545:BU545,1)+COUNTIF(BU545:BU545,2)</f>
        <v>0</v>
      </c>
      <c r="DV545">
        <f>COUNTIF(BO545:BT545,1)+COUNTIF(BO545:BT545,2)</f>
        <v>5</v>
      </c>
      <c r="DW545">
        <f>COUNTIF(BO545:BT545,1)+COUNTIF(BO545:BT545,2)+COUNTIF(BO545:BT545,3)</f>
        <v>6</v>
      </c>
      <c r="EE545" s="7">
        <f>SUM(BO545:BT545)/(1+2+3+4+5)</f>
        <v>0.8666666666666667</v>
      </c>
      <c r="EF545">
        <f>MIN(BO545:BT545)</f>
        <v>2</v>
      </c>
    </row>
    <row r="546" spans="1:136" x14ac:dyDescent="0.25">
      <c r="A546">
        <v>10944350807</v>
      </c>
      <c r="B546">
        <v>244414649</v>
      </c>
      <c r="C546" s="1">
        <v>43700.470439814817</v>
      </c>
      <c r="D546" s="1">
        <v>43700.474502314813</v>
      </c>
      <c r="J546" t="s">
        <v>986</v>
      </c>
      <c r="O546">
        <v>5</v>
      </c>
      <c r="P546">
        <v>6</v>
      </c>
      <c r="U546" t="str">
        <f t="shared" si="303"/>
        <v>,,,,5,6,,,,</v>
      </c>
      <c r="Z546">
        <v>4</v>
      </c>
      <c r="AB546">
        <v>6</v>
      </c>
      <c r="AC546">
        <v>7</v>
      </c>
      <c r="AD546">
        <v>8</v>
      </c>
      <c r="AG546">
        <v>1</v>
      </c>
      <c r="AH546">
        <v>3</v>
      </c>
      <c r="AI546">
        <v>1</v>
      </c>
      <c r="AK546">
        <v>3</v>
      </c>
      <c r="AS546">
        <v>4</v>
      </c>
      <c r="AU546">
        <v>3</v>
      </c>
      <c r="AV546">
        <v>2</v>
      </c>
      <c r="AW546">
        <v>0</v>
      </c>
      <c r="AX546">
        <v>2</v>
      </c>
      <c r="AY546">
        <v>0</v>
      </c>
      <c r="AZ546">
        <v>2</v>
      </c>
      <c r="BC546">
        <v>2</v>
      </c>
      <c r="BD546">
        <v>2</v>
      </c>
      <c r="BF546">
        <v>3</v>
      </c>
      <c r="BI546">
        <v>3</v>
      </c>
      <c r="BJ546">
        <v>1</v>
      </c>
      <c r="BM546">
        <v>3</v>
      </c>
      <c r="BO546">
        <v>1</v>
      </c>
      <c r="BP546">
        <v>4</v>
      </c>
      <c r="BQ546">
        <v>4</v>
      </c>
      <c r="BR546">
        <v>5</v>
      </c>
      <c r="BS546">
        <v>1</v>
      </c>
      <c r="BT546">
        <v>5</v>
      </c>
      <c r="BU546">
        <v>5</v>
      </c>
      <c r="BW546">
        <v>2</v>
      </c>
      <c r="BY546">
        <f t="shared" si="304"/>
        <v>0</v>
      </c>
      <c r="BZ546">
        <f t="shared" si="305"/>
        <v>0</v>
      </c>
      <c r="CA546">
        <f t="shared" si="306"/>
        <v>1</v>
      </c>
      <c r="CB546">
        <f t="shared" si="307"/>
        <v>0</v>
      </c>
      <c r="CC546">
        <f t="shared" si="308"/>
        <v>0</v>
      </c>
      <c r="CD546">
        <f t="shared" si="309"/>
        <v>0</v>
      </c>
      <c r="CE546">
        <f t="shared" si="310"/>
        <v>0</v>
      </c>
      <c r="CF546">
        <f t="shared" si="311"/>
        <v>0</v>
      </c>
      <c r="CG546">
        <f t="shared" si="312"/>
        <v>0</v>
      </c>
      <c r="CH546">
        <f t="shared" si="313"/>
        <v>0</v>
      </c>
      <c r="CI546">
        <f t="shared" si="314"/>
        <v>0</v>
      </c>
      <c r="CJ546">
        <f t="shared" si="315"/>
        <v>0</v>
      </c>
      <c r="CK546">
        <f t="shared" si="316"/>
        <v>0</v>
      </c>
      <c r="CL546">
        <f t="shared" si="317"/>
        <v>0</v>
      </c>
      <c r="CM546">
        <f t="shared" si="318"/>
        <v>0</v>
      </c>
      <c r="CN546">
        <f t="shared" si="319"/>
        <v>0</v>
      </c>
      <c r="CO546">
        <f t="shared" si="320"/>
        <v>0</v>
      </c>
      <c r="CP546">
        <f t="shared" si="321"/>
        <v>0</v>
      </c>
      <c r="CQ546">
        <f t="shared" si="322"/>
        <v>0</v>
      </c>
      <c r="CR546">
        <f t="shared" si="323"/>
        <v>0</v>
      </c>
      <c r="CS546">
        <f t="shared" si="324"/>
        <v>0</v>
      </c>
      <c r="CT546">
        <f t="shared" si="325"/>
        <v>0</v>
      </c>
      <c r="CU546">
        <f t="shared" si="326"/>
        <v>0</v>
      </c>
      <c r="CV546">
        <f t="shared" si="327"/>
        <v>0</v>
      </c>
      <c r="CW546">
        <f t="shared" si="328"/>
        <v>0</v>
      </c>
      <c r="CX546">
        <f t="shared" si="329"/>
        <v>0</v>
      </c>
      <c r="CY546">
        <f t="shared" si="330"/>
        <v>0</v>
      </c>
      <c r="CZ546">
        <f t="shared" si="331"/>
        <v>0</v>
      </c>
      <c r="DA546">
        <f t="shared" si="332"/>
        <v>0</v>
      </c>
      <c r="DB546">
        <f t="shared" si="333"/>
        <v>0</v>
      </c>
      <c r="DC546">
        <f t="shared" si="334"/>
        <v>0</v>
      </c>
      <c r="DD546">
        <f t="shared" si="335"/>
        <v>0</v>
      </c>
      <c r="DE546">
        <f t="shared" si="336"/>
        <v>0</v>
      </c>
      <c r="DF546">
        <f t="shared" si="337"/>
        <v>0</v>
      </c>
      <c r="DG546">
        <f t="shared" si="338"/>
        <v>0</v>
      </c>
      <c r="DH546">
        <f>COUNTIF(BO546:BO546,1)+COUNTIF(BO546:BO546,2)+COUNTIF(BO546:BO546,3)</f>
        <v>1</v>
      </c>
      <c r="DI546">
        <f>COUNTIF(BP546:BP546,1)+COUNTIF(BP546:BP546,2)+COUNTIF(BP546:BP546,3)</f>
        <v>0</v>
      </c>
      <c r="DJ546">
        <f>COUNTIF(BQ546:BQ546,1)+COUNTIF(BQ546:BQ546,2)+COUNTIF(BQ546:BQ546,3)</f>
        <v>0</v>
      </c>
      <c r="DK546">
        <f>COUNTIF(BS546:BS546,1)+COUNTIF(BS546:BS546,2)+COUNTIF(BS546:BS546,3)</f>
        <v>1</v>
      </c>
      <c r="DL546">
        <f>COUNTIF(BT546:BT546,1)+COUNTIF(BT546:BT546,2)+COUNTIF(BT546:BT546,3)</f>
        <v>0</v>
      </c>
      <c r="DM546">
        <f>COUNTIF(BR546:BR546,1)+COUNTIF(BR546:BR546,2)+COUNTIF(BR546:BR546,3)</f>
        <v>0</v>
      </c>
      <c r="DN546">
        <f>COUNTIF(BU546:BU546,1)+COUNTIF(BU546:BU546,2)+COUNTIF(BU546:BU546,3)</f>
        <v>0</v>
      </c>
      <c r="DO546">
        <f>COUNTIF(BO546:BO546,1)+COUNTIF(BO546:BO546,2)</f>
        <v>1</v>
      </c>
      <c r="DP546">
        <f>COUNTIF(BP546:BP546,1)+COUNTIF(BP546:BP546,2)</f>
        <v>0</v>
      </c>
      <c r="DQ546">
        <f>COUNTIF(BQ546:BQ546,1)+COUNTIF(BQ546:BQ546,2)</f>
        <v>0</v>
      </c>
      <c r="DR546">
        <f>COUNTIF(BS546:BS546,1)+COUNTIF(BS546:BS546,2)</f>
        <v>1</v>
      </c>
      <c r="DS546">
        <f>COUNTIF(BT546:BT546,1)+COUNTIF(BT546:BT546,2)</f>
        <v>0</v>
      </c>
      <c r="DT546">
        <f>COUNTIF(BR546:BR546,1)+COUNTIF(BR546:BR546,2)</f>
        <v>0</v>
      </c>
      <c r="DU546">
        <f>COUNTIF(BU546:BU546,1)+COUNTIF(BU546:BU546,2)</f>
        <v>0</v>
      </c>
      <c r="DV546">
        <f>COUNTIF(BO546:BT546,1)+COUNTIF(BO546:BT546,2)</f>
        <v>2</v>
      </c>
      <c r="DW546">
        <f>COUNTIF(BO546:BT546,1)+COUNTIF(BO546:BT546,2)+COUNTIF(BO546:BT546,3)</f>
        <v>2</v>
      </c>
      <c r="EE546" s="7">
        <f>SUM(BO546:BT546)/(1+2+3+4+5)</f>
        <v>1.3333333333333333</v>
      </c>
      <c r="EF546">
        <f>MIN(BO546:BT546)</f>
        <v>1</v>
      </c>
    </row>
    <row r="547" spans="1:136" x14ac:dyDescent="0.25">
      <c r="A547">
        <v>10944338839</v>
      </c>
      <c r="B547">
        <v>244414649</v>
      </c>
      <c r="C547" s="1">
        <v>43700.462800925925</v>
      </c>
      <c r="D547" s="1">
        <v>43700.468831018516</v>
      </c>
      <c r="J547" t="s">
        <v>398</v>
      </c>
      <c r="K547">
        <v>1</v>
      </c>
      <c r="U547" t="str">
        <f t="shared" si="303"/>
        <v>1,,,,,,,,,</v>
      </c>
      <c r="V547" t="s">
        <v>987</v>
      </c>
      <c r="AB547">
        <v>6</v>
      </c>
      <c r="AE547">
        <v>9</v>
      </c>
      <c r="AF547">
        <v>2</v>
      </c>
      <c r="AG547">
        <v>2</v>
      </c>
      <c r="AH547">
        <v>2</v>
      </c>
      <c r="AI547">
        <v>1</v>
      </c>
      <c r="AK547">
        <v>3</v>
      </c>
      <c r="AL547">
        <v>4</v>
      </c>
      <c r="AM547">
        <v>5</v>
      </c>
      <c r="AN547">
        <v>6</v>
      </c>
      <c r="AO547">
        <v>7</v>
      </c>
      <c r="AS547">
        <v>3</v>
      </c>
      <c r="AT547">
        <v>0</v>
      </c>
      <c r="AU547">
        <v>1</v>
      </c>
      <c r="AV547">
        <v>2</v>
      </c>
      <c r="AW547">
        <v>2</v>
      </c>
      <c r="AX547">
        <v>1</v>
      </c>
      <c r="AY547">
        <v>1</v>
      </c>
      <c r="AZ547">
        <v>0</v>
      </c>
      <c r="BA547">
        <v>0</v>
      </c>
      <c r="BB547">
        <v>2</v>
      </c>
      <c r="BC547">
        <v>0</v>
      </c>
      <c r="BD547">
        <v>0</v>
      </c>
      <c r="BE547">
        <v>0</v>
      </c>
      <c r="BF547">
        <v>3</v>
      </c>
      <c r="BG547">
        <v>0</v>
      </c>
      <c r="BH547">
        <v>0</v>
      </c>
      <c r="BI547">
        <v>3</v>
      </c>
      <c r="BJ547">
        <v>0</v>
      </c>
      <c r="BK547">
        <v>2</v>
      </c>
      <c r="BL547">
        <v>0</v>
      </c>
      <c r="BM547">
        <v>4</v>
      </c>
      <c r="BN547">
        <v>3</v>
      </c>
      <c r="BO547">
        <v>3</v>
      </c>
      <c r="BP547">
        <v>4</v>
      </c>
      <c r="BQ547">
        <v>4</v>
      </c>
      <c r="BR547">
        <v>1</v>
      </c>
      <c r="BS547">
        <v>5</v>
      </c>
      <c r="BT547">
        <v>5</v>
      </c>
      <c r="BU547">
        <v>5</v>
      </c>
      <c r="BV547" t="s">
        <v>128</v>
      </c>
      <c r="BW547">
        <v>1</v>
      </c>
      <c r="BX547" t="s">
        <v>988</v>
      </c>
      <c r="BY547">
        <f t="shared" si="304"/>
        <v>1</v>
      </c>
      <c r="BZ547">
        <f t="shared" si="305"/>
        <v>0</v>
      </c>
      <c r="CA547">
        <f t="shared" si="306"/>
        <v>0</v>
      </c>
      <c r="CB547">
        <f t="shared" si="307"/>
        <v>0</v>
      </c>
      <c r="CC547">
        <f t="shared" si="308"/>
        <v>0</v>
      </c>
      <c r="CD547">
        <f t="shared" si="309"/>
        <v>0</v>
      </c>
      <c r="CE547">
        <f t="shared" si="310"/>
        <v>0</v>
      </c>
      <c r="CF547">
        <f t="shared" si="311"/>
        <v>0</v>
      </c>
      <c r="CG547">
        <f t="shared" si="312"/>
        <v>0</v>
      </c>
      <c r="CH547">
        <f t="shared" si="313"/>
        <v>0</v>
      </c>
      <c r="CI547">
        <f t="shared" si="314"/>
        <v>0</v>
      </c>
      <c r="CJ547">
        <f t="shared" si="315"/>
        <v>0</v>
      </c>
      <c r="CK547">
        <f t="shared" si="316"/>
        <v>0</v>
      </c>
      <c r="CL547">
        <f t="shared" si="317"/>
        <v>0</v>
      </c>
      <c r="CM547">
        <f t="shared" si="318"/>
        <v>0</v>
      </c>
      <c r="CN547">
        <f t="shared" si="319"/>
        <v>0</v>
      </c>
      <c r="CO547">
        <f t="shared" si="320"/>
        <v>0</v>
      </c>
      <c r="CP547">
        <f t="shared" si="321"/>
        <v>0</v>
      </c>
      <c r="CQ547">
        <f t="shared" si="322"/>
        <v>0</v>
      </c>
      <c r="CR547">
        <f t="shared" si="323"/>
        <v>0</v>
      </c>
      <c r="CS547">
        <f t="shared" si="324"/>
        <v>0</v>
      </c>
      <c r="CT547">
        <f t="shared" si="325"/>
        <v>0</v>
      </c>
      <c r="CU547">
        <f t="shared" si="326"/>
        <v>0</v>
      </c>
      <c r="CV547">
        <f t="shared" si="327"/>
        <v>0</v>
      </c>
      <c r="CW547">
        <f t="shared" si="328"/>
        <v>0</v>
      </c>
      <c r="CX547">
        <f t="shared" si="329"/>
        <v>1</v>
      </c>
      <c r="CY547">
        <f t="shared" si="330"/>
        <v>0</v>
      </c>
      <c r="CZ547">
        <f t="shared" si="331"/>
        <v>0</v>
      </c>
      <c r="DA547">
        <f t="shared" si="332"/>
        <v>0</v>
      </c>
      <c r="DB547">
        <f t="shared" si="333"/>
        <v>0</v>
      </c>
      <c r="DC547">
        <f t="shared" si="334"/>
        <v>0</v>
      </c>
      <c r="DD547">
        <f t="shared" si="335"/>
        <v>0</v>
      </c>
      <c r="DE547">
        <f t="shared" si="336"/>
        <v>0</v>
      </c>
      <c r="DF547">
        <f t="shared" si="337"/>
        <v>0</v>
      </c>
      <c r="DG547">
        <f t="shared" si="338"/>
        <v>0</v>
      </c>
      <c r="DH547">
        <f>COUNTIF(BO547:BO547,1)+COUNTIF(BO547:BO547,2)+COUNTIF(BO547:BO547,3)</f>
        <v>1</v>
      </c>
      <c r="DI547">
        <f>COUNTIF(BP547:BP547,1)+COUNTIF(BP547:BP547,2)+COUNTIF(BP547:BP547,3)</f>
        <v>0</v>
      </c>
      <c r="DJ547">
        <f>COUNTIF(BQ547:BQ547,1)+COUNTIF(BQ547:BQ547,2)+COUNTIF(BQ547:BQ547,3)</f>
        <v>0</v>
      </c>
      <c r="DK547">
        <f>COUNTIF(BS547:BS547,1)+COUNTIF(BS547:BS547,2)+COUNTIF(BS547:BS547,3)</f>
        <v>0</v>
      </c>
      <c r="DL547">
        <f>COUNTIF(BT547:BT547,1)+COUNTIF(BT547:BT547,2)+COUNTIF(BT547:BT547,3)</f>
        <v>0</v>
      </c>
      <c r="DM547">
        <f>COUNTIF(BR547:BR547,1)+COUNTIF(BR547:BR547,2)+COUNTIF(BR547:BR547,3)</f>
        <v>1</v>
      </c>
      <c r="DN547">
        <f>COUNTIF(BU547:BU547,1)+COUNTIF(BU547:BU547,2)+COUNTIF(BU547:BU547,3)</f>
        <v>0</v>
      </c>
      <c r="DO547">
        <f>COUNTIF(BO547:BO547,1)+COUNTIF(BO547:BO547,2)</f>
        <v>0</v>
      </c>
      <c r="DP547">
        <f>COUNTIF(BP547:BP547,1)+COUNTIF(BP547:BP547,2)</f>
        <v>0</v>
      </c>
      <c r="DQ547">
        <f>COUNTIF(BQ547:BQ547,1)+COUNTIF(BQ547:BQ547,2)</f>
        <v>0</v>
      </c>
      <c r="DR547">
        <f>COUNTIF(BS547:BS547,1)+COUNTIF(BS547:BS547,2)</f>
        <v>0</v>
      </c>
      <c r="DS547">
        <f>COUNTIF(BT547:BT547,1)+COUNTIF(BT547:BT547,2)</f>
        <v>0</v>
      </c>
      <c r="DT547">
        <f>COUNTIF(BR547:BR547,1)+COUNTIF(BR547:BR547,2)</f>
        <v>1</v>
      </c>
      <c r="DU547">
        <f>COUNTIF(BU547:BU547,1)+COUNTIF(BU547:BU547,2)</f>
        <v>0</v>
      </c>
      <c r="DV547">
        <f>COUNTIF(BO547:BT547,1)+COUNTIF(BO547:BT547,2)</f>
        <v>1</v>
      </c>
      <c r="DW547">
        <f>COUNTIF(BO547:BT547,1)+COUNTIF(BO547:BT547,2)+COUNTIF(BO547:BT547,3)</f>
        <v>2</v>
      </c>
      <c r="EE547" s="7">
        <f>SUM(BO547:BT547)/(1+2+3+4+5)</f>
        <v>1.4666666666666666</v>
      </c>
      <c r="EF547">
        <f>MIN(BO547:BT547)</f>
        <v>1</v>
      </c>
    </row>
    <row r="548" spans="1:136" x14ac:dyDescent="0.25">
      <c r="A548">
        <v>10944305565</v>
      </c>
      <c r="B548">
        <v>244414649</v>
      </c>
      <c r="C548" s="1">
        <v>43700.444907407407</v>
      </c>
      <c r="D548" s="1">
        <v>43700.449328703704</v>
      </c>
      <c r="J548" t="s">
        <v>989</v>
      </c>
      <c r="Q548">
        <v>7</v>
      </c>
      <c r="U548" t="str">
        <f t="shared" si="303"/>
        <v>,,,,,,7,,,</v>
      </c>
      <c r="AB548">
        <v>6</v>
      </c>
      <c r="AC548">
        <v>7</v>
      </c>
      <c r="AD548">
        <v>8</v>
      </c>
      <c r="AF548">
        <v>2</v>
      </c>
      <c r="AG548">
        <v>1</v>
      </c>
      <c r="AH548">
        <v>1</v>
      </c>
      <c r="AI548">
        <v>1</v>
      </c>
      <c r="AK548">
        <v>3</v>
      </c>
      <c r="AM548">
        <v>5</v>
      </c>
      <c r="AN548">
        <v>6</v>
      </c>
      <c r="AO548">
        <v>7</v>
      </c>
      <c r="AS548">
        <v>4</v>
      </c>
      <c r="AU548">
        <v>2</v>
      </c>
      <c r="AV548">
        <v>3</v>
      </c>
      <c r="AW548">
        <v>3</v>
      </c>
      <c r="AX548">
        <v>1</v>
      </c>
      <c r="AY548">
        <v>2</v>
      </c>
      <c r="AZ548">
        <v>2</v>
      </c>
      <c r="BA548">
        <v>2</v>
      </c>
      <c r="BB548">
        <v>1</v>
      </c>
      <c r="BC548">
        <v>0</v>
      </c>
      <c r="BD548">
        <v>0</v>
      </c>
      <c r="BE548">
        <v>0</v>
      </c>
      <c r="BF548">
        <v>3</v>
      </c>
      <c r="BG548">
        <v>1</v>
      </c>
      <c r="BH548">
        <v>0</v>
      </c>
      <c r="BI548">
        <v>2</v>
      </c>
      <c r="BJ548">
        <v>1</v>
      </c>
      <c r="BK548">
        <v>2</v>
      </c>
      <c r="BL548">
        <v>1</v>
      </c>
      <c r="BM548">
        <v>3</v>
      </c>
      <c r="BN548">
        <v>3</v>
      </c>
      <c r="BO548">
        <v>3</v>
      </c>
      <c r="BP548">
        <v>5</v>
      </c>
      <c r="BQ548">
        <v>4</v>
      </c>
      <c r="BR548">
        <v>5</v>
      </c>
      <c r="BS548">
        <v>5</v>
      </c>
      <c r="BT548">
        <v>4</v>
      </c>
      <c r="BU548">
        <v>5</v>
      </c>
      <c r="BV548" t="s">
        <v>107</v>
      </c>
      <c r="BW548">
        <v>2</v>
      </c>
      <c r="BY548">
        <f t="shared" si="304"/>
        <v>0</v>
      </c>
      <c r="BZ548">
        <f t="shared" si="305"/>
        <v>0</v>
      </c>
      <c r="CA548">
        <f t="shared" si="306"/>
        <v>0</v>
      </c>
      <c r="CB548">
        <f t="shared" si="307"/>
        <v>1</v>
      </c>
      <c r="CC548">
        <f t="shared" si="308"/>
        <v>0</v>
      </c>
      <c r="CD548">
        <f t="shared" si="309"/>
        <v>0</v>
      </c>
      <c r="CE548">
        <f t="shared" si="310"/>
        <v>0</v>
      </c>
      <c r="CF548">
        <f t="shared" si="311"/>
        <v>0</v>
      </c>
      <c r="CG548">
        <f t="shared" si="312"/>
        <v>0</v>
      </c>
      <c r="CH548">
        <f t="shared" si="313"/>
        <v>0</v>
      </c>
      <c r="CI548">
        <f t="shared" si="314"/>
        <v>0</v>
      </c>
      <c r="CJ548">
        <f t="shared" si="315"/>
        <v>0</v>
      </c>
      <c r="CK548">
        <f t="shared" si="316"/>
        <v>0</v>
      </c>
      <c r="CL548">
        <f t="shared" si="317"/>
        <v>0</v>
      </c>
      <c r="CM548">
        <f t="shared" si="318"/>
        <v>0</v>
      </c>
      <c r="CN548">
        <f t="shared" si="319"/>
        <v>0</v>
      </c>
      <c r="CO548">
        <f t="shared" si="320"/>
        <v>0</v>
      </c>
      <c r="CP548">
        <f t="shared" si="321"/>
        <v>0</v>
      </c>
      <c r="CQ548">
        <f t="shared" si="322"/>
        <v>0</v>
      </c>
      <c r="CR548">
        <f t="shared" si="323"/>
        <v>0</v>
      </c>
      <c r="CS548">
        <f t="shared" si="324"/>
        <v>0</v>
      </c>
      <c r="CT548">
        <f t="shared" si="325"/>
        <v>0</v>
      </c>
      <c r="CU548">
        <f t="shared" si="326"/>
        <v>0</v>
      </c>
      <c r="CV548">
        <f t="shared" si="327"/>
        <v>0</v>
      </c>
      <c r="CW548">
        <f t="shared" si="328"/>
        <v>0</v>
      </c>
      <c r="CX548">
        <f t="shared" si="329"/>
        <v>0</v>
      </c>
      <c r="CY548">
        <f t="shared" si="330"/>
        <v>0</v>
      </c>
      <c r="CZ548">
        <f t="shared" si="331"/>
        <v>0</v>
      </c>
      <c r="DA548">
        <f t="shared" si="332"/>
        <v>0</v>
      </c>
      <c r="DB548">
        <f t="shared" si="333"/>
        <v>0</v>
      </c>
      <c r="DC548">
        <f t="shared" si="334"/>
        <v>0</v>
      </c>
      <c r="DD548">
        <f t="shared" si="335"/>
        <v>0</v>
      </c>
      <c r="DE548">
        <f t="shared" si="336"/>
        <v>0</v>
      </c>
      <c r="DF548">
        <f t="shared" si="337"/>
        <v>0</v>
      </c>
      <c r="DG548">
        <f t="shared" si="338"/>
        <v>0</v>
      </c>
      <c r="DH548">
        <f>COUNTIF(BO548:BO548,1)+COUNTIF(BO548:BO548,2)+COUNTIF(BO548:BO548,3)</f>
        <v>1</v>
      </c>
      <c r="DI548">
        <f>COUNTIF(BP548:BP548,1)+COUNTIF(BP548:BP548,2)+COUNTIF(BP548:BP548,3)</f>
        <v>0</v>
      </c>
      <c r="DJ548">
        <f>COUNTIF(BQ548:BQ548,1)+COUNTIF(BQ548:BQ548,2)+COUNTIF(BQ548:BQ548,3)</f>
        <v>0</v>
      </c>
      <c r="DK548">
        <f>COUNTIF(BS548:BS548,1)+COUNTIF(BS548:BS548,2)+COUNTIF(BS548:BS548,3)</f>
        <v>0</v>
      </c>
      <c r="DL548">
        <f>COUNTIF(BT548:BT548,1)+COUNTIF(BT548:BT548,2)+COUNTIF(BT548:BT548,3)</f>
        <v>0</v>
      </c>
      <c r="DM548">
        <f>COUNTIF(BR548:BR548,1)+COUNTIF(BR548:BR548,2)+COUNTIF(BR548:BR548,3)</f>
        <v>0</v>
      </c>
      <c r="DN548">
        <f>COUNTIF(BU548:BU548,1)+COUNTIF(BU548:BU548,2)+COUNTIF(BU548:BU548,3)</f>
        <v>0</v>
      </c>
      <c r="DO548">
        <f>COUNTIF(BO548:BO548,1)+COUNTIF(BO548:BO548,2)</f>
        <v>0</v>
      </c>
      <c r="DP548">
        <f>COUNTIF(BP548:BP548,1)+COUNTIF(BP548:BP548,2)</f>
        <v>0</v>
      </c>
      <c r="DQ548">
        <f>COUNTIF(BQ548:BQ548,1)+COUNTIF(BQ548:BQ548,2)</f>
        <v>0</v>
      </c>
      <c r="DR548">
        <f>COUNTIF(BS548:BS548,1)+COUNTIF(BS548:BS548,2)</f>
        <v>0</v>
      </c>
      <c r="DS548">
        <f>COUNTIF(BT548:BT548,1)+COUNTIF(BT548:BT548,2)</f>
        <v>0</v>
      </c>
      <c r="DT548">
        <f>COUNTIF(BR548:BR548,1)+COUNTIF(BR548:BR548,2)</f>
        <v>0</v>
      </c>
      <c r="DU548">
        <f>COUNTIF(BU548:BU548,1)+COUNTIF(BU548:BU548,2)</f>
        <v>0</v>
      </c>
      <c r="DV548">
        <f>COUNTIF(BO548:BT548,1)+COUNTIF(BO548:BT548,2)</f>
        <v>0</v>
      </c>
      <c r="DW548">
        <f>COUNTIF(BO548:BT548,1)+COUNTIF(BO548:BT548,2)+COUNTIF(BO548:BT548,3)</f>
        <v>1</v>
      </c>
      <c r="EE548" s="7">
        <f>SUM(BO548:BT548)/(1+2+3+4+5)</f>
        <v>1.7333333333333334</v>
      </c>
      <c r="EF548">
        <f>MIN(BO548:BT548)</f>
        <v>3</v>
      </c>
    </row>
    <row r="549" spans="1:136" x14ac:dyDescent="0.25">
      <c r="A549">
        <v>10944300067</v>
      </c>
      <c r="B549">
        <v>244414649</v>
      </c>
      <c r="C549" s="1">
        <v>43700.441331018519</v>
      </c>
      <c r="D549" s="1">
        <v>43700.447523148148</v>
      </c>
      <c r="J549" t="s">
        <v>990</v>
      </c>
      <c r="L549">
        <v>2</v>
      </c>
      <c r="M549">
        <v>3</v>
      </c>
      <c r="N549">
        <v>4</v>
      </c>
      <c r="O549">
        <v>5</v>
      </c>
      <c r="P549">
        <v>6</v>
      </c>
      <c r="U549" t="str">
        <f t="shared" si="303"/>
        <v>,2,3,4,5,6,,,,</v>
      </c>
      <c r="V549" t="s">
        <v>991</v>
      </c>
      <c r="AC549">
        <v>7</v>
      </c>
      <c r="AD549">
        <v>8</v>
      </c>
      <c r="AF549">
        <v>0</v>
      </c>
      <c r="AG549">
        <v>3</v>
      </c>
      <c r="AH549">
        <v>3</v>
      </c>
      <c r="AI549">
        <v>1</v>
      </c>
      <c r="AK549">
        <v>3</v>
      </c>
      <c r="AM549">
        <v>5</v>
      </c>
      <c r="AO549">
        <v>7</v>
      </c>
      <c r="AS549">
        <v>2</v>
      </c>
      <c r="AT549">
        <v>0</v>
      </c>
      <c r="AU549">
        <v>2</v>
      </c>
      <c r="AV549">
        <v>2</v>
      </c>
      <c r="AX549">
        <v>0</v>
      </c>
      <c r="AY549">
        <v>2</v>
      </c>
      <c r="AZ549">
        <v>3</v>
      </c>
      <c r="BA549">
        <v>0</v>
      </c>
      <c r="BB549">
        <v>2</v>
      </c>
      <c r="BC549">
        <v>3</v>
      </c>
      <c r="BD549">
        <v>2</v>
      </c>
      <c r="BE549">
        <v>3</v>
      </c>
      <c r="BF549">
        <v>3</v>
      </c>
      <c r="BG549">
        <v>0</v>
      </c>
      <c r="BH549">
        <v>2</v>
      </c>
      <c r="BI549">
        <v>2</v>
      </c>
      <c r="BJ549">
        <v>2</v>
      </c>
      <c r="BK549">
        <v>2</v>
      </c>
      <c r="BL549">
        <v>2</v>
      </c>
      <c r="BM549">
        <v>3</v>
      </c>
      <c r="BN549">
        <v>2</v>
      </c>
      <c r="BO549">
        <v>3</v>
      </c>
      <c r="BP549">
        <v>2</v>
      </c>
      <c r="BQ549">
        <v>4</v>
      </c>
      <c r="BR549">
        <v>3</v>
      </c>
      <c r="BS549">
        <v>3</v>
      </c>
      <c r="BT549">
        <v>2</v>
      </c>
      <c r="BU549">
        <v>1</v>
      </c>
      <c r="BV549" t="s">
        <v>992</v>
      </c>
      <c r="BW549">
        <v>1</v>
      </c>
      <c r="BX549" t="s">
        <v>993</v>
      </c>
      <c r="BY549">
        <f t="shared" si="304"/>
        <v>1</v>
      </c>
      <c r="BZ549">
        <f t="shared" si="305"/>
        <v>1</v>
      </c>
      <c r="CA549">
        <f t="shared" si="306"/>
        <v>1</v>
      </c>
      <c r="CB549">
        <f t="shared" si="307"/>
        <v>0</v>
      </c>
      <c r="CC549">
        <f t="shared" si="308"/>
        <v>0</v>
      </c>
      <c r="CD549">
        <f t="shared" si="309"/>
        <v>1</v>
      </c>
      <c r="CE549">
        <f t="shared" si="310"/>
        <v>1</v>
      </c>
      <c r="CF549">
        <f t="shared" si="311"/>
        <v>1</v>
      </c>
      <c r="CG549">
        <f t="shared" si="312"/>
        <v>0</v>
      </c>
      <c r="CH549">
        <f t="shared" si="313"/>
        <v>0</v>
      </c>
      <c r="CI549">
        <f t="shared" si="314"/>
        <v>0</v>
      </c>
      <c r="CJ549">
        <f t="shared" si="315"/>
        <v>0</v>
      </c>
      <c r="CK549">
        <f t="shared" si="316"/>
        <v>0</v>
      </c>
      <c r="CL549">
        <f t="shared" si="317"/>
        <v>0</v>
      </c>
      <c r="CM549">
        <f t="shared" si="318"/>
        <v>0</v>
      </c>
      <c r="CN549">
        <f t="shared" si="319"/>
        <v>0</v>
      </c>
      <c r="CO549">
        <f t="shared" si="320"/>
        <v>0</v>
      </c>
      <c r="CP549">
        <f t="shared" si="321"/>
        <v>0</v>
      </c>
      <c r="CQ549">
        <f t="shared" si="322"/>
        <v>0</v>
      </c>
      <c r="CR549">
        <f t="shared" si="323"/>
        <v>0</v>
      </c>
      <c r="CS549">
        <f t="shared" si="324"/>
        <v>1</v>
      </c>
      <c r="CT549">
        <f t="shared" si="325"/>
        <v>1</v>
      </c>
      <c r="CU549">
        <f t="shared" si="326"/>
        <v>1</v>
      </c>
      <c r="CV549">
        <f t="shared" si="327"/>
        <v>0</v>
      </c>
      <c r="CW549">
        <f t="shared" si="328"/>
        <v>0</v>
      </c>
      <c r="CX549">
        <f t="shared" si="329"/>
        <v>1</v>
      </c>
      <c r="CY549">
        <f t="shared" si="330"/>
        <v>1</v>
      </c>
      <c r="CZ549">
        <f t="shared" si="331"/>
        <v>1</v>
      </c>
      <c r="DA549">
        <f t="shared" si="332"/>
        <v>0</v>
      </c>
      <c r="DB549">
        <f t="shared" si="333"/>
        <v>0</v>
      </c>
      <c r="DC549">
        <f t="shared" si="334"/>
        <v>1</v>
      </c>
      <c r="DD549">
        <f t="shared" si="335"/>
        <v>1</v>
      </c>
      <c r="DE549">
        <f t="shared" si="336"/>
        <v>1</v>
      </c>
      <c r="DF549">
        <f t="shared" si="337"/>
        <v>0</v>
      </c>
      <c r="DG549">
        <f t="shared" si="338"/>
        <v>0</v>
      </c>
      <c r="DH549">
        <f>COUNTIF(BO549:BO549,1)+COUNTIF(BO549:BO549,2)+COUNTIF(BO549:BO549,3)</f>
        <v>1</v>
      </c>
      <c r="DI549">
        <f>COUNTIF(BP549:BP549,1)+COUNTIF(BP549:BP549,2)+COUNTIF(BP549:BP549,3)</f>
        <v>1</v>
      </c>
      <c r="DJ549">
        <f>COUNTIF(BQ549:BQ549,1)+COUNTIF(BQ549:BQ549,2)+COUNTIF(BQ549:BQ549,3)</f>
        <v>0</v>
      </c>
      <c r="DK549">
        <f>COUNTIF(BS549:BS549,1)+COUNTIF(BS549:BS549,2)+COUNTIF(BS549:BS549,3)</f>
        <v>1</v>
      </c>
      <c r="DL549">
        <f>COUNTIF(BT549:BT549,1)+COUNTIF(BT549:BT549,2)+COUNTIF(BT549:BT549,3)</f>
        <v>1</v>
      </c>
      <c r="DM549">
        <f>COUNTIF(BR549:BR549,1)+COUNTIF(BR549:BR549,2)+COUNTIF(BR549:BR549,3)</f>
        <v>1</v>
      </c>
      <c r="DN549">
        <f>COUNTIF(BU549:BU549,1)+COUNTIF(BU549:BU549,2)+COUNTIF(BU549:BU549,3)</f>
        <v>1</v>
      </c>
      <c r="DO549">
        <f>COUNTIF(BO549:BO549,1)+COUNTIF(BO549:BO549,2)</f>
        <v>0</v>
      </c>
      <c r="DP549">
        <f>COUNTIF(BP549:BP549,1)+COUNTIF(BP549:BP549,2)</f>
        <v>1</v>
      </c>
      <c r="DQ549">
        <f>COUNTIF(BQ549:BQ549,1)+COUNTIF(BQ549:BQ549,2)</f>
        <v>0</v>
      </c>
      <c r="DR549">
        <f>COUNTIF(BS549:BS549,1)+COUNTIF(BS549:BS549,2)</f>
        <v>0</v>
      </c>
      <c r="DS549">
        <f>COUNTIF(BT549:BT549,1)+COUNTIF(BT549:BT549,2)</f>
        <v>1</v>
      </c>
      <c r="DT549">
        <f>COUNTIF(BR549:BR549,1)+COUNTIF(BR549:BR549,2)</f>
        <v>0</v>
      </c>
      <c r="DU549">
        <f>COUNTIF(BU549:BU549,1)+COUNTIF(BU549:BU549,2)</f>
        <v>1</v>
      </c>
      <c r="DV549">
        <f>COUNTIF(BO549:BT549,1)+COUNTIF(BO549:BT549,2)</f>
        <v>2</v>
      </c>
      <c r="DW549">
        <f>COUNTIF(BO549:BT549,1)+COUNTIF(BO549:BT549,2)+COUNTIF(BO549:BT549,3)</f>
        <v>5</v>
      </c>
      <c r="EE549" s="7">
        <f>SUM(BO549:BT549)/(1+2+3+4+5)</f>
        <v>1.1333333333333333</v>
      </c>
      <c r="EF549">
        <f>MIN(BO549:BT549)</f>
        <v>2</v>
      </c>
    </row>
    <row r="550" spans="1:136" x14ac:dyDescent="0.25">
      <c r="A550">
        <v>10944296408</v>
      </c>
      <c r="B550">
        <v>244414649</v>
      </c>
      <c r="C550" s="1">
        <v>43700.438923611109</v>
      </c>
      <c r="D550" s="1">
        <v>43700.445717592593</v>
      </c>
      <c r="J550" t="s">
        <v>129</v>
      </c>
      <c r="K550">
        <v>1</v>
      </c>
      <c r="Q550">
        <v>7</v>
      </c>
      <c r="U550" t="str">
        <f t="shared" si="303"/>
        <v>1,,,,,,7,,,</v>
      </c>
      <c r="V550" t="s">
        <v>994</v>
      </c>
      <c r="W550">
        <v>1</v>
      </c>
      <c r="X550">
        <v>2</v>
      </c>
      <c r="Y550">
        <v>3</v>
      </c>
      <c r="AA550">
        <v>5</v>
      </c>
      <c r="AB550">
        <v>6</v>
      </c>
      <c r="AF550">
        <v>3</v>
      </c>
      <c r="AG550">
        <v>2</v>
      </c>
      <c r="AH550">
        <v>1</v>
      </c>
      <c r="AI550">
        <v>1</v>
      </c>
      <c r="AK550">
        <v>3</v>
      </c>
      <c r="AL550">
        <v>4</v>
      </c>
      <c r="AM550">
        <v>5</v>
      </c>
      <c r="AN550">
        <v>6</v>
      </c>
      <c r="AO550">
        <v>7</v>
      </c>
      <c r="AS550">
        <v>3</v>
      </c>
      <c r="AT550">
        <v>0</v>
      </c>
      <c r="AU550">
        <v>0</v>
      </c>
      <c r="AV550">
        <v>3</v>
      </c>
      <c r="AW550">
        <v>3</v>
      </c>
      <c r="AY550">
        <v>3</v>
      </c>
      <c r="AZ550">
        <v>1</v>
      </c>
      <c r="BA550">
        <v>0</v>
      </c>
      <c r="BB550">
        <v>2</v>
      </c>
      <c r="BC550">
        <v>1</v>
      </c>
      <c r="BD550">
        <v>2</v>
      </c>
      <c r="BE550">
        <v>0</v>
      </c>
      <c r="BF550">
        <v>3</v>
      </c>
      <c r="BG550">
        <v>1</v>
      </c>
      <c r="BH550">
        <v>0</v>
      </c>
      <c r="BI550">
        <v>3</v>
      </c>
      <c r="BJ550">
        <v>1</v>
      </c>
      <c r="BK550">
        <v>3</v>
      </c>
      <c r="BL550">
        <v>1</v>
      </c>
      <c r="BM550">
        <v>3</v>
      </c>
      <c r="BN550">
        <v>3</v>
      </c>
      <c r="BO550">
        <v>2</v>
      </c>
      <c r="BP550">
        <v>2</v>
      </c>
      <c r="BQ550">
        <v>3</v>
      </c>
      <c r="BR550">
        <v>4</v>
      </c>
      <c r="BS550">
        <v>4</v>
      </c>
      <c r="BT550">
        <v>4</v>
      </c>
      <c r="BU550">
        <v>4</v>
      </c>
      <c r="BV550" t="s">
        <v>104</v>
      </c>
      <c r="BW550">
        <v>2</v>
      </c>
      <c r="BY550">
        <f t="shared" si="304"/>
        <v>1</v>
      </c>
      <c r="BZ550">
        <f t="shared" si="305"/>
        <v>0</v>
      </c>
      <c r="CA550">
        <f t="shared" si="306"/>
        <v>0</v>
      </c>
      <c r="CB550">
        <f t="shared" si="307"/>
        <v>1</v>
      </c>
      <c r="CC550">
        <f t="shared" si="308"/>
        <v>0</v>
      </c>
      <c r="CD550">
        <f t="shared" si="309"/>
        <v>1</v>
      </c>
      <c r="CE550">
        <f t="shared" si="310"/>
        <v>0</v>
      </c>
      <c r="CF550">
        <f t="shared" si="311"/>
        <v>0</v>
      </c>
      <c r="CG550">
        <f t="shared" si="312"/>
        <v>1</v>
      </c>
      <c r="CH550">
        <f t="shared" si="313"/>
        <v>0</v>
      </c>
      <c r="CI550">
        <f t="shared" si="314"/>
        <v>1</v>
      </c>
      <c r="CJ550">
        <f t="shared" si="315"/>
        <v>0</v>
      </c>
      <c r="CK550">
        <f t="shared" si="316"/>
        <v>0</v>
      </c>
      <c r="CL550">
        <f t="shared" si="317"/>
        <v>1</v>
      </c>
      <c r="CM550">
        <f t="shared" si="318"/>
        <v>0</v>
      </c>
      <c r="CN550">
        <f t="shared" si="319"/>
        <v>1</v>
      </c>
      <c r="CO550">
        <f t="shared" si="320"/>
        <v>0</v>
      </c>
      <c r="CP550">
        <f t="shared" si="321"/>
        <v>0</v>
      </c>
      <c r="CQ550">
        <f t="shared" si="322"/>
        <v>1</v>
      </c>
      <c r="CR550">
        <f t="shared" si="323"/>
        <v>0</v>
      </c>
      <c r="CS550">
        <f t="shared" si="324"/>
        <v>0</v>
      </c>
      <c r="CT550">
        <f t="shared" si="325"/>
        <v>0</v>
      </c>
      <c r="CU550">
        <f t="shared" si="326"/>
        <v>0</v>
      </c>
      <c r="CV550">
        <f t="shared" si="327"/>
        <v>0</v>
      </c>
      <c r="CW550">
        <f t="shared" si="328"/>
        <v>0</v>
      </c>
      <c r="CX550">
        <f t="shared" si="329"/>
        <v>0</v>
      </c>
      <c r="CY550">
        <f t="shared" si="330"/>
        <v>0</v>
      </c>
      <c r="CZ550">
        <f t="shared" si="331"/>
        <v>0</v>
      </c>
      <c r="DA550">
        <f t="shared" si="332"/>
        <v>0</v>
      </c>
      <c r="DB550">
        <f t="shared" si="333"/>
        <v>0</v>
      </c>
      <c r="DC550">
        <f t="shared" si="334"/>
        <v>0</v>
      </c>
      <c r="DD550">
        <f t="shared" si="335"/>
        <v>0</v>
      </c>
      <c r="DE550">
        <f t="shared" si="336"/>
        <v>0</v>
      </c>
      <c r="DF550">
        <f t="shared" si="337"/>
        <v>0</v>
      </c>
      <c r="DG550">
        <f t="shared" si="338"/>
        <v>0</v>
      </c>
      <c r="DH550">
        <f>COUNTIF(BO550:BO550,1)+COUNTIF(BO550:BO550,2)+COUNTIF(BO550:BO550,3)</f>
        <v>1</v>
      </c>
      <c r="DI550">
        <f>COUNTIF(BP550:BP550,1)+COUNTIF(BP550:BP550,2)+COUNTIF(BP550:BP550,3)</f>
        <v>1</v>
      </c>
      <c r="DJ550">
        <f>COUNTIF(BQ550:BQ550,1)+COUNTIF(BQ550:BQ550,2)+COUNTIF(BQ550:BQ550,3)</f>
        <v>1</v>
      </c>
      <c r="DK550">
        <f>COUNTIF(BS550:BS550,1)+COUNTIF(BS550:BS550,2)+COUNTIF(BS550:BS550,3)</f>
        <v>0</v>
      </c>
      <c r="DL550">
        <f>COUNTIF(BT550:BT550,1)+COUNTIF(BT550:BT550,2)+COUNTIF(BT550:BT550,3)</f>
        <v>0</v>
      </c>
      <c r="DM550">
        <f>COUNTIF(BR550:BR550,1)+COUNTIF(BR550:BR550,2)+COUNTIF(BR550:BR550,3)</f>
        <v>0</v>
      </c>
      <c r="DN550">
        <f>COUNTIF(BU550:BU550,1)+COUNTIF(BU550:BU550,2)+COUNTIF(BU550:BU550,3)</f>
        <v>0</v>
      </c>
      <c r="DO550">
        <f>COUNTIF(BO550:BO550,1)+COUNTIF(BO550:BO550,2)</f>
        <v>1</v>
      </c>
      <c r="DP550">
        <f>COUNTIF(BP550:BP550,1)+COUNTIF(BP550:BP550,2)</f>
        <v>1</v>
      </c>
      <c r="DQ550">
        <f>COUNTIF(BQ550:BQ550,1)+COUNTIF(BQ550:BQ550,2)</f>
        <v>0</v>
      </c>
      <c r="DR550">
        <f>COUNTIF(BS550:BS550,1)+COUNTIF(BS550:BS550,2)</f>
        <v>0</v>
      </c>
      <c r="DS550">
        <f>COUNTIF(BT550:BT550,1)+COUNTIF(BT550:BT550,2)</f>
        <v>0</v>
      </c>
      <c r="DT550">
        <f>COUNTIF(BR550:BR550,1)+COUNTIF(BR550:BR550,2)</f>
        <v>0</v>
      </c>
      <c r="DU550">
        <f>COUNTIF(BU550:BU550,1)+COUNTIF(BU550:BU550,2)</f>
        <v>0</v>
      </c>
      <c r="DV550">
        <f>COUNTIF(BO550:BT550,1)+COUNTIF(BO550:BT550,2)</f>
        <v>2</v>
      </c>
      <c r="DW550">
        <f>COUNTIF(BO550:BT550,1)+COUNTIF(BO550:BT550,2)+COUNTIF(BO550:BT550,3)</f>
        <v>3</v>
      </c>
      <c r="EE550" s="7">
        <f>SUM(BO550:BT550)/(1+2+3+4+5)</f>
        <v>1.2666666666666666</v>
      </c>
      <c r="EF550">
        <f>MIN(BO550:BT550)</f>
        <v>2</v>
      </c>
    </row>
    <row r="551" spans="1:136" x14ac:dyDescent="0.25">
      <c r="A551">
        <v>10944270113</v>
      </c>
      <c r="B551">
        <v>244414649</v>
      </c>
      <c r="C551" s="1">
        <v>43700.423750000002</v>
      </c>
      <c r="D551" s="1">
        <v>43700.430601851855</v>
      </c>
      <c r="J551" t="s">
        <v>995</v>
      </c>
      <c r="L551">
        <v>2</v>
      </c>
      <c r="U551" t="str">
        <f t="shared" si="303"/>
        <v>,2,,,,,,,,</v>
      </c>
      <c r="Z551">
        <v>4</v>
      </c>
      <c r="AB551">
        <v>6</v>
      </c>
      <c r="AC551">
        <v>7</v>
      </c>
      <c r="AD551">
        <v>8</v>
      </c>
      <c r="AF551">
        <v>3</v>
      </c>
      <c r="AG551">
        <v>2</v>
      </c>
      <c r="AH551">
        <v>3</v>
      </c>
      <c r="AI551">
        <v>1</v>
      </c>
      <c r="AK551">
        <v>3</v>
      </c>
      <c r="AL551">
        <v>4</v>
      </c>
      <c r="AM551">
        <v>5</v>
      </c>
      <c r="AN551">
        <v>6</v>
      </c>
      <c r="AO551">
        <v>7</v>
      </c>
      <c r="AS551">
        <v>2</v>
      </c>
      <c r="AT551">
        <v>0</v>
      </c>
      <c r="AU551">
        <v>1</v>
      </c>
      <c r="AV551">
        <v>2</v>
      </c>
      <c r="AW551">
        <v>2</v>
      </c>
      <c r="AX551">
        <v>3</v>
      </c>
      <c r="AY551">
        <v>2</v>
      </c>
      <c r="BB551">
        <v>2</v>
      </c>
      <c r="BD551">
        <v>2</v>
      </c>
      <c r="BF551">
        <v>3</v>
      </c>
      <c r="BI551">
        <v>3</v>
      </c>
      <c r="BJ551">
        <v>2</v>
      </c>
      <c r="BK551">
        <v>3</v>
      </c>
      <c r="BL551">
        <v>2</v>
      </c>
      <c r="BM551">
        <v>3</v>
      </c>
      <c r="BN551">
        <v>2</v>
      </c>
      <c r="BO551">
        <v>2</v>
      </c>
      <c r="BP551">
        <v>4</v>
      </c>
      <c r="BQ551">
        <v>2</v>
      </c>
      <c r="BR551">
        <v>4</v>
      </c>
      <c r="BS551">
        <v>5</v>
      </c>
      <c r="BT551">
        <v>5</v>
      </c>
      <c r="BU551">
        <v>5</v>
      </c>
      <c r="BW551">
        <v>1</v>
      </c>
      <c r="BX551" t="s">
        <v>996</v>
      </c>
      <c r="BY551">
        <f t="shared" si="304"/>
        <v>1</v>
      </c>
      <c r="BZ551">
        <f t="shared" si="305"/>
        <v>0</v>
      </c>
      <c r="CA551">
        <f t="shared" si="306"/>
        <v>0</v>
      </c>
      <c r="CB551">
        <f t="shared" si="307"/>
        <v>0</v>
      </c>
      <c r="CC551">
        <f t="shared" si="308"/>
        <v>0</v>
      </c>
      <c r="CD551">
        <f t="shared" si="309"/>
        <v>0</v>
      </c>
      <c r="CE551">
        <f t="shared" si="310"/>
        <v>0</v>
      </c>
      <c r="CF551">
        <f t="shared" si="311"/>
        <v>0</v>
      </c>
      <c r="CG551">
        <f t="shared" si="312"/>
        <v>0</v>
      </c>
      <c r="CH551">
        <f t="shared" si="313"/>
        <v>0</v>
      </c>
      <c r="CI551">
        <f t="shared" si="314"/>
        <v>1</v>
      </c>
      <c r="CJ551">
        <f t="shared" si="315"/>
        <v>0</v>
      </c>
      <c r="CK551">
        <f t="shared" si="316"/>
        <v>0</v>
      </c>
      <c r="CL551">
        <f t="shared" si="317"/>
        <v>0</v>
      </c>
      <c r="CM551">
        <f t="shared" si="318"/>
        <v>0</v>
      </c>
      <c r="CN551">
        <f t="shared" si="319"/>
        <v>1</v>
      </c>
      <c r="CO551">
        <f t="shared" si="320"/>
        <v>0</v>
      </c>
      <c r="CP551">
        <f t="shared" si="321"/>
        <v>0</v>
      </c>
      <c r="CQ551">
        <f t="shared" si="322"/>
        <v>0</v>
      </c>
      <c r="CR551">
        <f t="shared" si="323"/>
        <v>0</v>
      </c>
      <c r="CS551">
        <f t="shared" si="324"/>
        <v>0</v>
      </c>
      <c r="CT551">
        <f t="shared" si="325"/>
        <v>0</v>
      </c>
      <c r="CU551">
        <f t="shared" si="326"/>
        <v>0</v>
      </c>
      <c r="CV551">
        <f t="shared" si="327"/>
        <v>0</v>
      </c>
      <c r="CW551">
        <f t="shared" si="328"/>
        <v>0</v>
      </c>
      <c r="CX551">
        <f t="shared" si="329"/>
        <v>0</v>
      </c>
      <c r="CY551">
        <f t="shared" si="330"/>
        <v>0</v>
      </c>
      <c r="CZ551">
        <f t="shared" si="331"/>
        <v>0</v>
      </c>
      <c r="DA551">
        <f t="shared" si="332"/>
        <v>0</v>
      </c>
      <c r="DB551">
        <f t="shared" si="333"/>
        <v>0</v>
      </c>
      <c r="DC551">
        <f t="shared" si="334"/>
        <v>0</v>
      </c>
      <c r="DD551">
        <f t="shared" si="335"/>
        <v>0</v>
      </c>
      <c r="DE551">
        <f t="shared" si="336"/>
        <v>0</v>
      </c>
      <c r="DF551">
        <f t="shared" si="337"/>
        <v>0</v>
      </c>
      <c r="DG551">
        <f t="shared" si="338"/>
        <v>0</v>
      </c>
      <c r="DH551">
        <f>COUNTIF(BO551:BO551,1)+COUNTIF(BO551:BO551,2)+COUNTIF(BO551:BO551,3)</f>
        <v>1</v>
      </c>
      <c r="DI551">
        <f>COUNTIF(BP551:BP551,1)+COUNTIF(BP551:BP551,2)+COUNTIF(BP551:BP551,3)</f>
        <v>0</v>
      </c>
      <c r="DJ551">
        <f>COUNTIF(BQ551:BQ551,1)+COUNTIF(BQ551:BQ551,2)+COUNTIF(BQ551:BQ551,3)</f>
        <v>1</v>
      </c>
      <c r="DK551">
        <f>COUNTIF(BS551:BS551,1)+COUNTIF(BS551:BS551,2)+COUNTIF(BS551:BS551,3)</f>
        <v>0</v>
      </c>
      <c r="DL551">
        <f>COUNTIF(BT551:BT551,1)+COUNTIF(BT551:BT551,2)+COUNTIF(BT551:BT551,3)</f>
        <v>0</v>
      </c>
      <c r="DM551">
        <f>COUNTIF(BR551:BR551,1)+COUNTIF(BR551:BR551,2)+COUNTIF(BR551:BR551,3)</f>
        <v>0</v>
      </c>
      <c r="DN551">
        <f>COUNTIF(BU551:BU551,1)+COUNTIF(BU551:BU551,2)+COUNTIF(BU551:BU551,3)</f>
        <v>0</v>
      </c>
      <c r="DO551">
        <f>COUNTIF(BO551:BO551,1)+COUNTIF(BO551:BO551,2)</f>
        <v>1</v>
      </c>
      <c r="DP551">
        <f>COUNTIF(BP551:BP551,1)+COUNTIF(BP551:BP551,2)</f>
        <v>0</v>
      </c>
      <c r="DQ551">
        <f>COUNTIF(BQ551:BQ551,1)+COUNTIF(BQ551:BQ551,2)</f>
        <v>1</v>
      </c>
      <c r="DR551">
        <f>COUNTIF(BS551:BS551,1)+COUNTIF(BS551:BS551,2)</f>
        <v>0</v>
      </c>
      <c r="DS551">
        <f>COUNTIF(BT551:BT551,1)+COUNTIF(BT551:BT551,2)</f>
        <v>0</v>
      </c>
      <c r="DT551">
        <f>COUNTIF(BR551:BR551,1)+COUNTIF(BR551:BR551,2)</f>
        <v>0</v>
      </c>
      <c r="DU551">
        <f>COUNTIF(BU551:BU551,1)+COUNTIF(BU551:BU551,2)</f>
        <v>0</v>
      </c>
      <c r="DV551">
        <f>COUNTIF(BO551:BT551,1)+COUNTIF(BO551:BT551,2)</f>
        <v>2</v>
      </c>
      <c r="DW551">
        <f>COUNTIF(BO551:BT551,1)+COUNTIF(BO551:BT551,2)+COUNTIF(BO551:BT551,3)</f>
        <v>2</v>
      </c>
      <c r="EE551" s="7">
        <f>SUM(BO551:BT551)/(1+2+3+4+5)</f>
        <v>1.4666666666666666</v>
      </c>
      <c r="EF551">
        <f>MIN(BO551:BT551)</f>
        <v>2</v>
      </c>
    </row>
    <row r="552" spans="1:136" x14ac:dyDescent="0.25">
      <c r="A552">
        <v>10944269451</v>
      </c>
      <c r="B552">
        <v>244414649</v>
      </c>
      <c r="C552" s="1">
        <v>43700.423738425925</v>
      </c>
      <c r="D552" s="1">
        <v>43700.42832175926</v>
      </c>
      <c r="J552" t="s">
        <v>997</v>
      </c>
      <c r="N552">
        <v>4</v>
      </c>
      <c r="R552">
        <v>8</v>
      </c>
      <c r="U552" t="str">
        <f t="shared" si="303"/>
        <v>,,,4,,,,8,,</v>
      </c>
      <c r="W552">
        <v>1</v>
      </c>
      <c r="X552">
        <v>2</v>
      </c>
      <c r="AF552">
        <v>1</v>
      </c>
      <c r="AG552">
        <v>2</v>
      </c>
      <c r="AH552">
        <v>3</v>
      </c>
      <c r="AI552">
        <v>1</v>
      </c>
      <c r="AK552">
        <v>3</v>
      </c>
      <c r="AL552">
        <v>4</v>
      </c>
      <c r="AP552">
        <v>8</v>
      </c>
      <c r="AS552">
        <v>2</v>
      </c>
      <c r="AU552">
        <v>0</v>
      </c>
      <c r="AV552">
        <v>1</v>
      </c>
      <c r="AW552">
        <v>1</v>
      </c>
      <c r="AX552">
        <v>0</v>
      </c>
      <c r="AY552">
        <v>2</v>
      </c>
      <c r="AZ552">
        <v>2</v>
      </c>
      <c r="BB552">
        <v>2</v>
      </c>
      <c r="BF552">
        <v>3</v>
      </c>
      <c r="BI552">
        <v>3</v>
      </c>
      <c r="BK552">
        <v>3</v>
      </c>
      <c r="BM552">
        <v>3</v>
      </c>
      <c r="BN552">
        <v>2</v>
      </c>
      <c r="BO552">
        <v>3</v>
      </c>
      <c r="BP552">
        <v>3</v>
      </c>
      <c r="BQ552">
        <v>3</v>
      </c>
      <c r="BR552">
        <v>4</v>
      </c>
      <c r="BS552">
        <v>2</v>
      </c>
      <c r="BT552">
        <v>3</v>
      </c>
      <c r="BU552">
        <v>3</v>
      </c>
      <c r="BV552" t="s">
        <v>998</v>
      </c>
      <c r="BW552">
        <v>2</v>
      </c>
      <c r="BY552">
        <f t="shared" si="304"/>
        <v>0</v>
      </c>
      <c r="BZ552">
        <f t="shared" si="305"/>
        <v>0</v>
      </c>
      <c r="CA552">
        <f t="shared" si="306"/>
        <v>0</v>
      </c>
      <c r="CB552">
        <f t="shared" si="307"/>
        <v>1</v>
      </c>
      <c r="CC552">
        <f t="shared" si="308"/>
        <v>0</v>
      </c>
      <c r="CD552">
        <f t="shared" si="309"/>
        <v>0</v>
      </c>
      <c r="CE552">
        <f t="shared" si="310"/>
        <v>0</v>
      </c>
      <c r="CF552">
        <f t="shared" si="311"/>
        <v>0</v>
      </c>
      <c r="CG552">
        <f t="shared" si="312"/>
        <v>1</v>
      </c>
      <c r="CH552">
        <f t="shared" si="313"/>
        <v>0</v>
      </c>
      <c r="CI552">
        <f t="shared" si="314"/>
        <v>0</v>
      </c>
      <c r="CJ552">
        <f t="shared" si="315"/>
        <v>0</v>
      </c>
      <c r="CK552">
        <f t="shared" si="316"/>
        <v>0</v>
      </c>
      <c r="CL552">
        <f t="shared" si="317"/>
        <v>1</v>
      </c>
      <c r="CM552">
        <f t="shared" si="318"/>
        <v>0</v>
      </c>
      <c r="CN552">
        <f t="shared" si="319"/>
        <v>0</v>
      </c>
      <c r="CO552">
        <f t="shared" si="320"/>
        <v>0</v>
      </c>
      <c r="CP552">
        <f t="shared" si="321"/>
        <v>0</v>
      </c>
      <c r="CQ552">
        <f t="shared" si="322"/>
        <v>0</v>
      </c>
      <c r="CR552">
        <f t="shared" si="323"/>
        <v>0</v>
      </c>
      <c r="CS552">
        <f t="shared" si="324"/>
        <v>0</v>
      </c>
      <c r="CT552">
        <f t="shared" si="325"/>
        <v>0</v>
      </c>
      <c r="CU552">
        <f t="shared" si="326"/>
        <v>0</v>
      </c>
      <c r="CV552">
        <f t="shared" si="327"/>
        <v>1</v>
      </c>
      <c r="CW552">
        <f t="shared" si="328"/>
        <v>0</v>
      </c>
      <c r="CX552">
        <f t="shared" si="329"/>
        <v>0</v>
      </c>
      <c r="CY552">
        <f t="shared" si="330"/>
        <v>0</v>
      </c>
      <c r="CZ552">
        <f t="shared" si="331"/>
        <v>0</v>
      </c>
      <c r="DA552">
        <f t="shared" si="332"/>
        <v>0</v>
      </c>
      <c r="DB552">
        <f t="shared" si="333"/>
        <v>0</v>
      </c>
      <c r="DC552">
        <f t="shared" si="334"/>
        <v>0</v>
      </c>
      <c r="DD552">
        <f t="shared" si="335"/>
        <v>0</v>
      </c>
      <c r="DE552">
        <f t="shared" si="336"/>
        <v>0</v>
      </c>
      <c r="DF552">
        <f t="shared" si="337"/>
        <v>1</v>
      </c>
      <c r="DG552">
        <f t="shared" si="338"/>
        <v>0</v>
      </c>
      <c r="DH552">
        <f>COUNTIF(BO552:BO552,1)+COUNTIF(BO552:BO552,2)+COUNTIF(BO552:BO552,3)</f>
        <v>1</v>
      </c>
      <c r="DI552">
        <f>COUNTIF(BP552:BP552,1)+COUNTIF(BP552:BP552,2)+COUNTIF(BP552:BP552,3)</f>
        <v>1</v>
      </c>
      <c r="DJ552">
        <f>COUNTIF(BQ552:BQ552,1)+COUNTIF(BQ552:BQ552,2)+COUNTIF(BQ552:BQ552,3)</f>
        <v>1</v>
      </c>
      <c r="DK552">
        <f>COUNTIF(BS552:BS552,1)+COUNTIF(BS552:BS552,2)+COUNTIF(BS552:BS552,3)</f>
        <v>1</v>
      </c>
      <c r="DL552">
        <f>COUNTIF(BT552:BT552,1)+COUNTIF(BT552:BT552,2)+COUNTIF(BT552:BT552,3)</f>
        <v>1</v>
      </c>
      <c r="DM552">
        <f>COUNTIF(BR552:BR552,1)+COUNTIF(BR552:BR552,2)+COUNTIF(BR552:BR552,3)</f>
        <v>0</v>
      </c>
      <c r="DN552">
        <f>COUNTIF(BU552:BU552,1)+COUNTIF(BU552:BU552,2)+COUNTIF(BU552:BU552,3)</f>
        <v>1</v>
      </c>
      <c r="DO552">
        <f>COUNTIF(BO552:BO552,1)+COUNTIF(BO552:BO552,2)</f>
        <v>0</v>
      </c>
      <c r="DP552">
        <f>COUNTIF(BP552:BP552,1)+COUNTIF(BP552:BP552,2)</f>
        <v>0</v>
      </c>
      <c r="DQ552">
        <f>COUNTIF(BQ552:BQ552,1)+COUNTIF(BQ552:BQ552,2)</f>
        <v>0</v>
      </c>
      <c r="DR552">
        <f>COUNTIF(BS552:BS552,1)+COUNTIF(BS552:BS552,2)</f>
        <v>1</v>
      </c>
      <c r="DS552">
        <f>COUNTIF(BT552:BT552,1)+COUNTIF(BT552:BT552,2)</f>
        <v>0</v>
      </c>
      <c r="DT552">
        <f>COUNTIF(BR552:BR552,1)+COUNTIF(BR552:BR552,2)</f>
        <v>0</v>
      </c>
      <c r="DU552">
        <f>COUNTIF(BU552:BU552,1)+COUNTIF(BU552:BU552,2)</f>
        <v>0</v>
      </c>
      <c r="DV552">
        <f>COUNTIF(BO552:BT552,1)+COUNTIF(BO552:BT552,2)</f>
        <v>1</v>
      </c>
      <c r="DW552">
        <f>COUNTIF(BO552:BT552,1)+COUNTIF(BO552:BT552,2)+COUNTIF(BO552:BT552,3)</f>
        <v>5</v>
      </c>
      <c r="EE552" s="7">
        <f>SUM(BO552:BT552)/(1+2+3+4+5)</f>
        <v>1.2</v>
      </c>
      <c r="EF552">
        <f>MIN(BO552:BT552)</f>
        <v>2</v>
      </c>
    </row>
    <row r="553" spans="1:136" x14ac:dyDescent="0.25">
      <c r="A553">
        <v>10944247188</v>
      </c>
      <c r="B553">
        <v>244414649</v>
      </c>
      <c r="C553" s="1">
        <v>43700.410300925927</v>
      </c>
      <c r="D553" s="1">
        <v>43700.42628472222</v>
      </c>
      <c r="J553" t="s">
        <v>999</v>
      </c>
      <c r="S553">
        <v>9</v>
      </c>
      <c r="U553" t="str">
        <f t="shared" si="303"/>
        <v>,,,,,,,,9,</v>
      </c>
      <c r="X553">
        <v>2</v>
      </c>
      <c r="Z553">
        <v>4</v>
      </c>
      <c r="AB553">
        <v>6</v>
      </c>
      <c r="AD553">
        <v>8</v>
      </c>
      <c r="AF553">
        <v>3</v>
      </c>
      <c r="AG553">
        <v>1</v>
      </c>
      <c r="AH553">
        <v>0</v>
      </c>
      <c r="AI553">
        <v>1</v>
      </c>
      <c r="AN553">
        <v>6</v>
      </c>
      <c r="AQ553">
        <v>9</v>
      </c>
      <c r="AS553">
        <v>2</v>
      </c>
      <c r="AT553">
        <v>0</v>
      </c>
      <c r="AU553">
        <v>1</v>
      </c>
      <c r="AV553">
        <v>3</v>
      </c>
      <c r="AW553">
        <v>1</v>
      </c>
      <c r="AX553">
        <v>3</v>
      </c>
      <c r="AY553">
        <v>3</v>
      </c>
      <c r="AZ553">
        <v>1</v>
      </c>
      <c r="BA553">
        <v>1</v>
      </c>
      <c r="BB553">
        <v>2</v>
      </c>
      <c r="BC553">
        <v>0</v>
      </c>
      <c r="BD553">
        <v>3</v>
      </c>
      <c r="BE553">
        <v>1</v>
      </c>
      <c r="BF553">
        <v>3</v>
      </c>
      <c r="BG553">
        <v>3</v>
      </c>
      <c r="BH553">
        <v>1</v>
      </c>
      <c r="BI553">
        <v>2</v>
      </c>
      <c r="BJ553">
        <v>1</v>
      </c>
      <c r="BK553">
        <v>0</v>
      </c>
      <c r="BL553">
        <v>0</v>
      </c>
      <c r="BM553">
        <v>3</v>
      </c>
      <c r="BN553">
        <v>2</v>
      </c>
      <c r="BO553">
        <v>2</v>
      </c>
      <c r="BP553">
        <v>5</v>
      </c>
      <c r="BQ553">
        <v>1</v>
      </c>
      <c r="BR553">
        <v>4</v>
      </c>
      <c r="BS553">
        <v>3</v>
      </c>
      <c r="BT553">
        <v>5</v>
      </c>
      <c r="BU553">
        <v>5</v>
      </c>
      <c r="BV553" t="s">
        <v>1000</v>
      </c>
      <c r="BW553">
        <v>1</v>
      </c>
      <c r="BX553" t="s">
        <v>1001</v>
      </c>
      <c r="BY553">
        <f t="shared" si="304"/>
        <v>0</v>
      </c>
      <c r="BZ553">
        <f t="shared" si="305"/>
        <v>0</v>
      </c>
      <c r="CA553">
        <f t="shared" si="306"/>
        <v>0</v>
      </c>
      <c r="CB553">
        <f t="shared" si="307"/>
        <v>1</v>
      </c>
      <c r="CC553">
        <f t="shared" si="308"/>
        <v>0</v>
      </c>
      <c r="CD553">
        <f t="shared" si="309"/>
        <v>0</v>
      </c>
      <c r="CE553">
        <f t="shared" si="310"/>
        <v>0</v>
      </c>
      <c r="CF553">
        <f t="shared" si="311"/>
        <v>0</v>
      </c>
      <c r="CG553">
        <f t="shared" si="312"/>
        <v>0</v>
      </c>
      <c r="CH553">
        <f t="shared" si="313"/>
        <v>0</v>
      </c>
      <c r="CI553">
        <f t="shared" si="314"/>
        <v>0</v>
      </c>
      <c r="CJ553">
        <f t="shared" si="315"/>
        <v>0</v>
      </c>
      <c r="CK553">
        <f t="shared" si="316"/>
        <v>0</v>
      </c>
      <c r="CL553">
        <f t="shared" si="317"/>
        <v>1</v>
      </c>
      <c r="CM553">
        <f t="shared" si="318"/>
        <v>0</v>
      </c>
      <c r="CN553">
        <f t="shared" si="319"/>
        <v>0</v>
      </c>
      <c r="CO553">
        <f t="shared" si="320"/>
        <v>0</v>
      </c>
      <c r="CP553">
        <f t="shared" si="321"/>
        <v>0</v>
      </c>
      <c r="CQ553">
        <f t="shared" si="322"/>
        <v>1</v>
      </c>
      <c r="CR553">
        <f t="shared" si="323"/>
        <v>0</v>
      </c>
      <c r="CS553">
        <f t="shared" si="324"/>
        <v>0</v>
      </c>
      <c r="CT553">
        <f t="shared" si="325"/>
        <v>0</v>
      </c>
      <c r="CU553">
        <f t="shared" si="326"/>
        <v>0</v>
      </c>
      <c r="CV553">
        <f t="shared" si="327"/>
        <v>0</v>
      </c>
      <c r="CW553">
        <f t="shared" si="328"/>
        <v>0</v>
      </c>
      <c r="CX553">
        <f t="shared" si="329"/>
        <v>0</v>
      </c>
      <c r="CY553">
        <f t="shared" si="330"/>
        <v>0</v>
      </c>
      <c r="CZ553">
        <f t="shared" si="331"/>
        <v>0</v>
      </c>
      <c r="DA553">
        <f t="shared" si="332"/>
        <v>0</v>
      </c>
      <c r="DB553">
        <f t="shared" si="333"/>
        <v>0</v>
      </c>
      <c r="DC553">
        <f t="shared" si="334"/>
        <v>0</v>
      </c>
      <c r="DD553">
        <f t="shared" si="335"/>
        <v>0</v>
      </c>
      <c r="DE553">
        <f t="shared" si="336"/>
        <v>0</v>
      </c>
      <c r="DF553">
        <f t="shared" si="337"/>
        <v>0</v>
      </c>
      <c r="DG553">
        <f t="shared" si="338"/>
        <v>0</v>
      </c>
      <c r="DH553">
        <f>COUNTIF(BO553:BO553,1)+COUNTIF(BO553:BO553,2)+COUNTIF(BO553:BO553,3)</f>
        <v>1</v>
      </c>
      <c r="DI553">
        <f>COUNTIF(BP553:BP553,1)+COUNTIF(BP553:BP553,2)+COUNTIF(BP553:BP553,3)</f>
        <v>0</v>
      </c>
      <c r="DJ553">
        <f>COUNTIF(BQ553:BQ553,1)+COUNTIF(BQ553:BQ553,2)+COUNTIF(BQ553:BQ553,3)</f>
        <v>1</v>
      </c>
      <c r="DK553">
        <f>COUNTIF(BS553:BS553,1)+COUNTIF(BS553:BS553,2)+COUNTIF(BS553:BS553,3)</f>
        <v>1</v>
      </c>
      <c r="DL553">
        <f>COUNTIF(BT553:BT553,1)+COUNTIF(BT553:BT553,2)+COUNTIF(BT553:BT553,3)</f>
        <v>0</v>
      </c>
      <c r="DM553">
        <f>COUNTIF(BR553:BR553,1)+COUNTIF(BR553:BR553,2)+COUNTIF(BR553:BR553,3)</f>
        <v>0</v>
      </c>
      <c r="DN553">
        <f>COUNTIF(BU553:BU553,1)+COUNTIF(BU553:BU553,2)+COUNTIF(BU553:BU553,3)</f>
        <v>0</v>
      </c>
      <c r="DO553">
        <f>COUNTIF(BO553:BO553,1)+COUNTIF(BO553:BO553,2)</f>
        <v>1</v>
      </c>
      <c r="DP553">
        <f>COUNTIF(BP553:BP553,1)+COUNTIF(BP553:BP553,2)</f>
        <v>0</v>
      </c>
      <c r="DQ553">
        <f>COUNTIF(BQ553:BQ553,1)+COUNTIF(BQ553:BQ553,2)</f>
        <v>1</v>
      </c>
      <c r="DR553">
        <f>COUNTIF(BS553:BS553,1)+COUNTIF(BS553:BS553,2)</f>
        <v>0</v>
      </c>
      <c r="DS553">
        <f>COUNTIF(BT553:BT553,1)+COUNTIF(BT553:BT553,2)</f>
        <v>0</v>
      </c>
      <c r="DT553">
        <f>COUNTIF(BR553:BR553,1)+COUNTIF(BR553:BR553,2)</f>
        <v>0</v>
      </c>
      <c r="DU553">
        <f>COUNTIF(BU553:BU553,1)+COUNTIF(BU553:BU553,2)</f>
        <v>0</v>
      </c>
      <c r="DV553">
        <f>COUNTIF(BO553:BT553,1)+COUNTIF(BO553:BT553,2)</f>
        <v>2</v>
      </c>
      <c r="DW553">
        <f>COUNTIF(BO553:BT553,1)+COUNTIF(BO553:BT553,2)+COUNTIF(BO553:BT553,3)</f>
        <v>3</v>
      </c>
      <c r="EE553" s="7">
        <f>SUM(BO553:BT553)/(1+2+3+4+5)</f>
        <v>1.3333333333333333</v>
      </c>
      <c r="EF553">
        <f>MIN(BO553:BT553)</f>
        <v>1</v>
      </c>
    </row>
    <row r="554" spans="1:136" x14ac:dyDescent="0.25">
      <c r="A554">
        <v>10944241807</v>
      </c>
      <c r="B554">
        <v>244414649</v>
      </c>
      <c r="C554" s="1">
        <v>43700.407037037039</v>
      </c>
      <c r="D554" s="1">
        <v>43700.411932870367</v>
      </c>
      <c r="J554" t="s">
        <v>1002</v>
      </c>
      <c r="K554">
        <v>1</v>
      </c>
      <c r="O554">
        <v>5</v>
      </c>
      <c r="U554" t="str">
        <f t="shared" si="303"/>
        <v>1,,,,5,,,,,</v>
      </c>
      <c r="AB554">
        <v>6</v>
      </c>
      <c r="AD554">
        <v>8</v>
      </c>
      <c r="AF554">
        <v>3</v>
      </c>
      <c r="AG554">
        <v>3</v>
      </c>
      <c r="AH554">
        <v>3</v>
      </c>
      <c r="AI554">
        <v>1</v>
      </c>
      <c r="AK554">
        <v>3</v>
      </c>
      <c r="AL554">
        <v>4</v>
      </c>
      <c r="AM554">
        <v>5</v>
      </c>
      <c r="AN554">
        <v>6</v>
      </c>
      <c r="AO554">
        <v>7</v>
      </c>
      <c r="AS554">
        <v>2</v>
      </c>
      <c r="AV554">
        <v>2</v>
      </c>
      <c r="AW554">
        <v>2</v>
      </c>
      <c r="AX554">
        <v>2</v>
      </c>
      <c r="AY554">
        <v>2</v>
      </c>
      <c r="BB554">
        <v>1</v>
      </c>
      <c r="BC554">
        <v>2</v>
      </c>
      <c r="BD554">
        <v>2</v>
      </c>
      <c r="BE554">
        <v>1</v>
      </c>
      <c r="BF554">
        <v>3</v>
      </c>
      <c r="BG554">
        <v>1</v>
      </c>
      <c r="BH554">
        <v>0</v>
      </c>
      <c r="BI554">
        <v>3</v>
      </c>
      <c r="BJ554">
        <v>1</v>
      </c>
      <c r="BK554">
        <v>3</v>
      </c>
      <c r="BL554">
        <v>2</v>
      </c>
      <c r="BM554">
        <v>4</v>
      </c>
      <c r="BN554">
        <v>3</v>
      </c>
      <c r="BO554">
        <v>3</v>
      </c>
      <c r="BP554">
        <v>1</v>
      </c>
      <c r="BQ554">
        <v>5</v>
      </c>
      <c r="BR554">
        <v>4</v>
      </c>
      <c r="BS554">
        <v>2</v>
      </c>
      <c r="BT554">
        <v>4</v>
      </c>
      <c r="BU554">
        <v>1</v>
      </c>
      <c r="BW554">
        <v>1</v>
      </c>
      <c r="BX554" t="s">
        <v>1003</v>
      </c>
      <c r="BY554">
        <f t="shared" si="304"/>
        <v>1</v>
      </c>
      <c r="BZ554">
        <f t="shared" si="305"/>
        <v>0</v>
      </c>
      <c r="CA554">
        <f t="shared" si="306"/>
        <v>1</v>
      </c>
      <c r="CB554">
        <f t="shared" si="307"/>
        <v>0</v>
      </c>
      <c r="CC554">
        <f t="shared" si="308"/>
        <v>0</v>
      </c>
      <c r="CD554">
        <f t="shared" si="309"/>
        <v>1</v>
      </c>
      <c r="CE554">
        <f t="shared" si="310"/>
        <v>0</v>
      </c>
      <c r="CF554">
        <f t="shared" si="311"/>
        <v>1</v>
      </c>
      <c r="CG554">
        <f t="shared" si="312"/>
        <v>0</v>
      </c>
      <c r="CH554">
        <f t="shared" si="313"/>
        <v>0</v>
      </c>
      <c r="CI554">
        <f t="shared" si="314"/>
        <v>0</v>
      </c>
      <c r="CJ554">
        <f t="shared" si="315"/>
        <v>0</v>
      </c>
      <c r="CK554">
        <f t="shared" si="316"/>
        <v>0</v>
      </c>
      <c r="CL554">
        <f t="shared" si="317"/>
        <v>0</v>
      </c>
      <c r="CM554">
        <f t="shared" si="318"/>
        <v>0</v>
      </c>
      <c r="CN554">
        <f t="shared" si="319"/>
        <v>1</v>
      </c>
      <c r="CO554">
        <f t="shared" si="320"/>
        <v>0</v>
      </c>
      <c r="CP554">
        <f t="shared" si="321"/>
        <v>1</v>
      </c>
      <c r="CQ554">
        <f t="shared" si="322"/>
        <v>0</v>
      </c>
      <c r="CR554">
        <f t="shared" si="323"/>
        <v>0</v>
      </c>
      <c r="CS554">
        <f t="shared" si="324"/>
        <v>0</v>
      </c>
      <c r="CT554">
        <f t="shared" si="325"/>
        <v>0</v>
      </c>
      <c r="CU554">
        <f t="shared" si="326"/>
        <v>0</v>
      </c>
      <c r="CV554">
        <f t="shared" si="327"/>
        <v>0</v>
      </c>
      <c r="CW554">
        <f t="shared" si="328"/>
        <v>0</v>
      </c>
      <c r="CX554">
        <f t="shared" si="329"/>
        <v>0</v>
      </c>
      <c r="CY554">
        <f t="shared" si="330"/>
        <v>0</v>
      </c>
      <c r="CZ554">
        <f t="shared" si="331"/>
        <v>0</v>
      </c>
      <c r="DA554">
        <f t="shared" si="332"/>
        <v>0</v>
      </c>
      <c r="DB554">
        <f t="shared" si="333"/>
        <v>0</v>
      </c>
      <c r="DC554">
        <f t="shared" si="334"/>
        <v>0</v>
      </c>
      <c r="DD554">
        <f t="shared" si="335"/>
        <v>0</v>
      </c>
      <c r="DE554">
        <f t="shared" si="336"/>
        <v>1</v>
      </c>
      <c r="DF554">
        <f t="shared" si="337"/>
        <v>0</v>
      </c>
      <c r="DG554">
        <f t="shared" si="338"/>
        <v>0</v>
      </c>
      <c r="DH554">
        <f>COUNTIF(BO554:BO554,1)+COUNTIF(BO554:BO554,2)+COUNTIF(BO554:BO554,3)</f>
        <v>1</v>
      </c>
      <c r="DI554">
        <f>COUNTIF(BP554:BP554,1)+COUNTIF(BP554:BP554,2)+COUNTIF(BP554:BP554,3)</f>
        <v>1</v>
      </c>
      <c r="DJ554">
        <f>COUNTIF(BQ554:BQ554,1)+COUNTIF(BQ554:BQ554,2)+COUNTIF(BQ554:BQ554,3)</f>
        <v>0</v>
      </c>
      <c r="DK554">
        <f>COUNTIF(BS554:BS554,1)+COUNTIF(BS554:BS554,2)+COUNTIF(BS554:BS554,3)</f>
        <v>1</v>
      </c>
      <c r="DL554">
        <f>COUNTIF(BT554:BT554,1)+COUNTIF(BT554:BT554,2)+COUNTIF(BT554:BT554,3)</f>
        <v>0</v>
      </c>
      <c r="DM554">
        <f>COUNTIF(BR554:BR554,1)+COUNTIF(BR554:BR554,2)+COUNTIF(BR554:BR554,3)</f>
        <v>0</v>
      </c>
      <c r="DN554">
        <f>COUNTIF(BU554:BU554,1)+COUNTIF(BU554:BU554,2)+COUNTIF(BU554:BU554,3)</f>
        <v>1</v>
      </c>
      <c r="DO554">
        <f>COUNTIF(BO554:BO554,1)+COUNTIF(BO554:BO554,2)</f>
        <v>0</v>
      </c>
      <c r="DP554">
        <f>COUNTIF(BP554:BP554,1)+COUNTIF(BP554:BP554,2)</f>
        <v>1</v>
      </c>
      <c r="DQ554">
        <f>COUNTIF(BQ554:BQ554,1)+COUNTIF(BQ554:BQ554,2)</f>
        <v>0</v>
      </c>
      <c r="DR554">
        <f>COUNTIF(BS554:BS554,1)+COUNTIF(BS554:BS554,2)</f>
        <v>1</v>
      </c>
      <c r="DS554">
        <f>COUNTIF(BT554:BT554,1)+COUNTIF(BT554:BT554,2)</f>
        <v>0</v>
      </c>
      <c r="DT554">
        <f>COUNTIF(BR554:BR554,1)+COUNTIF(BR554:BR554,2)</f>
        <v>0</v>
      </c>
      <c r="DU554">
        <f>COUNTIF(BU554:BU554,1)+COUNTIF(BU554:BU554,2)</f>
        <v>1</v>
      </c>
      <c r="DV554">
        <f>COUNTIF(BO554:BT554,1)+COUNTIF(BO554:BT554,2)</f>
        <v>2</v>
      </c>
      <c r="DW554">
        <f>COUNTIF(BO554:BT554,1)+COUNTIF(BO554:BT554,2)+COUNTIF(BO554:BT554,3)</f>
        <v>3</v>
      </c>
      <c r="EE554" s="7">
        <f>SUM(BO554:BT554)/(1+2+3+4+5)</f>
        <v>1.2666666666666666</v>
      </c>
      <c r="EF554">
        <f>MIN(BO554:BT554)</f>
        <v>1</v>
      </c>
    </row>
    <row r="555" spans="1:136" x14ac:dyDescent="0.25">
      <c r="A555">
        <v>10944203487</v>
      </c>
      <c r="B555">
        <v>244414649</v>
      </c>
      <c r="C555" s="1">
        <v>43700.381516203706</v>
      </c>
      <c r="D555" s="1">
        <v>43700.388969907406</v>
      </c>
      <c r="J555" t="s">
        <v>1004</v>
      </c>
      <c r="P555">
        <v>6</v>
      </c>
      <c r="U555" t="str">
        <f t="shared" si="303"/>
        <v>,,,,,6,,,,</v>
      </c>
      <c r="AE555">
        <v>9</v>
      </c>
      <c r="AF555">
        <v>1</v>
      </c>
      <c r="AG555">
        <v>2</v>
      </c>
      <c r="AH555">
        <v>3</v>
      </c>
      <c r="AI555">
        <v>1</v>
      </c>
      <c r="AK555">
        <v>3</v>
      </c>
      <c r="AO555">
        <v>7</v>
      </c>
      <c r="AS555">
        <v>3</v>
      </c>
      <c r="AU555">
        <v>2</v>
      </c>
      <c r="AV555">
        <v>1</v>
      </c>
      <c r="AW555">
        <v>2</v>
      </c>
      <c r="AY555">
        <v>2</v>
      </c>
      <c r="AZ555">
        <v>1</v>
      </c>
      <c r="BA555">
        <v>0</v>
      </c>
      <c r="BF555">
        <v>3</v>
      </c>
      <c r="BG555">
        <v>0</v>
      </c>
      <c r="BH555">
        <v>0</v>
      </c>
      <c r="BI555">
        <v>3</v>
      </c>
      <c r="BJ555">
        <v>1</v>
      </c>
      <c r="BK555">
        <v>3</v>
      </c>
      <c r="BL555">
        <v>1</v>
      </c>
      <c r="BM555">
        <v>3</v>
      </c>
      <c r="BN555">
        <v>2</v>
      </c>
      <c r="BO555">
        <v>2</v>
      </c>
      <c r="BP555">
        <v>2</v>
      </c>
      <c r="BQ555">
        <v>3</v>
      </c>
      <c r="BR555">
        <v>5</v>
      </c>
      <c r="BS555">
        <v>1</v>
      </c>
      <c r="BT555">
        <v>5</v>
      </c>
      <c r="BU555">
        <v>4</v>
      </c>
      <c r="BW555">
        <v>2</v>
      </c>
      <c r="BY555">
        <f t="shared" si="304"/>
        <v>0</v>
      </c>
      <c r="BZ555">
        <f t="shared" si="305"/>
        <v>0</v>
      </c>
      <c r="CA555">
        <f t="shared" si="306"/>
        <v>1</v>
      </c>
      <c r="CB555">
        <f t="shared" si="307"/>
        <v>0</v>
      </c>
      <c r="CC555">
        <f t="shared" si="308"/>
        <v>0</v>
      </c>
      <c r="CD555">
        <f t="shared" si="309"/>
        <v>0</v>
      </c>
      <c r="CE555">
        <f t="shared" si="310"/>
        <v>0</v>
      </c>
      <c r="CF555">
        <f t="shared" si="311"/>
        <v>1</v>
      </c>
      <c r="CG555">
        <f t="shared" si="312"/>
        <v>0</v>
      </c>
      <c r="CH555">
        <f t="shared" si="313"/>
        <v>0</v>
      </c>
      <c r="CI555">
        <f t="shared" si="314"/>
        <v>0</v>
      </c>
      <c r="CJ555">
        <f t="shared" si="315"/>
        <v>0</v>
      </c>
      <c r="CK555">
        <f t="shared" si="316"/>
        <v>1</v>
      </c>
      <c r="CL555">
        <f t="shared" si="317"/>
        <v>0</v>
      </c>
      <c r="CM555">
        <f t="shared" si="318"/>
        <v>0</v>
      </c>
      <c r="CN555">
        <f t="shared" si="319"/>
        <v>0</v>
      </c>
      <c r="CO555">
        <f t="shared" si="320"/>
        <v>0</v>
      </c>
      <c r="CP555">
        <f t="shared" si="321"/>
        <v>1</v>
      </c>
      <c r="CQ555">
        <f t="shared" si="322"/>
        <v>0</v>
      </c>
      <c r="CR555">
        <f t="shared" si="323"/>
        <v>0</v>
      </c>
      <c r="CS555">
        <f t="shared" si="324"/>
        <v>0</v>
      </c>
      <c r="CT555">
        <f t="shared" si="325"/>
        <v>0</v>
      </c>
      <c r="CU555">
        <f t="shared" si="326"/>
        <v>0</v>
      </c>
      <c r="CV555">
        <f t="shared" si="327"/>
        <v>0</v>
      </c>
      <c r="CW555">
        <f t="shared" si="328"/>
        <v>0</v>
      </c>
      <c r="CX555">
        <f t="shared" si="329"/>
        <v>0</v>
      </c>
      <c r="CY555">
        <f t="shared" si="330"/>
        <v>0</v>
      </c>
      <c r="CZ555">
        <f t="shared" si="331"/>
        <v>0</v>
      </c>
      <c r="DA555">
        <f t="shared" si="332"/>
        <v>0</v>
      </c>
      <c r="DB555">
        <f t="shared" si="333"/>
        <v>0</v>
      </c>
      <c r="DC555">
        <f t="shared" si="334"/>
        <v>0</v>
      </c>
      <c r="DD555">
        <f t="shared" si="335"/>
        <v>0</v>
      </c>
      <c r="DE555">
        <f t="shared" si="336"/>
        <v>0</v>
      </c>
      <c r="DF555">
        <f t="shared" si="337"/>
        <v>0</v>
      </c>
      <c r="DG555">
        <f t="shared" si="338"/>
        <v>0</v>
      </c>
      <c r="DH555">
        <f>COUNTIF(BO555:BO555,1)+COUNTIF(BO555:BO555,2)+COUNTIF(BO555:BO555,3)</f>
        <v>1</v>
      </c>
      <c r="DI555">
        <f>COUNTIF(BP555:BP555,1)+COUNTIF(BP555:BP555,2)+COUNTIF(BP555:BP555,3)</f>
        <v>1</v>
      </c>
      <c r="DJ555">
        <f>COUNTIF(BQ555:BQ555,1)+COUNTIF(BQ555:BQ555,2)+COUNTIF(BQ555:BQ555,3)</f>
        <v>1</v>
      </c>
      <c r="DK555">
        <f>COUNTIF(BS555:BS555,1)+COUNTIF(BS555:BS555,2)+COUNTIF(BS555:BS555,3)</f>
        <v>1</v>
      </c>
      <c r="DL555">
        <f>COUNTIF(BT555:BT555,1)+COUNTIF(BT555:BT555,2)+COUNTIF(BT555:BT555,3)</f>
        <v>0</v>
      </c>
      <c r="DM555">
        <f>COUNTIF(BR555:BR555,1)+COUNTIF(BR555:BR555,2)+COUNTIF(BR555:BR555,3)</f>
        <v>0</v>
      </c>
      <c r="DN555">
        <f>COUNTIF(BU555:BU555,1)+COUNTIF(BU555:BU555,2)+COUNTIF(BU555:BU555,3)</f>
        <v>0</v>
      </c>
      <c r="DO555">
        <f>COUNTIF(BO555:BO555,1)+COUNTIF(BO555:BO555,2)</f>
        <v>1</v>
      </c>
      <c r="DP555">
        <f>COUNTIF(BP555:BP555,1)+COUNTIF(BP555:BP555,2)</f>
        <v>1</v>
      </c>
      <c r="DQ555">
        <f>COUNTIF(BQ555:BQ555,1)+COUNTIF(BQ555:BQ555,2)</f>
        <v>0</v>
      </c>
      <c r="DR555">
        <f>COUNTIF(BS555:BS555,1)+COUNTIF(BS555:BS555,2)</f>
        <v>1</v>
      </c>
      <c r="DS555">
        <f>COUNTIF(BT555:BT555,1)+COUNTIF(BT555:BT555,2)</f>
        <v>0</v>
      </c>
      <c r="DT555">
        <f>COUNTIF(BR555:BR555,1)+COUNTIF(BR555:BR555,2)</f>
        <v>0</v>
      </c>
      <c r="DU555">
        <f>COUNTIF(BU555:BU555,1)+COUNTIF(BU555:BU555,2)</f>
        <v>0</v>
      </c>
      <c r="DV555">
        <f>COUNTIF(BO555:BT555,1)+COUNTIF(BO555:BT555,2)</f>
        <v>3</v>
      </c>
      <c r="DW555">
        <f>COUNTIF(BO555:BT555,1)+COUNTIF(BO555:BT555,2)+COUNTIF(BO555:BT555,3)</f>
        <v>4</v>
      </c>
      <c r="EE555" s="7">
        <f>SUM(BO555:BT555)/(1+2+3+4+5)</f>
        <v>1.2</v>
      </c>
      <c r="EF555">
        <f>MIN(BO555:BT555)</f>
        <v>1</v>
      </c>
    </row>
    <row r="556" spans="1:136" x14ac:dyDescent="0.25">
      <c r="A556">
        <v>10944175764</v>
      </c>
      <c r="B556">
        <v>244414649</v>
      </c>
      <c r="C556" s="1">
        <v>43699.406643518516</v>
      </c>
      <c r="D556" s="1">
        <v>43700.368831018517</v>
      </c>
      <c r="J556" t="s">
        <v>1005</v>
      </c>
      <c r="N556">
        <v>4</v>
      </c>
      <c r="U556" t="str">
        <f t="shared" si="303"/>
        <v>,,,4,,,,,,</v>
      </c>
      <c r="Y556">
        <v>3</v>
      </c>
      <c r="AB556">
        <v>6</v>
      </c>
      <c r="AC556">
        <v>7</v>
      </c>
      <c r="AE556">
        <v>9</v>
      </c>
      <c r="AF556">
        <v>3</v>
      </c>
      <c r="AG556">
        <v>2</v>
      </c>
      <c r="AH556">
        <v>2</v>
      </c>
      <c r="AK556">
        <v>3</v>
      </c>
      <c r="AL556">
        <v>4</v>
      </c>
      <c r="AM556">
        <v>5</v>
      </c>
      <c r="AN556">
        <v>6</v>
      </c>
      <c r="AO556">
        <v>7</v>
      </c>
      <c r="AS556">
        <v>2</v>
      </c>
      <c r="AU556">
        <v>1</v>
      </c>
      <c r="AV556">
        <v>3</v>
      </c>
      <c r="AW556">
        <v>3</v>
      </c>
      <c r="AX556">
        <v>3</v>
      </c>
      <c r="AY556">
        <v>3</v>
      </c>
      <c r="AZ556">
        <v>1</v>
      </c>
      <c r="BE556">
        <v>3</v>
      </c>
      <c r="BF556">
        <v>3</v>
      </c>
      <c r="BG556">
        <v>1</v>
      </c>
      <c r="BH556">
        <v>0</v>
      </c>
      <c r="BI556">
        <v>3</v>
      </c>
      <c r="BJ556">
        <v>0</v>
      </c>
      <c r="BK556">
        <v>1</v>
      </c>
      <c r="BL556">
        <v>1</v>
      </c>
      <c r="BM556">
        <v>3</v>
      </c>
      <c r="BN556">
        <v>3</v>
      </c>
      <c r="BO556">
        <v>1</v>
      </c>
      <c r="BP556">
        <v>3</v>
      </c>
      <c r="BQ556">
        <v>4</v>
      </c>
      <c r="BR556">
        <v>5</v>
      </c>
      <c r="BS556">
        <v>4</v>
      </c>
      <c r="BT556">
        <v>3</v>
      </c>
      <c r="BU556">
        <v>3</v>
      </c>
      <c r="BW556">
        <v>2</v>
      </c>
      <c r="BY556">
        <f t="shared" si="304"/>
        <v>0</v>
      </c>
      <c r="BZ556">
        <f t="shared" si="305"/>
        <v>0</v>
      </c>
      <c r="CA556">
        <f t="shared" si="306"/>
        <v>0</v>
      </c>
      <c r="CB556">
        <f t="shared" si="307"/>
        <v>0</v>
      </c>
      <c r="CC556">
        <f t="shared" si="308"/>
        <v>0</v>
      </c>
      <c r="CD556">
        <f t="shared" si="309"/>
        <v>0</v>
      </c>
      <c r="CE556">
        <f t="shared" si="310"/>
        <v>0</v>
      </c>
      <c r="CF556">
        <f t="shared" si="311"/>
        <v>0</v>
      </c>
      <c r="CG556">
        <f t="shared" si="312"/>
        <v>0</v>
      </c>
      <c r="CH556">
        <f t="shared" si="313"/>
        <v>0</v>
      </c>
      <c r="CI556">
        <f t="shared" si="314"/>
        <v>0</v>
      </c>
      <c r="CJ556">
        <f t="shared" si="315"/>
        <v>0</v>
      </c>
      <c r="CK556">
        <f t="shared" si="316"/>
        <v>0</v>
      </c>
      <c r="CL556">
        <f t="shared" si="317"/>
        <v>0</v>
      </c>
      <c r="CM556">
        <f t="shared" si="318"/>
        <v>0</v>
      </c>
      <c r="CN556">
        <f t="shared" si="319"/>
        <v>0</v>
      </c>
      <c r="CO556">
        <f t="shared" si="320"/>
        <v>0</v>
      </c>
      <c r="CP556">
        <f t="shared" si="321"/>
        <v>0</v>
      </c>
      <c r="CQ556">
        <f t="shared" si="322"/>
        <v>0</v>
      </c>
      <c r="CR556">
        <f t="shared" si="323"/>
        <v>0</v>
      </c>
      <c r="CS556">
        <f t="shared" si="324"/>
        <v>0</v>
      </c>
      <c r="CT556">
        <f t="shared" si="325"/>
        <v>0</v>
      </c>
      <c r="CU556">
        <f t="shared" si="326"/>
        <v>0</v>
      </c>
      <c r="CV556">
        <f t="shared" si="327"/>
        <v>0</v>
      </c>
      <c r="CW556">
        <f t="shared" si="328"/>
        <v>0</v>
      </c>
      <c r="CX556">
        <f t="shared" si="329"/>
        <v>0</v>
      </c>
      <c r="CY556">
        <f t="shared" si="330"/>
        <v>0</v>
      </c>
      <c r="CZ556">
        <f t="shared" si="331"/>
        <v>0</v>
      </c>
      <c r="DA556">
        <f t="shared" si="332"/>
        <v>0</v>
      </c>
      <c r="DB556">
        <f t="shared" si="333"/>
        <v>0</v>
      </c>
      <c r="DC556">
        <f t="shared" si="334"/>
        <v>0</v>
      </c>
      <c r="DD556">
        <f t="shared" si="335"/>
        <v>0</v>
      </c>
      <c r="DE556">
        <f t="shared" si="336"/>
        <v>0</v>
      </c>
      <c r="DF556">
        <f t="shared" si="337"/>
        <v>0</v>
      </c>
      <c r="DG556">
        <f t="shared" si="338"/>
        <v>0</v>
      </c>
      <c r="DH556">
        <f>COUNTIF(BO556:BO556,1)+COUNTIF(BO556:BO556,2)+COUNTIF(BO556:BO556,3)</f>
        <v>1</v>
      </c>
      <c r="DI556">
        <f>COUNTIF(BP556:BP556,1)+COUNTIF(BP556:BP556,2)+COUNTIF(BP556:BP556,3)</f>
        <v>1</v>
      </c>
      <c r="DJ556">
        <f>COUNTIF(BQ556:BQ556,1)+COUNTIF(BQ556:BQ556,2)+COUNTIF(BQ556:BQ556,3)</f>
        <v>0</v>
      </c>
      <c r="DK556">
        <f>COUNTIF(BS556:BS556,1)+COUNTIF(BS556:BS556,2)+COUNTIF(BS556:BS556,3)</f>
        <v>0</v>
      </c>
      <c r="DL556">
        <f>COUNTIF(BT556:BT556,1)+COUNTIF(BT556:BT556,2)+COUNTIF(BT556:BT556,3)</f>
        <v>1</v>
      </c>
      <c r="DM556">
        <f>COUNTIF(BR556:BR556,1)+COUNTIF(BR556:BR556,2)+COUNTIF(BR556:BR556,3)</f>
        <v>0</v>
      </c>
      <c r="DN556">
        <f>COUNTIF(BU556:BU556,1)+COUNTIF(BU556:BU556,2)+COUNTIF(BU556:BU556,3)</f>
        <v>1</v>
      </c>
      <c r="DO556">
        <f>COUNTIF(BO556:BO556,1)+COUNTIF(BO556:BO556,2)</f>
        <v>1</v>
      </c>
      <c r="DP556">
        <f>COUNTIF(BP556:BP556,1)+COUNTIF(BP556:BP556,2)</f>
        <v>0</v>
      </c>
      <c r="DQ556">
        <f>COUNTIF(BQ556:BQ556,1)+COUNTIF(BQ556:BQ556,2)</f>
        <v>0</v>
      </c>
      <c r="DR556">
        <f>COUNTIF(BS556:BS556,1)+COUNTIF(BS556:BS556,2)</f>
        <v>0</v>
      </c>
      <c r="DS556">
        <f>COUNTIF(BT556:BT556,1)+COUNTIF(BT556:BT556,2)</f>
        <v>0</v>
      </c>
      <c r="DT556">
        <f>COUNTIF(BR556:BR556,1)+COUNTIF(BR556:BR556,2)</f>
        <v>0</v>
      </c>
      <c r="DU556">
        <f>COUNTIF(BU556:BU556,1)+COUNTIF(BU556:BU556,2)</f>
        <v>0</v>
      </c>
      <c r="DV556">
        <f>COUNTIF(BO556:BT556,1)+COUNTIF(BO556:BT556,2)</f>
        <v>1</v>
      </c>
      <c r="DW556">
        <f>COUNTIF(BO556:BT556,1)+COUNTIF(BO556:BT556,2)+COUNTIF(BO556:BT556,3)</f>
        <v>3</v>
      </c>
      <c r="EE556" s="7">
        <f>SUM(BO556:BT556)/(1+2+3+4+5)</f>
        <v>1.3333333333333333</v>
      </c>
      <c r="EF556">
        <f>MIN(BO556:BT556)</f>
        <v>1</v>
      </c>
    </row>
    <row r="557" spans="1:136" x14ac:dyDescent="0.25">
      <c r="A557">
        <v>10944166536</v>
      </c>
      <c r="B557">
        <v>244414649</v>
      </c>
      <c r="C557" s="1">
        <v>43700.357118055559</v>
      </c>
      <c r="D557" s="1">
        <v>43700.36204861111</v>
      </c>
      <c r="J557" t="s">
        <v>33</v>
      </c>
      <c r="Q557">
        <v>7</v>
      </c>
      <c r="R557">
        <v>8</v>
      </c>
      <c r="S557">
        <v>9</v>
      </c>
      <c r="U557" t="str">
        <f t="shared" si="303"/>
        <v>,,,,,,7,8,9,</v>
      </c>
      <c r="X557">
        <v>2</v>
      </c>
      <c r="Z557">
        <v>4</v>
      </c>
      <c r="AB557">
        <v>6</v>
      </c>
      <c r="AF557">
        <v>3</v>
      </c>
      <c r="AG557">
        <v>2</v>
      </c>
      <c r="AH557">
        <v>3</v>
      </c>
      <c r="AI557">
        <v>1</v>
      </c>
      <c r="AJ557">
        <v>2</v>
      </c>
      <c r="AK557">
        <v>3</v>
      </c>
      <c r="AL557">
        <v>4</v>
      </c>
      <c r="AO557">
        <v>7</v>
      </c>
      <c r="AS557">
        <v>1</v>
      </c>
      <c r="AT557">
        <v>0</v>
      </c>
      <c r="AU557">
        <v>2</v>
      </c>
      <c r="AV557">
        <v>1</v>
      </c>
      <c r="AW557">
        <v>1</v>
      </c>
      <c r="AY557">
        <v>2</v>
      </c>
      <c r="AZ557">
        <v>3</v>
      </c>
      <c r="BA557">
        <v>0</v>
      </c>
      <c r="BB557">
        <v>1</v>
      </c>
      <c r="BD557">
        <v>3</v>
      </c>
      <c r="BE557">
        <v>1</v>
      </c>
      <c r="BF557">
        <v>3</v>
      </c>
      <c r="BG557">
        <v>1</v>
      </c>
      <c r="BH557">
        <v>2</v>
      </c>
      <c r="BI557">
        <v>0</v>
      </c>
      <c r="BJ557">
        <v>0</v>
      </c>
      <c r="BK557">
        <v>2</v>
      </c>
      <c r="BL557">
        <v>2</v>
      </c>
      <c r="BM557">
        <v>3</v>
      </c>
      <c r="BN557">
        <v>1</v>
      </c>
      <c r="BO557">
        <v>3</v>
      </c>
      <c r="BP557">
        <v>3</v>
      </c>
      <c r="BQ557">
        <v>3</v>
      </c>
      <c r="BR557">
        <v>3</v>
      </c>
      <c r="BS557">
        <v>4</v>
      </c>
      <c r="BT557">
        <v>3</v>
      </c>
      <c r="BU557">
        <v>2</v>
      </c>
      <c r="BW557">
        <v>2</v>
      </c>
      <c r="BY557">
        <f t="shared" si="304"/>
        <v>0</v>
      </c>
      <c r="BZ557">
        <f t="shared" si="305"/>
        <v>0</v>
      </c>
      <c r="CA557">
        <f t="shared" si="306"/>
        <v>0</v>
      </c>
      <c r="CB557">
        <f t="shared" si="307"/>
        <v>1</v>
      </c>
      <c r="CC557">
        <f t="shared" si="308"/>
        <v>0</v>
      </c>
      <c r="CD557">
        <f t="shared" si="309"/>
        <v>0</v>
      </c>
      <c r="CE557">
        <f t="shared" si="310"/>
        <v>0</v>
      </c>
      <c r="CF557">
        <f t="shared" si="311"/>
        <v>0</v>
      </c>
      <c r="CG557">
        <f t="shared" si="312"/>
        <v>1</v>
      </c>
      <c r="CH557">
        <f t="shared" si="313"/>
        <v>0</v>
      </c>
      <c r="CI557">
        <f t="shared" si="314"/>
        <v>0</v>
      </c>
      <c r="CJ557">
        <f t="shared" si="315"/>
        <v>0</v>
      </c>
      <c r="CK557">
        <f t="shared" si="316"/>
        <v>0</v>
      </c>
      <c r="CL557">
        <f t="shared" si="317"/>
        <v>1</v>
      </c>
      <c r="CM557">
        <f t="shared" si="318"/>
        <v>0</v>
      </c>
      <c r="CN557">
        <f t="shared" si="319"/>
        <v>0</v>
      </c>
      <c r="CO557">
        <f t="shared" si="320"/>
        <v>0</v>
      </c>
      <c r="CP557">
        <f t="shared" si="321"/>
        <v>0</v>
      </c>
      <c r="CQ557">
        <f t="shared" si="322"/>
        <v>1</v>
      </c>
      <c r="CR557">
        <f t="shared" si="323"/>
        <v>0</v>
      </c>
      <c r="CS557">
        <f t="shared" si="324"/>
        <v>0</v>
      </c>
      <c r="CT557">
        <f t="shared" si="325"/>
        <v>0</v>
      </c>
      <c r="CU557">
        <f t="shared" si="326"/>
        <v>0</v>
      </c>
      <c r="CV557">
        <f t="shared" si="327"/>
        <v>1</v>
      </c>
      <c r="CW557">
        <f t="shared" si="328"/>
        <v>0</v>
      </c>
      <c r="CX557">
        <f t="shared" si="329"/>
        <v>0</v>
      </c>
      <c r="CY557">
        <f t="shared" si="330"/>
        <v>0</v>
      </c>
      <c r="CZ557">
        <f t="shared" si="331"/>
        <v>0</v>
      </c>
      <c r="DA557">
        <f t="shared" si="332"/>
        <v>1</v>
      </c>
      <c r="DB557">
        <f t="shared" si="333"/>
        <v>0</v>
      </c>
      <c r="DC557">
        <f t="shared" si="334"/>
        <v>0</v>
      </c>
      <c r="DD557">
        <f t="shared" si="335"/>
        <v>0</v>
      </c>
      <c r="DE557">
        <f t="shared" si="336"/>
        <v>0</v>
      </c>
      <c r="DF557">
        <f t="shared" si="337"/>
        <v>1</v>
      </c>
      <c r="DG557">
        <f t="shared" si="338"/>
        <v>0</v>
      </c>
      <c r="DH557">
        <f>COUNTIF(BO557:BO557,1)+COUNTIF(BO557:BO557,2)+COUNTIF(BO557:BO557,3)</f>
        <v>1</v>
      </c>
      <c r="DI557">
        <f>COUNTIF(BP557:BP557,1)+COUNTIF(BP557:BP557,2)+COUNTIF(BP557:BP557,3)</f>
        <v>1</v>
      </c>
      <c r="DJ557">
        <f>COUNTIF(BQ557:BQ557,1)+COUNTIF(BQ557:BQ557,2)+COUNTIF(BQ557:BQ557,3)</f>
        <v>1</v>
      </c>
      <c r="DK557">
        <f>COUNTIF(BS557:BS557,1)+COUNTIF(BS557:BS557,2)+COUNTIF(BS557:BS557,3)</f>
        <v>0</v>
      </c>
      <c r="DL557">
        <f>COUNTIF(BT557:BT557,1)+COUNTIF(BT557:BT557,2)+COUNTIF(BT557:BT557,3)</f>
        <v>1</v>
      </c>
      <c r="DM557">
        <f>COUNTIF(BR557:BR557,1)+COUNTIF(BR557:BR557,2)+COUNTIF(BR557:BR557,3)</f>
        <v>1</v>
      </c>
      <c r="DN557">
        <f>COUNTIF(BU557:BU557,1)+COUNTIF(BU557:BU557,2)+COUNTIF(BU557:BU557,3)</f>
        <v>1</v>
      </c>
      <c r="DO557">
        <f>COUNTIF(BO557:BO557,1)+COUNTIF(BO557:BO557,2)</f>
        <v>0</v>
      </c>
      <c r="DP557">
        <f>COUNTIF(BP557:BP557,1)+COUNTIF(BP557:BP557,2)</f>
        <v>0</v>
      </c>
      <c r="DQ557">
        <f>COUNTIF(BQ557:BQ557,1)+COUNTIF(BQ557:BQ557,2)</f>
        <v>0</v>
      </c>
      <c r="DR557">
        <f>COUNTIF(BS557:BS557,1)+COUNTIF(BS557:BS557,2)</f>
        <v>0</v>
      </c>
      <c r="DS557">
        <f>COUNTIF(BT557:BT557,1)+COUNTIF(BT557:BT557,2)</f>
        <v>0</v>
      </c>
      <c r="DT557">
        <f>COUNTIF(BR557:BR557,1)+COUNTIF(BR557:BR557,2)</f>
        <v>0</v>
      </c>
      <c r="DU557">
        <f>COUNTIF(BU557:BU557,1)+COUNTIF(BU557:BU557,2)</f>
        <v>1</v>
      </c>
      <c r="DV557">
        <f>COUNTIF(BO557:BT557,1)+COUNTIF(BO557:BT557,2)</f>
        <v>0</v>
      </c>
      <c r="DW557">
        <f>COUNTIF(BO557:BT557,1)+COUNTIF(BO557:BT557,2)+COUNTIF(BO557:BT557,3)</f>
        <v>5</v>
      </c>
      <c r="EE557" s="7">
        <f>SUM(BO557:BT557)/(1+2+3+4+5)</f>
        <v>1.2666666666666666</v>
      </c>
      <c r="EF557">
        <f>MIN(BO557:BT557)</f>
        <v>3</v>
      </c>
    </row>
    <row r="558" spans="1:136" x14ac:dyDescent="0.25">
      <c r="A558">
        <v>10944162273</v>
      </c>
      <c r="B558">
        <v>244414649</v>
      </c>
      <c r="C558" s="1">
        <v>43700.353182870371</v>
      </c>
      <c r="D558" s="1">
        <v>43700.359942129631</v>
      </c>
      <c r="J558" t="s">
        <v>1006</v>
      </c>
      <c r="T558">
        <v>0</v>
      </c>
      <c r="U558" t="str">
        <f t="shared" si="303"/>
        <v>,,,,,,,,,0</v>
      </c>
      <c r="AD558">
        <v>8</v>
      </c>
      <c r="AF558">
        <v>3</v>
      </c>
      <c r="AG558">
        <v>1</v>
      </c>
      <c r="AH558">
        <v>2</v>
      </c>
      <c r="AI558">
        <v>1</v>
      </c>
      <c r="AK558">
        <v>3</v>
      </c>
      <c r="AM558">
        <v>5</v>
      </c>
      <c r="AS558">
        <v>3</v>
      </c>
      <c r="AT558">
        <v>0</v>
      </c>
      <c r="AU558">
        <v>3</v>
      </c>
      <c r="AV558">
        <v>0</v>
      </c>
      <c r="AW558">
        <v>0</v>
      </c>
      <c r="AX558">
        <v>0</v>
      </c>
      <c r="AY558">
        <v>1</v>
      </c>
      <c r="AZ558">
        <v>2</v>
      </c>
      <c r="BA558">
        <v>3</v>
      </c>
      <c r="BB558">
        <v>0</v>
      </c>
      <c r="BC558">
        <v>0</v>
      </c>
      <c r="BD558">
        <v>0</v>
      </c>
      <c r="BE558">
        <v>0</v>
      </c>
      <c r="BF558">
        <v>3</v>
      </c>
      <c r="BG558">
        <v>0</v>
      </c>
      <c r="BH558">
        <v>0</v>
      </c>
      <c r="BI558">
        <v>3</v>
      </c>
      <c r="BJ558">
        <v>1</v>
      </c>
      <c r="BK558">
        <v>3</v>
      </c>
      <c r="BL558">
        <v>1</v>
      </c>
      <c r="BM558">
        <v>3</v>
      </c>
      <c r="BN558">
        <v>2</v>
      </c>
      <c r="BO558">
        <v>3</v>
      </c>
      <c r="BP558">
        <v>4</v>
      </c>
      <c r="BQ558">
        <v>5</v>
      </c>
      <c r="BR558">
        <v>2</v>
      </c>
      <c r="BS558">
        <v>2</v>
      </c>
      <c r="BT558">
        <v>5</v>
      </c>
      <c r="BU558">
        <v>5</v>
      </c>
      <c r="BW558">
        <v>2</v>
      </c>
      <c r="BY558">
        <f t="shared" si="304"/>
        <v>0</v>
      </c>
      <c r="BZ558">
        <f t="shared" si="305"/>
        <v>0</v>
      </c>
      <c r="CA558">
        <f t="shared" si="306"/>
        <v>0</v>
      </c>
      <c r="CB558">
        <f t="shared" si="307"/>
        <v>0</v>
      </c>
      <c r="CC558">
        <f t="shared" si="308"/>
        <v>1</v>
      </c>
      <c r="CD558">
        <f t="shared" si="309"/>
        <v>0</v>
      </c>
      <c r="CE558">
        <f t="shared" si="310"/>
        <v>0</v>
      </c>
      <c r="CF558">
        <f t="shared" si="311"/>
        <v>0</v>
      </c>
      <c r="CG558">
        <f t="shared" si="312"/>
        <v>0</v>
      </c>
      <c r="CH558">
        <f t="shared" si="313"/>
        <v>0</v>
      </c>
      <c r="CI558">
        <f t="shared" si="314"/>
        <v>0</v>
      </c>
      <c r="CJ558">
        <f t="shared" si="315"/>
        <v>0</v>
      </c>
      <c r="CK558">
        <f t="shared" si="316"/>
        <v>0</v>
      </c>
      <c r="CL558">
        <f t="shared" si="317"/>
        <v>0</v>
      </c>
      <c r="CM558">
        <f t="shared" si="318"/>
        <v>0</v>
      </c>
      <c r="CN558">
        <f t="shared" si="319"/>
        <v>0</v>
      </c>
      <c r="CO558">
        <f t="shared" si="320"/>
        <v>0</v>
      </c>
      <c r="CP558">
        <f t="shared" si="321"/>
        <v>0</v>
      </c>
      <c r="CQ558">
        <f t="shared" si="322"/>
        <v>0</v>
      </c>
      <c r="CR558">
        <f t="shared" si="323"/>
        <v>1</v>
      </c>
      <c r="CS558">
        <f t="shared" si="324"/>
        <v>0</v>
      </c>
      <c r="CT558">
        <f t="shared" si="325"/>
        <v>0</v>
      </c>
      <c r="CU558">
        <f t="shared" si="326"/>
        <v>0</v>
      </c>
      <c r="CV558">
        <f t="shared" si="327"/>
        <v>0</v>
      </c>
      <c r="CW558">
        <f t="shared" si="328"/>
        <v>0</v>
      </c>
      <c r="CX558">
        <f t="shared" si="329"/>
        <v>0</v>
      </c>
      <c r="CY558">
        <f t="shared" si="330"/>
        <v>0</v>
      </c>
      <c r="CZ558">
        <f t="shared" si="331"/>
        <v>0</v>
      </c>
      <c r="DA558">
        <f t="shared" si="332"/>
        <v>0</v>
      </c>
      <c r="DB558">
        <f t="shared" si="333"/>
        <v>1</v>
      </c>
      <c r="DC558">
        <f t="shared" si="334"/>
        <v>0</v>
      </c>
      <c r="DD558">
        <f t="shared" si="335"/>
        <v>0</v>
      </c>
      <c r="DE558">
        <f t="shared" si="336"/>
        <v>0</v>
      </c>
      <c r="DF558">
        <f t="shared" si="337"/>
        <v>0</v>
      </c>
      <c r="DG558">
        <f t="shared" si="338"/>
        <v>0</v>
      </c>
      <c r="DH558">
        <f>COUNTIF(BO558:BO558,1)+COUNTIF(BO558:BO558,2)+COUNTIF(BO558:BO558,3)</f>
        <v>1</v>
      </c>
      <c r="DI558">
        <f>COUNTIF(BP558:BP558,1)+COUNTIF(BP558:BP558,2)+COUNTIF(BP558:BP558,3)</f>
        <v>0</v>
      </c>
      <c r="DJ558">
        <f>COUNTIF(BQ558:BQ558,1)+COUNTIF(BQ558:BQ558,2)+COUNTIF(BQ558:BQ558,3)</f>
        <v>0</v>
      </c>
      <c r="DK558">
        <f>COUNTIF(BS558:BS558,1)+COUNTIF(BS558:BS558,2)+COUNTIF(BS558:BS558,3)</f>
        <v>1</v>
      </c>
      <c r="DL558">
        <f>COUNTIF(BT558:BT558,1)+COUNTIF(BT558:BT558,2)+COUNTIF(BT558:BT558,3)</f>
        <v>0</v>
      </c>
      <c r="DM558">
        <f>COUNTIF(BR558:BR558,1)+COUNTIF(BR558:BR558,2)+COUNTIF(BR558:BR558,3)</f>
        <v>1</v>
      </c>
      <c r="DN558">
        <f>COUNTIF(BU558:BU558,1)+COUNTIF(BU558:BU558,2)+COUNTIF(BU558:BU558,3)</f>
        <v>0</v>
      </c>
      <c r="DO558">
        <f>COUNTIF(BO558:BO558,1)+COUNTIF(BO558:BO558,2)</f>
        <v>0</v>
      </c>
      <c r="DP558">
        <f>COUNTIF(BP558:BP558,1)+COUNTIF(BP558:BP558,2)</f>
        <v>0</v>
      </c>
      <c r="DQ558">
        <f>COUNTIF(BQ558:BQ558,1)+COUNTIF(BQ558:BQ558,2)</f>
        <v>0</v>
      </c>
      <c r="DR558">
        <f>COUNTIF(BS558:BS558,1)+COUNTIF(BS558:BS558,2)</f>
        <v>1</v>
      </c>
      <c r="DS558">
        <f>COUNTIF(BT558:BT558,1)+COUNTIF(BT558:BT558,2)</f>
        <v>0</v>
      </c>
      <c r="DT558">
        <f>COUNTIF(BR558:BR558,1)+COUNTIF(BR558:BR558,2)</f>
        <v>1</v>
      </c>
      <c r="DU558">
        <f>COUNTIF(BU558:BU558,1)+COUNTIF(BU558:BU558,2)</f>
        <v>0</v>
      </c>
      <c r="DV558">
        <f>COUNTIF(BO558:BT558,1)+COUNTIF(BO558:BT558,2)</f>
        <v>2</v>
      </c>
      <c r="DW558">
        <f>COUNTIF(BO558:BT558,1)+COUNTIF(BO558:BT558,2)+COUNTIF(BO558:BT558,3)</f>
        <v>3</v>
      </c>
      <c r="EE558" s="7">
        <f>SUM(BO558:BT558)/(1+2+3+4+5)</f>
        <v>1.4</v>
      </c>
      <c r="EF558">
        <f>MIN(BO558:BT558)</f>
        <v>2</v>
      </c>
    </row>
    <row r="559" spans="1:136" x14ac:dyDescent="0.25">
      <c r="A559">
        <v>10944117225</v>
      </c>
      <c r="B559">
        <v>244414649</v>
      </c>
      <c r="C559" s="1">
        <v>43700.320509259262</v>
      </c>
      <c r="D559" s="1">
        <v>43700.326643518521</v>
      </c>
      <c r="J559" t="s">
        <v>1007</v>
      </c>
      <c r="L559">
        <v>2</v>
      </c>
      <c r="O559">
        <v>5</v>
      </c>
      <c r="T559">
        <v>0</v>
      </c>
      <c r="U559" t="str">
        <f t="shared" si="303"/>
        <v>,2,,,5,,,,,0</v>
      </c>
      <c r="Z559">
        <v>4</v>
      </c>
      <c r="AB559">
        <v>6</v>
      </c>
      <c r="AD559">
        <v>8</v>
      </c>
      <c r="AF559">
        <v>2</v>
      </c>
      <c r="AG559">
        <v>1</v>
      </c>
      <c r="AH559">
        <v>2</v>
      </c>
      <c r="AI559">
        <v>1</v>
      </c>
      <c r="AK559">
        <v>3</v>
      </c>
      <c r="AM559">
        <v>5</v>
      </c>
      <c r="AN559">
        <v>6</v>
      </c>
      <c r="AP559">
        <v>8</v>
      </c>
      <c r="AR559" t="s">
        <v>1008</v>
      </c>
      <c r="AS559">
        <v>2</v>
      </c>
      <c r="AT559">
        <v>0</v>
      </c>
      <c r="AV559">
        <v>3</v>
      </c>
      <c r="AW559">
        <v>1</v>
      </c>
      <c r="AX559">
        <v>3</v>
      </c>
      <c r="AY559">
        <v>3</v>
      </c>
      <c r="AZ559">
        <v>3</v>
      </c>
      <c r="BA559">
        <v>0</v>
      </c>
      <c r="BB559">
        <v>1</v>
      </c>
      <c r="BC559">
        <v>1</v>
      </c>
      <c r="BD559">
        <v>2</v>
      </c>
      <c r="BE559">
        <v>0</v>
      </c>
      <c r="BF559">
        <v>3</v>
      </c>
      <c r="BG559">
        <v>1</v>
      </c>
      <c r="BH559">
        <v>0</v>
      </c>
      <c r="BI559">
        <v>3</v>
      </c>
      <c r="BJ559">
        <v>1</v>
      </c>
      <c r="BK559">
        <v>1</v>
      </c>
      <c r="BL559">
        <v>0</v>
      </c>
      <c r="BM559">
        <v>3</v>
      </c>
      <c r="BN559">
        <v>2</v>
      </c>
      <c r="BO559">
        <v>2</v>
      </c>
      <c r="BP559">
        <v>5</v>
      </c>
      <c r="BQ559">
        <v>4</v>
      </c>
      <c r="BR559">
        <v>4</v>
      </c>
      <c r="BS559">
        <v>3</v>
      </c>
      <c r="BT559">
        <v>3</v>
      </c>
      <c r="BU559">
        <v>4</v>
      </c>
      <c r="BV559" t="s">
        <v>1009</v>
      </c>
      <c r="BW559">
        <v>1</v>
      </c>
      <c r="BX559" t="s">
        <v>1010</v>
      </c>
      <c r="BY559">
        <f t="shared" si="304"/>
        <v>1</v>
      </c>
      <c r="BZ559">
        <f t="shared" si="305"/>
        <v>0</v>
      </c>
      <c r="CA559">
        <f t="shared" si="306"/>
        <v>1</v>
      </c>
      <c r="CB559">
        <f t="shared" si="307"/>
        <v>0</v>
      </c>
      <c r="CC559">
        <f t="shared" si="308"/>
        <v>1</v>
      </c>
      <c r="CD559">
        <f t="shared" si="309"/>
        <v>0</v>
      </c>
      <c r="CE559">
        <f t="shared" si="310"/>
        <v>0</v>
      </c>
      <c r="CF559">
        <f t="shared" si="311"/>
        <v>0</v>
      </c>
      <c r="CG559">
        <f t="shared" si="312"/>
        <v>0</v>
      </c>
      <c r="CH559">
        <f t="shared" si="313"/>
        <v>0</v>
      </c>
      <c r="CI559">
        <f t="shared" si="314"/>
        <v>0</v>
      </c>
      <c r="CJ559">
        <f t="shared" si="315"/>
        <v>0</v>
      </c>
      <c r="CK559">
        <f t="shared" si="316"/>
        <v>0</v>
      </c>
      <c r="CL559">
        <f t="shared" si="317"/>
        <v>0</v>
      </c>
      <c r="CM559">
        <f t="shared" si="318"/>
        <v>0</v>
      </c>
      <c r="CN559">
        <f t="shared" si="319"/>
        <v>0</v>
      </c>
      <c r="CO559">
        <f t="shared" si="320"/>
        <v>0</v>
      </c>
      <c r="CP559">
        <f t="shared" si="321"/>
        <v>0</v>
      </c>
      <c r="CQ559">
        <f t="shared" si="322"/>
        <v>0</v>
      </c>
      <c r="CR559">
        <f t="shared" si="323"/>
        <v>0</v>
      </c>
      <c r="CS559">
        <f t="shared" si="324"/>
        <v>1</v>
      </c>
      <c r="CT559">
        <f t="shared" si="325"/>
        <v>0</v>
      </c>
      <c r="CU559">
        <f t="shared" si="326"/>
        <v>1</v>
      </c>
      <c r="CV559">
        <f t="shared" si="327"/>
        <v>0</v>
      </c>
      <c r="CW559">
        <f t="shared" si="328"/>
        <v>1</v>
      </c>
      <c r="CX559">
        <f t="shared" si="329"/>
        <v>0</v>
      </c>
      <c r="CY559">
        <f t="shared" si="330"/>
        <v>0</v>
      </c>
      <c r="CZ559">
        <f t="shared" si="331"/>
        <v>0</v>
      </c>
      <c r="DA559">
        <f t="shared" si="332"/>
        <v>0</v>
      </c>
      <c r="DB559">
        <f t="shared" si="333"/>
        <v>0</v>
      </c>
      <c r="DC559">
        <f t="shared" si="334"/>
        <v>1</v>
      </c>
      <c r="DD559">
        <f t="shared" si="335"/>
        <v>0</v>
      </c>
      <c r="DE559">
        <f t="shared" si="336"/>
        <v>0</v>
      </c>
      <c r="DF559">
        <f t="shared" si="337"/>
        <v>0</v>
      </c>
      <c r="DG559">
        <f t="shared" si="338"/>
        <v>0</v>
      </c>
      <c r="DH559">
        <f>COUNTIF(BO559:BO559,1)+COUNTIF(BO559:BO559,2)+COUNTIF(BO559:BO559,3)</f>
        <v>1</v>
      </c>
      <c r="DI559">
        <f>COUNTIF(BP559:BP559,1)+COUNTIF(BP559:BP559,2)+COUNTIF(BP559:BP559,3)</f>
        <v>0</v>
      </c>
      <c r="DJ559">
        <f>COUNTIF(BQ559:BQ559,1)+COUNTIF(BQ559:BQ559,2)+COUNTIF(BQ559:BQ559,3)</f>
        <v>0</v>
      </c>
      <c r="DK559">
        <f>COUNTIF(BS559:BS559,1)+COUNTIF(BS559:BS559,2)+COUNTIF(BS559:BS559,3)</f>
        <v>1</v>
      </c>
      <c r="DL559">
        <f>COUNTIF(BT559:BT559,1)+COUNTIF(BT559:BT559,2)+COUNTIF(BT559:BT559,3)</f>
        <v>1</v>
      </c>
      <c r="DM559">
        <f>COUNTIF(BR559:BR559,1)+COUNTIF(BR559:BR559,2)+COUNTIF(BR559:BR559,3)</f>
        <v>0</v>
      </c>
      <c r="DN559">
        <f>COUNTIF(BU559:BU559,1)+COUNTIF(BU559:BU559,2)+COUNTIF(BU559:BU559,3)</f>
        <v>0</v>
      </c>
      <c r="DO559">
        <f>COUNTIF(BO559:BO559,1)+COUNTIF(BO559:BO559,2)</f>
        <v>1</v>
      </c>
      <c r="DP559">
        <f>COUNTIF(BP559:BP559,1)+COUNTIF(BP559:BP559,2)</f>
        <v>0</v>
      </c>
      <c r="DQ559">
        <f>COUNTIF(BQ559:BQ559,1)+COUNTIF(BQ559:BQ559,2)</f>
        <v>0</v>
      </c>
      <c r="DR559">
        <f>COUNTIF(BS559:BS559,1)+COUNTIF(BS559:BS559,2)</f>
        <v>0</v>
      </c>
      <c r="DS559">
        <f>COUNTIF(BT559:BT559,1)+COUNTIF(BT559:BT559,2)</f>
        <v>0</v>
      </c>
      <c r="DT559">
        <f>COUNTIF(BR559:BR559,1)+COUNTIF(BR559:BR559,2)</f>
        <v>0</v>
      </c>
      <c r="DU559">
        <f>COUNTIF(BU559:BU559,1)+COUNTIF(BU559:BU559,2)</f>
        <v>0</v>
      </c>
      <c r="DV559">
        <f>COUNTIF(BO559:BT559,1)+COUNTIF(BO559:BT559,2)</f>
        <v>1</v>
      </c>
      <c r="DW559">
        <f>COUNTIF(BO559:BT559,1)+COUNTIF(BO559:BT559,2)+COUNTIF(BO559:BT559,3)</f>
        <v>3</v>
      </c>
      <c r="EE559" s="7">
        <f>SUM(BO559:BT559)/(1+2+3+4+5)</f>
        <v>1.4</v>
      </c>
      <c r="EF559">
        <f>MIN(BO559:BT559)</f>
        <v>2</v>
      </c>
    </row>
    <row r="560" spans="1:136" x14ac:dyDescent="0.25">
      <c r="A560">
        <v>10943669054</v>
      </c>
      <c r="B560">
        <v>244414649</v>
      </c>
      <c r="C560" s="1">
        <v>43700.068831018521</v>
      </c>
      <c r="D560" s="1">
        <v>43700.075069444443</v>
      </c>
      <c r="J560" t="s">
        <v>1011</v>
      </c>
      <c r="S560">
        <v>9</v>
      </c>
      <c r="U560" t="str">
        <f t="shared" si="303"/>
        <v>,,,,,,,,9,</v>
      </c>
      <c r="AB560">
        <v>6</v>
      </c>
      <c r="AF560">
        <v>2</v>
      </c>
      <c r="AG560">
        <v>3</v>
      </c>
      <c r="AH560">
        <v>2</v>
      </c>
      <c r="AI560">
        <v>1</v>
      </c>
      <c r="AM560">
        <v>5</v>
      </c>
      <c r="AN560">
        <v>6</v>
      </c>
      <c r="AS560">
        <v>2</v>
      </c>
      <c r="AT560">
        <v>0</v>
      </c>
      <c r="AU560">
        <v>1</v>
      </c>
      <c r="AV560">
        <v>3</v>
      </c>
      <c r="AW560">
        <v>2</v>
      </c>
      <c r="AX560">
        <v>3</v>
      </c>
      <c r="AY560">
        <v>2</v>
      </c>
      <c r="AZ560">
        <v>3</v>
      </c>
      <c r="BA560">
        <v>0</v>
      </c>
      <c r="BB560">
        <v>3</v>
      </c>
      <c r="BC560">
        <v>0</v>
      </c>
      <c r="BD560">
        <v>3</v>
      </c>
      <c r="BE560">
        <v>1</v>
      </c>
      <c r="BF560">
        <v>3</v>
      </c>
      <c r="BG560">
        <v>2</v>
      </c>
      <c r="BH560">
        <v>0</v>
      </c>
      <c r="BI560">
        <v>2</v>
      </c>
      <c r="BJ560">
        <v>1</v>
      </c>
      <c r="BK560">
        <v>1</v>
      </c>
      <c r="BL560">
        <v>0</v>
      </c>
      <c r="BM560">
        <v>3</v>
      </c>
      <c r="BN560">
        <v>1</v>
      </c>
      <c r="BO560">
        <v>1</v>
      </c>
      <c r="BP560">
        <v>3</v>
      </c>
      <c r="BQ560">
        <v>2</v>
      </c>
      <c r="BR560">
        <v>5</v>
      </c>
      <c r="BS560">
        <v>2</v>
      </c>
      <c r="BT560">
        <v>2</v>
      </c>
      <c r="BU560">
        <v>5</v>
      </c>
      <c r="BV560" t="s">
        <v>128</v>
      </c>
      <c r="BW560">
        <v>2</v>
      </c>
      <c r="BY560">
        <f t="shared" si="304"/>
        <v>0</v>
      </c>
      <c r="BZ560">
        <f t="shared" si="305"/>
        <v>0</v>
      </c>
      <c r="CA560">
        <f t="shared" si="306"/>
        <v>0</v>
      </c>
      <c r="CB560">
        <f t="shared" si="307"/>
        <v>1</v>
      </c>
      <c r="CC560">
        <f t="shared" si="308"/>
        <v>0</v>
      </c>
      <c r="CD560">
        <f t="shared" si="309"/>
        <v>0</v>
      </c>
      <c r="CE560">
        <f t="shared" si="310"/>
        <v>0</v>
      </c>
      <c r="CF560">
        <f t="shared" si="311"/>
        <v>0</v>
      </c>
      <c r="CG560">
        <f t="shared" si="312"/>
        <v>1</v>
      </c>
      <c r="CH560">
        <f t="shared" si="313"/>
        <v>0</v>
      </c>
      <c r="CI560">
        <f t="shared" si="314"/>
        <v>0</v>
      </c>
      <c r="CJ560">
        <f t="shared" si="315"/>
        <v>0</v>
      </c>
      <c r="CK560">
        <f t="shared" si="316"/>
        <v>0</v>
      </c>
      <c r="CL560">
        <f t="shared" si="317"/>
        <v>1</v>
      </c>
      <c r="CM560">
        <f t="shared" si="318"/>
        <v>0</v>
      </c>
      <c r="CN560">
        <f t="shared" si="319"/>
        <v>0</v>
      </c>
      <c r="CO560">
        <f t="shared" si="320"/>
        <v>0</v>
      </c>
      <c r="CP560">
        <f t="shared" si="321"/>
        <v>0</v>
      </c>
      <c r="CQ560">
        <f t="shared" si="322"/>
        <v>0</v>
      </c>
      <c r="CR560">
        <f t="shared" si="323"/>
        <v>0</v>
      </c>
      <c r="CS560">
        <f t="shared" si="324"/>
        <v>0</v>
      </c>
      <c r="CT560">
        <f t="shared" si="325"/>
        <v>0</v>
      </c>
      <c r="CU560">
        <f t="shared" si="326"/>
        <v>0</v>
      </c>
      <c r="CV560">
        <f t="shared" si="327"/>
        <v>1</v>
      </c>
      <c r="CW560">
        <f t="shared" si="328"/>
        <v>0</v>
      </c>
      <c r="CX560">
        <f t="shared" si="329"/>
        <v>0</v>
      </c>
      <c r="CY560">
        <f t="shared" si="330"/>
        <v>0</v>
      </c>
      <c r="CZ560">
        <f t="shared" si="331"/>
        <v>0</v>
      </c>
      <c r="DA560">
        <f t="shared" si="332"/>
        <v>0</v>
      </c>
      <c r="DB560">
        <f t="shared" si="333"/>
        <v>0</v>
      </c>
      <c r="DC560">
        <f t="shared" si="334"/>
        <v>0</v>
      </c>
      <c r="DD560">
        <f t="shared" si="335"/>
        <v>0</v>
      </c>
      <c r="DE560">
        <f t="shared" si="336"/>
        <v>0</v>
      </c>
      <c r="DF560">
        <f t="shared" si="337"/>
        <v>0</v>
      </c>
      <c r="DG560">
        <f t="shared" si="338"/>
        <v>0</v>
      </c>
      <c r="DH560">
        <f>COUNTIF(BO560:BO560,1)+COUNTIF(BO560:BO560,2)+COUNTIF(BO560:BO560,3)</f>
        <v>1</v>
      </c>
      <c r="DI560">
        <f>COUNTIF(BP560:BP560,1)+COUNTIF(BP560:BP560,2)+COUNTIF(BP560:BP560,3)</f>
        <v>1</v>
      </c>
      <c r="DJ560">
        <f>COUNTIF(BQ560:BQ560,1)+COUNTIF(BQ560:BQ560,2)+COUNTIF(BQ560:BQ560,3)</f>
        <v>1</v>
      </c>
      <c r="DK560">
        <f>COUNTIF(BS560:BS560,1)+COUNTIF(BS560:BS560,2)+COUNTIF(BS560:BS560,3)</f>
        <v>1</v>
      </c>
      <c r="DL560">
        <f>COUNTIF(BT560:BT560,1)+COUNTIF(BT560:BT560,2)+COUNTIF(BT560:BT560,3)</f>
        <v>1</v>
      </c>
      <c r="DM560">
        <f>COUNTIF(BR560:BR560,1)+COUNTIF(BR560:BR560,2)+COUNTIF(BR560:BR560,3)</f>
        <v>0</v>
      </c>
      <c r="DN560">
        <f>COUNTIF(BU560:BU560,1)+COUNTIF(BU560:BU560,2)+COUNTIF(BU560:BU560,3)</f>
        <v>0</v>
      </c>
      <c r="DO560">
        <f>COUNTIF(BO560:BO560,1)+COUNTIF(BO560:BO560,2)</f>
        <v>1</v>
      </c>
      <c r="DP560">
        <f>COUNTIF(BP560:BP560,1)+COUNTIF(BP560:BP560,2)</f>
        <v>0</v>
      </c>
      <c r="DQ560">
        <f>COUNTIF(BQ560:BQ560,1)+COUNTIF(BQ560:BQ560,2)</f>
        <v>1</v>
      </c>
      <c r="DR560">
        <f>COUNTIF(BS560:BS560,1)+COUNTIF(BS560:BS560,2)</f>
        <v>1</v>
      </c>
      <c r="DS560">
        <f>COUNTIF(BT560:BT560,1)+COUNTIF(BT560:BT560,2)</f>
        <v>1</v>
      </c>
      <c r="DT560">
        <f>COUNTIF(BR560:BR560,1)+COUNTIF(BR560:BR560,2)</f>
        <v>0</v>
      </c>
      <c r="DU560">
        <f>COUNTIF(BU560:BU560,1)+COUNTIF(BU560:BU560,2)</f>
        <v>0</v>
      </c>
      <c r="DV560">
        <f>COUNTIF(BO560:BT560,1)+COUNTIF(BO560:BT560,2)</f>
        <v>4</v>
      </c>
      <c r="DW560">
        <f>COUNTIF(BO560:BT560,1)+COUNTIF(BO560:BT560,2)+COUNTIF(BO560:BT560,3)</f>
        <v>5</v>
      </c>
      <c r="EE560" s="7">
        <f>SUM(BO560:BT560)/(1+2+3+4+5)</f>
        <v>1</v>
      </c>
      <c r="EF560">
        <f>MIN(BO560:BT560)</f>
        <v>1</v>
      </c>
    </row>
    <row r="561" spans="1:136" x14ac:dyDescent="0.25">
      <c r="A561">
        <v>10943383208</v>
      </c>
      <c r="B561">
        <v>244414649</v>
      </c>
      <c r="C561" s="1">
        <v>43699.959594907406</v>
      </c>
      <c r="D561" s="1">
        <v>43699.963703703703</v>
      </c>
      <c r="J561" t="s">
        <v>1012</v>
      </c>
      <c r="K561">
        <v>1</v>
      </c>
      <c r="Q561">
        <v>7</v>
      </c>
      <c r="U561" t="str">
        <f t="shared" si="303"/>
        <v>1,,,,,,7,,,</v>
      </c>
      <c r="X561">
        <v>2</v>
      </c>
      <c r="AB561">
        <v>6</v>
      </c>
      <c r="AD561">
        <v>8</v>
      </c>
      <c r="AF561">
        <v>2</v>
      </c>
      <c r="AG561">
        <v>1</v>
      </c>
      <c r="AH561">
        <v>3</v>
      </c>
      <c r="AI561">
        <v>1</v>
      </c>
      <c r="AJ561">
        <v>2</v>
      </c>
      <c r="AK561">
        <v>3</v>
      </c>
      <c r="AL561">
        <v>4</v>
      </c>
      <c r="AM561">
        <v>5</v>
      </c>
      <c r="AN561">
        <v>6</v>
      </c>
      <c r="AO561">
        <v>7</v>
      </c>
      <c r="AS561">
        <v>3</v>
      </c>
      <c r="AT561">
        <v>0</v>
      </c>
      <c r="AU561">
        <v>1</v>
      </c>
      <c r="AV561">
        <v>3</v>
      </c>
      <c r="AW561">
        <v>3</v>
      </c>
      <c r="AX561">
        <v>3</v>
      </c>
      <c r="AY561">
        <v>3</v>
      </c>
      <c r="AZ561">
        <v>3</v>
      </c>
      <c r="BA561">
        <v>0</v>
      </c>
      <c r="BB561">
        <v>2</v>
      </c>
      <c r="BC561">
        <v>1</v>
      </c>
      <c r="BD561">
        <v>1</v>
      </c>
      <c r="BE561">
        <v>0</v>
      </c>
      <c r="BF561">
        <v>3</v>
      </c>
      <c r="BG561">
        <v>1</v>
      </c>
      <c r="BH561">
        <v>0</v>
      </c>
      <c r="BI561">
        <v>3</v>
      </c>
      <c r="BJ561">
        <v>0</v>
      </c>
      <c r="BK561">
        <v>2</v>
      </c>
      <c r="BL561">
        <v>1</v>
      </c>
      <c r="BM561">
        <v>3</v>
      </c>
      <c r="BN561">
        <v>2</v>
      </c>
      <c r="BO561">
        <v>2</v>
      </c>
      <c r="BP561">
        <v>2</v>
      </c>
      <c r="BQ561">
        <v>4</v>
      </c>
      <c r="BR561">
        <v>3</v>
      </c>
      <c r="BS561">
        <v>3</v>
      </c>
      <c r="BT561">
        <v>4</v>
      </c>
      <c r="BU561">
        <v>4</v>
      </c>
      <c r="BW561">
        <v>2</v>
      </c>
      <c r="BY561">
        <f t="shared" si="304"/>
        <v>1</v>
      </c>
      <c r="BZ561">
        <f t="shared" si="305"/>
        <v>0</v>
      </c>
      <c r="CA561">
        <f t="shared" si="306"/>
        <v>0</v>
      </c>
      <c r="CB561">
        <f t="shared" si="307"/>
        <v>1</v>
      </c>
      <c r="CC561">
        <f t="shared" si="308"/>
        <v>0</v>
      </c>
      <c r="CD561">
        <f t="shared" si="309"/>
        <v>1</v>
      </c>
      <c r="CE561">
        <f t="shared" si="310"/>
        <v>0</v>
      </c>
      <c r="CF561">
        <f t="shared" si="311"/>
        <v>0</v>
      </c>
      <c r="CG561">
        <f t="shared" si="312"/>
        <v>1</v>
      </c>
      <c r="CH561">
        <f t="shared" si="313"/>
        <v>0</v>
      </c>
      <c r="CI561">
        <f t="shared" si="314"/>
        <v>0</v>
      </c>
      <c r="CJ561">
        <f t="shared" si="315"/>
        <v>0</v>
      </c>
      <c r="CK561">
        <f t="shared" si="316"/>
        <v>0</v>
      </c>
      <c r="CL561">
        <f t="shared" si="317"/>
        <v>0</v>
      </c>
      <c r="CM561">
        <f t="shared" si="318"/>
        <v>0</v>
      </c>
      <c r="CN561">
        <f t="shared" si="319"/>
        <v>0</v>
      </c>
      <c r="CO561">
        <f t="shared" si="320"/>
        <v>0</v>
      </c>
      <c r="CP561">
        <f t="shared" si="321"/>
        <v>0</v>
      </c>
      <c r="CQ561">
        <f t="shared" si="322"/>
        <v>0</v>
      </c>
      <c r="CR561">
        <f t="shared" si="323"/>
        <v>0</v>
      </c>
      <c r="CS561">
        <f t="shared" si="324"/>
        <v>0</v>
      </c>
      <c r="CT561">
        <f t="shared" si="325"/>
        <v>0</v>
      </c>
      <c r="CU561">
        <f t="shared" si="326"/>
        <v>0</v>
      </c>
      <c r="CV561">
        <f t="shared" si="327"/>
        <v>0</v>
      </c>
      <c r="CW561">
        <f t="shared" si="328"/>
        <v>0</v>
      </c>
      <c r="CX561">
        <f t="shared" si="329"/>
        <v>1</v>
      </c>
      <c r="CY561">
        <f t="shared" si="330"/>
        <v>0</v>
      </c>
      <c r="CZ561">
        <f t="shared" si="331"/>
        <v>0</v>
      </c>
      <c r="DA561">
        <f t="shared" si="332"/>
        <v>1</v>
      </c>
      <c r="DB561">
        <f t="shared" si="333"/>
        <v>0</v>
      </c>
      <c r="DC561">
        <f t="shared" si="334"/>
        <v>0</v>
      </c>
      <c r="DD561">
        <f t="shared" si="335"/>
        <v>0</v>
      </c>
      <c r="DE561">
        <f t="shared" si="336"/>
        <v>0</v>
      </c>
      <c r="DF561">
        <f t="shared" si="337"/>
        <v>0</v>
      </c>
      <c r="DG561">
        <f t="shared" si="338"/>
        <v>0</v>
      </c>
      <c r="DH561">
        <f>COUNTIF(BO561:BO561,1)+COUNTIF(BO561:BO561,2)+COUNTIF(BO561:BO561,3)</f>
        <v>1</v>
      </c>
      <c r="DI561">
        <f>COUNTIF(BP561:BP561,1)+COUNTIF(BP561:BP561,2)+COUNTIF(BP561:BP561,3)</f>
        <v>1</v>
      </c>
      <c r="DJ561">
        <f>COUNTIF(BQ561:BQ561,1)+COUNTIF(BQ561:BQ561,2)+COUNTIF(BQ561:BQ561,3)</f>
        <v>0</v>
      </c>
      <c r="DK561">
        <f>COUNTIF(BS561:BS561,1)+COUNTIF(BS561:BS561,2)+COUNTIF(BS561:BS561,3)</f>
        <v>1</v>
      </c>
      <c r="DL561">
        <f>COUNTIF(BT561:BT561,1)+COUNTIF(BT561:BT561,2)+COUNTIF(BT561:BT561,3)</f>
        <v>0</v>
      </c>
      <c r="DM561">
        <f>COUNTIF(BR561:BR561,1)+COUNTIF(BR561:BR561,2)+COUNTIF(BR561:BR561,3)</f>
        <v>1</v>
      </c>
      <c r="DN561">
        <f>COUNTIF(BU561:BU561,1)+COUNTIF(BU561:BU561,2)+COUNTIF(BU561:BU561,3)</f>
        <v>0</v>
      </c>
      <c r="DO561">
        <f>COUNTIF(BO561:BO561,1)+COUNTIF(BO561:BO561,2)</f>
        <v>1</v>
      </c>
      <c r="DP561">
        <f>COUNTIF(BP561:BP561,1)+COUNTIF(BP561:BP561,2)</f>
        <v>1</v>
      </c>
      <c r="DQ561">
        <f>COUNTIF(BQ561:BQ561,1)+COUNTIF(BQ561:BQ561,2)</f>
        <v>0</v>
      </c>
      <c r="DR561">
        <f>COUNTIF(BS561:BS561,1)+COUNTIF(BS561:BS561,2)</f>
        <v>0</v>
      </c>
      <c r="DS561">
        <f>COUNTIF(BT561:BT561,1)+COUNTIF(BT561:BT561,2)</f>
        <v>0</v>
      </c>
      <c r="DT561">
        <f>COUNTIF(BR561:BR561,1)+COUNTIF(BR561:BR561,2)</f>
        <v>0</v>
      </c>
      <c r="DU561">
        <f>COUNTIF(BU561:BU561,1)+COUNTIF(BU561:BU561,2)</f>
        <v>0</v>
      </c>
      <c r="DV561">
        <f>COUNTIF(BO561:BT561,1)+COUNTIF(BO561:BT561,2)</f>
        <v>2</v>
      </c>
      <c r="DW561">
        <f>COUNTIF(BO561:BT561,1)+COUNTIF(BO561:BT561,2)+COUNTIF(BO561:BT561,3)</f>
        <v>4</v>
      </c>
      <c r="EE561" s="7">
        <f>SUM(BO561:BT561)/(1+2+3+4+5)</f>
        <v>1.2</v>
      </c>
      <c r="EF561">
        <f>MIN(BO561:BT561)</f>
        <v>2</v>
      </c>
    </row>
    <row r="562" spans="1:136" x14ac:dyDescent="0.25">
      <c r="A562">
        <v>10943230221</v>
      </c>
      <c r="B562">
        <v>244414649</v>
      </c>
      <c r="C562" s="1">
        <v>43699.914444444446</v>
      </c>
      <c r="D562" s="1">
        <v>43699.920520833337</v>
      </c>
      <c r="J562" t="s">
        <v>1013</v>
      </c>
      <c r="T562">
        <v>0</v>
      </c>
      <c r="U562" t="str">
        <f t="shared" si="303"/>
        <v>,,,,,,,,,0</v>
      </c>
      <c r="Y562">
        <v>3</v>
      </c>
      <c r="AB562">
        <v>6</v>
      </c>
      <c r="AC562">
        <v>7</v>
      </c>
      <c r="AD562">
        <v>8</v>
      </c>
      <c r="AF562">
        <v>3</v>
      </c>
      <c r="AG562">
        <v>2</v>
      </c>
      <c r="AH562">
        <v>2</v>
      </c>
      <c r="AI562">
        <v>1</v>
      </c>
      <c r="AK562">
        <v>3</v>
      </c>
      <c r="AL562">
        <v>4</v>
      </c>
      <c r="AM562">
        <v>5</v>
      </c>
      <c r="AO562">
        <v>7</v>
      </c>
      <c r="AS562">
        <v>3</v>
      </c>
      <c r="AT562">
        <v>0</v>
      </c>
      <c r="AU562">
        <v>3</v>
      </c>
      <c r="AV562">
        <v>3</v>
      </c>
      <c r="AW562">
        <v>1</v>
      </c>
      <c r="AY562">
        <v>1</v>
      </c>
      <c r="AZ562">
        <v>2</v>
      </c>
      <c r="BA562">
        <v>0</v>
      </c>
      <c r="BB562">
        <v>1</v>
      </c>
      <c r="BC562">
        <v>1</v>
      </c>
      <c r="BD562">
        <v>3</v>
      </c>
      <c r="BE562">
        <v>1</v>
      </c>
      <c r="BF562">
        <v>3</v>
      </c>
      <c r="BG562">
        <v>1</v>
      </c>
      <c r="BH562">
        <v>0</v>
      </c>
      <c r="BI562">
        <v>3</v>
      </c>
      <c r="BJ562">
        <v>1</v>
      </c>
      <c r="BK562">
        <v>2</v>
      </c>
      <c r="BL562">
        <v>0</v>
      </c>
      <c r="BM562">
        <v>3</v>
      </c>
      <c r="BN562">
        <v>2</v>
      </c>
      <c r="BO562">
        <v>2</v>
      </c>
      <c r="BP562">
        <v>3</v>
      </c>
      <c r="BQ562">
        <v>5</v>
      </c>
      <c r="BR562">
        <v>4</v>
      </c>
      <c r="BS562">
        <v>2</v>
      </c>
      <c r="BT562">
        <v>3</v>
      </c>
      <c r="BU562">
        <v>3</v>
      </c>
      <c r="BW562">
        <v>1</v>
      </c>
      <c r="BX562" t="s">
        <v>1014</v>
      </c>
      <c r="BY562">
        <f t="shared" si="304"/>
        <v>0</v>
      </c>
      <c r="BZ562">
        <f t="shared" si="305"/>
        <v>0</v>
      </c>
      <c r="CA562">
        <f t="shared" si="306"/>
        <v>0</v>
      </c>
      <c r="CB562">
        <f t="shared" si="307"/>
        <v>0</v>
      </c>
      <c r="CC562">
        <f t="shared" si="308"/>
        <v>1</v>
      </c>
      <c r="CD562">
        <f t="shared" si="309"/>
        <v>0</v>
      </c>
      <c r="CE562">
        <f t="shared" si="310"/>
        <v>0</v>
      </c>
      <c r="CF562">
        <f t="shared" si="311"/>
        <v>0</v>
      </c>
      <c r="CG562">
        <f t="shared" si="312"/>
        <v>0</v>
      </c>
      <c r="CH562">
        <f t="shared" si="313"/>
        <v>1</v>
      </c>
      <c r="CI562">
        <f t="shared" si="314"/>
        <v>0</v>
      </c>
      <c r="CJ562">
        <f t="shared" si="315"/>
        <v>0</v>
      </c>
      <c r="CK562">
        <f t="shared" si="316"/>
        <v>0</v>
      </c>
      <c r="CL562">
        <f t="shared" si="317"/>
        <v>0</v>
      </c>
      <c r="CM562">
        <f t="shared" si="318"/>
        <v>0</v>
      </c>
      <c r="CN562">
        <f t="shared" si="319"/>
        <v>0</v>
      </c>
      <c r="CO562">
        <f t="shared" si="320"/>
        <v>0</v>
      </c>
      <c r="CP562">
        <f t="shared" si="321"/>
        <v>0</v>
      </c>
      <c r="CQ562">
        <f t="shared" si="322"/>
        <v>0</v>
      </c>
      <c r="CR562">
        <f t="shared" si="323"/>
        <v>1</v>
      </c>
      <c r="CS562">
        <f t="shared" si="324"/>
        <v>0</v>
      </c>
      <c r="CT562">
        <f t="shared" si="325"/>
        <v>0</v>
      </c>
      <c r="CU562">
        <f t="shared" si="326"/>
        <v>0</v>
      </c>
      <c r="CV562">
        <f t="shared" si="327"/>
        <v>0</v>
      </c>
      <c r="CW562">
        <f t="shared" si="328"/>
        <v>1</v>
      </c>
      <c r="CX562">
        <f t="shared" si="329"/>
        <v>0</v>
      </c>
      <c r="CY562">
        <f t="shared" si="330"/>
        <v>0</v>
      </c>
      <c r="CZ562">
        <f t="shared" si="331"/>
        <v>0</v>
      </c>
      <c r="DA562">
        <f t="shared" si="332"/>
        <v>0</v>
      </c>
      <c r="DB562">
        <f t="shared" si="333"/>
        <v>0</v>
      </c>
      <c r="DC562">
        <f t="shared" si="334"/>
        <v>0</v>
      </c>
      <c r="DD562">
        <f t="shared" si="335"/>
        <v>0</v>
      </c>
      <c r="DE562">
        <f t="shared" si="336"/>
        <v>0</v>
      </c>
      <c r="DF562">
        <f t="shared" si="337"/>
        <v>0</v>
      </c>
      <c r="DG562">
        <f t="shared" si="338"/>
        <v>1</v>
      </c>
      <c r="DH562">
        <f>COUNTIF(BO562:BO562,1)+COUNTIF(BO562:BO562,2)+COUNTIF(BO562:BO562,3)</f>
        <v>1</v>
      </c>
      <c r="DI562">
        <f>COUNTIF(BP562:BP562,1)+COUNTIF(BP562:BP562,2)+COUNTIF(BP562:BP562,3)</f>
        <v>1</v>
      </c>
      <c r="DJ562">
        <f>COUNTIF(BQ562:BQ562,1)+COUNTIF(BQ562:BQ562,2)+COUNTIF(BQ562:BQ562,3)</f>
        <v>0</v>
      </c>
      <c r="DK562">
        <f>COUNTIF(BS562:BS562,1)+COUNTIF(BS562:BS562,2)+COUNTIF(BS562:BS562,3)</f>
        <v>1</v>
      </c>
      <c r="DL562">
        <f>COUNTIF(BT562:BT562,1)+COUNTIF(BT562:BT562,2)+COUNTIF(BT562:BT562,3)</f>
        <v>1</v>
      </c>
      <c r="DM562">
        <f>COUNTIF(BR562:BR562,1)+COUNTIF(BR562:BR562,2)+COUNTIF(BR562:BR562,3)</f>
        <v>0</v>
      </c>
      <c r="DN562">
        <f>COUNTIF(BU562:BU562,1)+COUNTIF(BU562:BU562,2)+COUNTIF(BU562:BU562,3)</f>
        <v>1</v>
      </c>
      <c r="DO562">
        <f>COUNTIF(BO562:BO562,1)+COUNTIF(BO562:BO562,2)</f>
        <v>1</v>
      </c>
      <c r="DP562">
        <f>COUNTIF(BP562:BP562,1)+COUNTIF(BP562:BP562,2)</f>
        <v>0</v>
      </c>
      <c r="DQ562">
        <f>COUNTIF(BQ562:BQ562,1)+COUNTIF(BQ562:BQ562,2)</f>
        <v>0</v>
      </c>
      <c r="DR562">
        <f>COUNTIF(BS562:BS562,1)+COUNTIF(BS562:BS562,2)</f>
        <v>1</v>
      </c>
      <c r="DS562">
        <f>COUNTIF(BT562:BT562,1)+COUNTIF(BT562:BT562,2)</f>
        <v>0</v>
      </c>
      <c r="DT562">
        <f>COUNTIF(BR562:BR562,1)+COUNTIF(BR562:BR562,2)</f>
        <v>0</v>
      </c>
      <c r="DU562">
        <f>COUNTIF(BU562:BU562,1)+COUNTIF(BU562:BU562,2)</f>
        <v>0</v>
      </c>
      <c r="DV562">
        <f>COUNTIF(BO562:BT562,1)+COUNTIF(BO562:BT562,2)</f>
        <v>2</v>
      </c>
      <c r="DW562">
        <f>COUNTIF(BO562:BT562,1)+COUNTIF(BO562:BT562,2)+COUNTIF(BO562:BT562,3)</f>
        <v>4</v>
      </c>
      <c r="EE562" s="7">
        <f>SUM(BO562:BT562)/(1+2+3+4+5)</f>
        <v>1.2666666666666666</v>
      </c>
      <c r="EF562">
        <f>MIN(BO562:BT562)</f>
        <v>2</v>
      </c>
    </row>
    <row r="563" spans="1:136" x14ac:dyDescent="0.25">
      <c r="A563">
        <v>10943069455</v>
      </c>
      <c r="B563">
        <v>244414649</v>
      </c>
      <c r="C563" s="1">
        <v>43699.868750000001</v>
      </c>
      <c r="D563" s="1">
        <v>43699.87332175926</v>
      </c>
      <c r="J563" t="s">
        <v>1015</v>
      </c>
      <c r="U563" t="str">
        <f t="shared" si="303"/>
        <v>,,,,,,,,,</v>
      </c>
      <c r="V563" t="s">
        <v>816</v>
      </c>
      <c r="AB563">
        <v>6</v>
      </c>
      <c r="AE563">
        <v>9</v>
      </c>
      <c r="AG563">
        <v>3</v>
      </c>
      <c r="AH563">
        <v>2</v>
      </c>
      <c r="AI563">
        <v>1</v>
      </c>
      <c r="AK563">
        <v>3</v>
      </c>
      <c r="AM563">
        <v>5</v>
      </c>
      <c r="AN563">
        <v>6</v>
      </c>
      <c r="AO563">
        <v>7</v>
      </c>
      <c r="AS563">
        <v>3</v>
      </c>
      <c r="AT563">
        <v>0</v>
      </c>
      <c r="AV563">
        <v>3</v>
      </c>
      <c r="AW563">
        <v>1</v>
      </c>
      <c r="AX563">
        <v>1</v>
      </c>
      <c r="AY563">
        <v>2</v>
      </c>
      <c r="AZ563">
        <v>3</v>
      </c>
      <c r="BA563">
        <v>0</v>
      </c>
      <c r="BE563">
        <v>3</v>
      </c>
      <c r="BF563">
        <v>3</v>
      </c>
      <c r="BG563">
        <v>0</v>
      </c>
      <c r="BH563">
        <v>1</v>
      </c>
      <c r="BI563">
        <v>3</v>
      </c>
      <c r="BJ563">
        <v>2</v>
      </c>
      <c r="BK563">
        <v>2</v>
      </c>
      <c r="BL563">
        <v>2</v>
      </c>
      <c r="BM563">
        <v>2</v>
      </c>
      <c r="BN563">
        <v>2</v>
      </c>
      <c r="BO563">
        <v>3</v>
      </c>
      <c r="BP563">
        <v>4</v>
      </c>
      <c r="BQ563">
        <v>3</v>
      </c>
      <c r="BR563">
        <v>3</v>
      </c>
      <c r="BS563">
        <v>2</v>
      </c>
      <c r="BT563">
        <v>4</v>
      </c>
      <c r="BU563">
        <v>3</v>
      </c>
      <c r="BW563">
        <v>2</v>
      </c>
      <c r="BY563">
        <f t="shared" si="304"/>
        <v>0</v>
      </c>
      <c r="BZ563">
        <f t="shared" si="305"/>
        <v>0</v>
      </c>
      <c r="CA563">
        <f t="shared" si="306"/>
        <v>0</v>
      </c>
      <c r="CB563">
        <f t="shared" si="307"/>
        <v>0</v>
      </c>
      <c r="CC563">
        <f t="shared" si="308"/>
        <v>0</v>
      </c>
      <c r="CD563">
        <f t="shared" si="309"/>
        <v>0</v>
      </c>
      <c r="CE563">
        <f t="shared" si="310"/>
        <v>0</v>
      </c>
      <c r="CF563">
        <f t="shared" si="311"/>
        <v>0</v>
      </c>
      <c r="CG563">
        <f t="shared" si="312"/>
        <v>0</v>
      </c>
      <c r="CH563">
        <f t="shared" si="313"/>
        <v>0</v>
      </c>
      <c r="CI563">
        <f t="shared" si="314"/>
        <v>0</v>
      </c>
      <c r="CJ563">
        <f t="shared" si="315"/>
        <v>0</v>
      </c>
      <c r="CK563">
        <f t="shared" si="316"/>
        <v>0</v>
      </c>
      <c r="CL563">
        <f t="shared" si="317"/>
        <v>0</v>
      </c>
      <c r="CM563">
        <f t="shared" si="318"/>
        <v>0</v>
      </c>
      <c r="CN563">
        <f t="shared" si="319"/>
        <v>0</v>
      </c>
      <c r="CO563">
        <f t="shared" si="320"/>
        <v>0</v>
      </c>
      <c r="CP563">
        <f t="shared" si="321"/>
        <v>0</v>
      </c>
      <c r="CQ563">
        <f t="shared" si="322"/>
        <v>0</v>
      </c>
      <c r="CR563">
        <f t="shared" si="323"/>
        <v>0</v>
      </c>
      <c r="CS563">
        <f t="shared" si="324"/>
        <v>0</v>
      </c>
      <c r="CT563">
        <f t="shared" si="325"/>
        <v>0</v>
      </c>
      <c r="CU563">
        <f t="shared" si="326"/>
        <v>0</v>
      </c>
      <c r="CV563">
        <f t="shared" si="327"/>
        <v>0</v>
      </c>
      <c r="CW563">
        <f t="shared" si="328"/>
        <v>0</v>
      </c>
      <c r="CX563">
        <f t="shared" si="329"/>
        <v>0</v>
      </c>
      <c r="CY563">
        <f t="shared" si="330"/>
        <v>0</v>
      </c>
      <c r="CZ563">
        <f t="shared" si="331"/>
        <v>0</v>
      </c>
      <c r="DA563">
        <f t="shared" si="332"/>
        <v>0</v>
      </c>
      <c r="DB563">
        <f t="shared" si="333"/>
        <v>0</v>
      </c>
      <c r="DC563">
        <f t="shared" si="334"/>
        <v>0</v>
      </c>
      <c r="DD563">
        <f t="shared" si="335"/>
        <v>0</v>
      </c>
      <c r="DE563">
        <f t="shared" si="336"/>
        <v>0</v>
      </c>
      <c r="DF563">
        <f t="shared" si="337"/>
        <v>0</v>
      </c>
      <c r="DG563">
        <f t="shared" si="338"/>
        <v>0</v>
      </c>
      <c r="DH563">
        <f>COUNTIF(BO563:BO563,1)+COUNTIF(BO563:BO563,2)+COUNTIF(BO563:BO563,3)</f>
        <v>1</v>
      </c>
      <c r="DI563">
        <f>COUNTIF(BP563:BP563,1)+COUNTIF(BP563:BP563,2)+COUNTIF(BP563:BP563,3)</f>
        <v>0</v>
      </c>
      <c r="DJ563">
        <f>COUNTIF(BQ563:BQ563,1)+COUNTIF(BQ563:BQ563,2)+COUNTIF(BQ563:BQ563,3)</f>
        <v>1</v>
      </c>
      <c r="DK563">
        <f>COUNTIF(BS563:BS563,1)+COUNTIF(BS563:BS563,2)+COUNTIF(BS563:BS563,3)</f>
        <v>1</v>
      </c>
      <c r="DL563">
        <f>COUNTIF(BT563:BT563,1)+COUNTIF(BT563:BT563,2)+COUNTIF(BT563:BT563,3)</f>
        <v>0</v>
      </c>
      <c r="DM563">
        <f>COUNTIF(BR563:BR563,1)+COUNTIF(BR563:BR563,2)+COUNTIF(BR563:BR563,3)</f>
        <v>1</v>
      </c>
      <c r="DN563">
        <f>COUNTIF(BU563:BU563,1)+COUNTIF(BU563:BU563,2)+COUNTIF(BU563:BU563,3)</f>
        <v>1</v>
      </c>
      <c r="DO563">
        <f>COUNTIF(BO563:BO563,1)+COUNTIF(BO563:BO563,2)</f>
        <v>0</v>
      </c>
      <c r="DP563">
        <f>COUNTIF(BP563:BP563,1)+COUNTIF(BP563:BP563,2)</f>
        <v>0</v>
      </c>
      <c r="DQ563">
        <f>COUNTIF(BQ563:BQ563,1)+COUNTIF(BQ563:BQ563,2)</f>
        <v>0</v>
      </c>
      <c r="DR563">
        <f>COUNTIF(BS563:BS563,1)+COUNTIF(BS563:BS563,2)</f>
        <v>1</v>
      </c>
      <c r="DS563">
        <f>COUNTIF(BT563:BT563,1)+COUNTIF(BT563:BT563,2)</f>
        <v>0</v>
      </c>
      <c r="DT563">
        <f>COUNTIF(BR563:BR563,1)+COUNTIF(BR563:BR563,2)</f>
        <v>0</v>
      </c>
      <c r="DU563">
        <f>COUNTIF(BU563:BU563,1)+COUNTIF(BU563:BU563,2)</f>
        <v>0</v>
      </c>
      <c r="DV563">
        <f>COUNTIF(BO563:BT563,1)+COUNTIF(BO563:BT563,2)</f>
        <v>1</v>
      </c>
      <c r="DW563">
        <f>COUNTIF(BO563:BT563,1)+COUNTIF(BO563:BT563,2)+COUNTIF(BO563:BT563,3)</f>
        <v>4</v>
      </c>
      <c r="EE563" s="7">
        <f>SUM(BO563:BT563)/(1+2+3+4+5)</f>
        <v>1.2666666666666666</v>
      </c>
      <c r="EF563">
        <f>MIN(BO563:BT563)</f>
        <v>2</v>
      </c>
    </row>
    <row r="564" spans="1:136" x14ac:dyDescent="0.25">
      <c r="A564">
        <v>10943040176</v>
      </c>
      <c r="B564">
        <v>244414649</v>
      </c>
      <c r="C564" s="1">
        <v>43699.859884259262</v>
      </c>
      <c r="D564" s="1">
        <v>43699.876666666663</v>
      </c>
      <c r="J564" t="s">
        <v>786</v>
      </c>
      <c r="T564">
        <v>0</v>
      </c>
      <c r="U564" t="str">
        <f t="shared" si="303"/>
        <v>,,,,,,,,,0</v>
      </c>
      <c r="W564">
        <v>1</v>
      </c>
      <c r="Z564">
        <v>4</v>
      </c>
      <c r="AF564">
        <v>1</v>
      </c>
      <c r="AG564">
        <v>1</v>
      </c>
      <c r="AH564">
        <v>2</v>
      </c>
      <c r="AI564">
        <v>1</v>
      </c>
      <c r="AK564">
        <v>3</v>
      </c>
      <c r="AL564">
        <v>4</v>
      </c>
      <c r="AM564">
        <v>5</v>
      </c>
      <c r="AP564">
        <v>8</v>
      </c>
      <c r="AS564">
        <v>3</v>
      </c>
      <c r="AT564">
        <v>1</v>
      </c>
      <c r="AU564">
        <v>1</v>
      </c>
      <c r="AV564">
        <v>1</v>
      </c>
      <c r="AW564">
        <v>1</v>
      </c>
      <c r="AX564">
        <v>1</v>
      </c>
      <c r="AY564">
        <v>1</v>
      </c>
      <c r="AZ564">
        <v>1</v>
      </c>
      <c r="BA564">
        <v>2</v>
      </c>
      <c r="BB564">
        <v>0</v>
      </c>
      <c r="BC564">
        <v>1</v>
      </c>
      <c r="BD564">
        <v>1</v>
      </c>
      <c r="BE564">
        <v>1</v>
      </c>
      <c r="BF564">
        <v>2</v>
      </c>
      <c r="BG564">
        <v>0</v>
      </c>
      <c r="BH564">
        <v>1</v>
      </c>
      <c r="BI564">
        <v>2</v>
      </c>
      <c r="BJ564">
        <v>1</v>
      </c>
      <c r="BK564">
        <v>2</v>
      </c>
      <c r="BL564">
        <v>1</v>
      </c>
      <c r="BM564">
        <v>4</v>
      </c>
      <c r="BN564">
        <v>3</v>
      </c>
      <c r="BO564">
        <v>4</v>
      </c>
      <c r="BP564">
        <v>4</v>
      </c>
      <c r="BQ564">
        <v>4</v>
      </c>
      <c r="BR564">
        <v>4</v>
      </c>
      <c r="BS564">
        <v>3</v>
      </c>
      <c r="BT564">
        <v>3</v>
      </c>
      <c r="BU564">
        <v>3</v>
      </c>
      <c r="BW564">
        <v>2</v>
      </c>
      <c r="BY564">
        <f t="shared" si="304"/>
        <v>0</v>
      </c>
      <c r="BZ564">
        <f t="shared" si="305"/>
        <v>0</v>
      </c>
      <c r="CA564">
        <f t="shared" si="306"/>
        <v>0</v>
      </c>
      <c r="CB564">
        <f t="shared" si="307"/>
        <v>0</v>
      </c>
      <c r="CC564">
        <f t="shared" si="308"/>
        <v>0</v>
      </c>
      <c r="CD564">
        <f t="shared" si="309"/>
        <v>0</v>
      </c>
      <c r="CE564">
        <f t="shared" si="310"/>
        <v>0</v>
      </c>
      <c r="CF564">
        <f t="shared" si="311"/>
        <v>0</v>
      </c>
      <c r="CG564">
        <f t="shared" si="312"/>
        <v>0</v>
      </c>
      <c r="CH564">
        <f t="shared" si="313"/>
        <v>0</v>
      </c>
      <c r="CI564">
        <f t="shared" si="314"/>
        <v>0</v>
      </c>
      <c r="CJ564">
        <f t="shared" si="315"/>
        <v>0</v>
      </c>
      <c r="CK564">
        <f t="shared" si="316"/>
        <v>0</v>
      </c>
      <c r="CL564">
        <f t="shared" si="317"/>
        <v>0</v>
      </c>
      <c r="CM564">
        <f t="shared" si="318"/>
        <v>0</v>
      </c>
      <c r="CN564">
        <f t="shared" si="319"/>
        <v>0</v>
      </c>
      <c r="CO564">
        <f t="shared" si="320"/>
        <v>0</v>
      </c>
      <c r="CP564">
        <f t="shared" si="321"/>
        <v>0</v>
      </c>
      <c r="CQ564">
        <f t="shared" si="322"/>
        <v>0</v>
      </c>
      <c r="CR564">
        <f t="shared" si="323"/>
        <v>1</v>
      </c>
      <c r="CS564">
        <f t="shared" si="324"/>
        <v>0</v>
      </c>
      <c r="CT564">
        <f t="shared" si="325"/>
        <v>0</v>
      </c>
      <c r="CU564">
        <f t="shared" si="326"/>
        <v>0</v>
      </c>
      <c r="CV564">
        <f t="shared" si="327"/>
        <v>0</v>
      </c>
      <c r="CW564">
        <f t="shared" si="328"/>
        <v>1</v>
      </c>
      <c r="CX564">
        <f t="shared" si="329"/>
        <v>0</v>
      </c>
      <c r="CY564">
        <f t="shared" si="330"/>
        <v>0</v>
      </c>
      <c r="CZ564">
        <f t="shared" si="331"/>
        <v>0</v>
      </c>
      <c r="DA564">
        <f t="shared" si="332"/>
        <v>0</v>
      </c>
      <c r="DB564">
        <f t="shared" si="333"/>
        <v>0</v>
      </c>
      <c r="DC564">
        <f t="shared" si="334"/>
        <v>0</v>
      </c>
      <c r="DD564">
        <f t="shared" si="335"/>
        <v>0</v>
      </c>
      <c r="DE564">
        <f t="shared" si="336"/>
        <v>0</v>
      </c>
      <c r="DF564">
        <f t="shared" si="337"/>
        <v>0</v>
      </c>
      <c r="DG564">
        <f t="shared" si="338"/>
        <v>1</v>
      </c>
      <c r="DH564">
        <f>COUNTIF(BO564:BO564,1)+COUNTIF(BO564:BO564,2)+COUNTIF(BO564:BO564,3)</f>
        <v>0</v>
      </c>
      <c r="DI564">
        <f>COUNTIF(BP564:BP564,1)+COUNTIF(BP564:BP564,2)+COUNTIF(BP564:BP564,3)</f>
        <v>0</v>
      </c>
      <c r="DJ564">
        <f>COUNTIF(BQ564:BQ564,1)+COUNTIF(BQ564:BQ564,2)+COUNTIF(BQ564:BQ564,3)</f>
        <v>0</v>
      </c>
      <c r="DK564">
        <f>COUNTIF(BS564:BS564,1)+COUNTIF(BS564:BS564,2)+COUNTIF(BS564:BS564,3)</f>
        <v>1</v>
      </c>
      <c r="DL564">
        <f>COUNTIF(BT564:BT564,1)+COUNTIF(BT564:BT564,2)+COUNTIF(BT564:BT564,3)</f>
        <v>1</v>
      </c>
      <c r="DM564">
        <f>COUNTIF(BR564:BR564,1)+COUNTIF(BR564:BR564,2)+COUNTIF(BR564:BR564,3)</f>
        <v>0</v>
      </c>
      <c r="DN564">
        <f>COUNTIF(BU564:BU564,1)+COUNTIF(BU564:BU564,2)+COUNTIF(BU564:BU564,3)</f>
        <v>1</v>
      </c>
      <c r="DO564">
        <f>COUNTIF(BO564:BO564,1)+COUNTIF(BO564:BO564,2)</f>
        <v>0</v>
      </c>
      <c r="DP564">
        <f>COUNTIF(BP564:BP564,1)+COUNTIF(BP564:BP564,2)</f>
        <v>0</v>
      </c>
      <c r="DQ564">
        <f>COUNTIF(BQ564:BQ564,1)+COUNTIF(BQ564:BQ564,2)</f>
        <v>0</v>
      </c>
      <c r="DR564">
        <f>COUNTIF(BS564:BS564,1)+COUNTIF(BS564:BS564,2)</f>
        <v>0</v>
      </c>
      <c r="DS564">
        <f>COUNTIF(BT564:BT564,1)+COUNTIF(BT564:BT564,2)</f>
        <v>0</v>
      </c>
      <c r="DT564">
        <f>COUNTIF(BR564:BR564,1)+COUNTIF(BR564:BR564,2)</f>
        <v>0</v>
      </c>
      <c r="DU564">
        <f>COUNTIF(BU564:BU564,1)+COUNTIF(BU564:BU564,2)</f>
        <v>0</v>
      </c>
      <c r="DV564">
        <f>COUNTIF(BO564:BT564,1)+COUNTIF(BO564:BT564,2)</f>
        <v>0</v>
      </c>
      <c r="DW564">
        <f>COUNTIF(BO564:BT564,1)+COUNTIF(BO564:BT564,2)+COUNTIF(BO564:BT564,3)</f>
        <v>2</v>
      </c>
      <c r="EE564" s="7">
        <f>SUM(BO564:BT564)/(1+2+3+4+5)</f>
        <v>1.4666666666666666</v>
      </c>
      <c r="EF564">
        <f>MIN(BO564:BT564)</f>
        <v>3</v>
      </c>
    </row>
    <row r="565" spans="1:136" x14ac:dyDescent="0.25">
      <c r="A565">
        <v>10942699759</v>
      </c>
      <c r="B565">
        <v>244414649</v>
      </c>
      <c r="C565" s="1">
        <v>43699.762060185189</v>
      </c>
      <c r="D565" s="1">
        <v>43699.77753472222</v>
      </c>
      <c r="J565" t="s">
        <v>1016</v>
      </c>
      <c r="M565">
        <v>3</v>
      </c>
      <c r="P565">
        <v>6</v>
      </c>
      <c r="U565" t="str">
        <f t="shared" si="303"/>
        <v>,,3,,,6,,,,</v>
      </c>
      <c r="Z565">
        <v>4</v>
      </c>
      <c r="AD565">
        <v>8</v>
      </c>
      <c r="AF565">
        <v>3</v>
      </c>
      <c r="AG565">
        <v>1</v>
      </c>
      <c r="AH565">
        <v>2</v>
      </c>
      <c r="AP565">
        <v>8</v>
      </c>
      <c r="AR565" t="s">
        <v>1017</v>
      </c>
      <c r="AS565">
        <v>4</v>
      </c>
      <c r="AT565">
        <v>0</v>
      </c>
      <c r="AU565">
        <v>0</v>
      </c>
      <c r="AV565">
        <v>0</v>
      </c>
      <c r="AW565">
        <v>0</v>
      </c>
      <c r="AX565">
        <v>1</v>
      </c>
      <c r="AY565">
        <v>1</v>
      </c>
      <c r="AZ565">
        <v>3</v>
      </c>
      <c r="BB565">
        <v>3</v>
      </c>
      <c r="BC565">
        <v>1</v>
      </c>
      <c r="BD565">
        <v>0</v>
      </c>
      <c r="BE565">
        <v>0</v>
      </c>
      <c r="BF565">
        <v>3</v>
      </c>
      <c r="BG565">
        <v>0</v>
      </c>
      <c r="BH565">
        <v>0</v>
      </c>
      <c r="BI565">
        <v>3</v>
      </c>
      <c r="BJ565">
        <v>1</v>
      </c>
      <c r="BK565">
        <v>3</v>
      </c>
      <c r="BL565">
        <v>1</v>
      </c>
      <c r="BM565">
        <v>3</v>
      </c>
      <c r="BN565">
        <v>3</v>
      </c>
      <c r="BO565">
        <v>2</v>
      </c>
      <c r="BP565">
        <v>1</v>
      </c>
      <c r="BQ565">
        <v>3</v>
      </c>
      <c r="BR565">
        <v>3</v>
      </c>
      <c r="BS565">
        <v>1</v>
      </c>
      <c r="BT565">
        <v>4</v>
      </c>
      <c r="BU565">
        <v>3</v>
      </c>
      <c r="BV565" t="s">
        <v>1018</v>
      </c>
      <c r="BW565">
        <v>1</v>
      </c>
      <c r="BX565" t="s">
        <v>1019</v>
      </c>
      <c r="BY565">
        <f t="shared" si="304"/>
        <v>0</v>
      </c>
      <c r="BZ565">
        <f t="shared" si="305"/>
        <v>1</v>
      </c>
      <c r="CA565">
        <f t="shared" si="306"/>
        <v>1</v>
      </c>
      <c r="CB565">
        <f t="shared" si="307"/>
        <v>0</v>
      </c>
      <c r="CC565">
        <f t="shared" si="308"/>
        <v>0</v>
      </c>
      <c r="CD565">
        <f t="shared" si="309"/>
        <v>0</v>
      </c>
      <c r="CE565">
        <f t="shared" si="310"/>
        <v>1</v>
      </c>
      <c r="CF565">
        <f t="shared" si="311"/>
        <v>1</v>
      </c>
      <c r="CG565">
        <f t="shared" si="312"/>
        <v>0</v>
      </c>
      <c r="CH565">
        <f t="shared" si="313"/>
        <v>0</v>
      </c>
      <c r="CI565">
        <f t="shared" si="314"/>
        <v>0</v>
      </c>
      <c r="CJ565">
        <f t="shared" si="315"/>
        <v>1</v>
      </c>
      <c r="CK565">
        <f t="shared" si="316"/>
        <v>1</v>
      </c>
      <c r="CL565">
        <f t="shared" si="317"/>
        <v>0</v>
      </c>
      <c r="CM565">
        <f t="shared" si="318"/>
        <v>0</v>
      </c>
      <c r="CN565">
        <f t="shared" si="319"/>
        <v>0</v>
      </c>
      <c r="CO565">
        <f t="shared" si="320"/>
        <v>0</v>
      </c>
      <c r="CP565">
        <f t="shared" si="321"/>
        <v>0</v>
      </c>
      <c r="CQ565">
        <f t="shared" si="322"/>
        <v>0</v>
      </c>
      <c r="CR565">
        <f t="shared" si="323"/>
        <v>0</v>
      </c>
      <c r="CS565">
        <f t="shared" si="324"/>
        <v>0</v>
      </c>
      <c r="CT565">
        <f t="shared" si="325"/>
        <v>0</v>
      </c>
      <c r="CU565">
        <f t="shared" si="326"/>
        <v>0</v>
      </c>
      <c r="CV565">
        <f t="shared" si="327"/>
        <v>0</v>
      </c>
      <c r="CW565">
        <f t="shared" si="328"/>
        <v>0</v>
      </c>
      <c r="CX565">
        <f t="shared" si="329"/>
        <v>0</v>
      </c>
      <c r="CY565">
        <f t="shared" si="330"/>
        <v>1</v>
      </c>
      <c r="CZ565">
        <f t="shared" si="331"/>
        <v>1</v>
      </c>
      <c r="DA565">
        <f t="shared" si="332"/>
        <v>0</v>
      </c>
      <c r="DB565">
        <f t="shared" si="333"/>
        <v>0</v>
      </c>
      <c r="DC565">
        <f t="shared" si="334"/>
        <v>0</v>
      </c>
      <c r="DD565">
        <f t="shared" si="335"/>
        <v>1</v>
      </c>
      <c r="DE565">
        <f t="shared" si="336"/>
        <v>1</v>
      </c>
      <c r="DF565">
        <f t="shared" si="337"/>
        <v>0</v>
      </c>
      <c r="DG565">
        <f t="shared" si="338"/>
        <v>0</v>
      </c>
      <c r="DH565">
        <f>COUNTIF(BO565:BO565,1)+COUNTIF(BO565:BO565,2)+COUNTIF(BO565:BO565,3)</f>
        <v>1</v>
      </c>
      <c r="DI565">
        <f>COUNTIF(BP565:BP565,1)+COUNTIF(BP565:BP565,2)+COUNTIF(BP565:BP565,3)</f>
        <v>1</v>
      </c>
      <c r="DJ565">
        <f>COUNTIF(BQ565:BQ565,1)+COUNTIF(BQ565:BQ565,2)+COUNTIF(BQ565:BQ565,3)</f>
        <v>1</v>
      </c>
      <c r="DK565">
        <f>COUNTIF(BS565:BS565,1)+COUNTIF(BS565:BS565,2)+COUNTIF(BS565:BS565,3)</f>
        <v>1</v>
      </c>
      <c r="DL565">
        <f>COUNTIF(BT565:BT565,1)+COUNTIF(BT565:BT565,2)+COUNTIF(BT565:BT565,3)</f>
        <v>0</v>
      </c>
      <c r="DM565">
        <f>COUNTIF(BR565:BR565,1)+COUNTIF(BR565:BR565,2)+COUNTIF(BR565:BR565,3)</f>
        <v>1</v>
      </c>
      <c r="DN565">
        <f>COUNTIF(BU565:BU565,1)+COUNTIF(BU565:BU565,2)+COUNTIF(BU565:BU565,3)</f>
        <v>1</v>
      </c>
      <c r="DO565">
        <f>COUNTIF(BO565:BO565,1)+COUNTIF(BO565:BO565,2)</f>
        <v>1</v>
      </c>
      <c r="DP565">
        <f>COUNTIF(BP565:BP565,1)+COUNTIF(BP565:BP565,2)</f>
        <v>1</v>
      </c>
      <c r="DQ565">
        <f>COUNTIF(BQ565:BQ565,1)+COUNTIF(BQ565:BQ565,2)</f>
        <v>0</v>
      </c>
      <c r="DR565">
        <f>COUNTIF(BS565:BS565,1)+COUNTIF(BS565:BS565,2)</f>
        <v>1</v>
      </c>
      <c r="DS565">
        <f>COUNTIF(BT565:BT565,1)+COUNTIF(BT565:BT565,2)</f>
        <v>0</v>
      </c>
      <c r="DT565">
        <f>COUNTIF(BR565:BR565,1)+COUNTIF(BR565:BR565,2)</f>
        <v>0</v>
      </c>
      <c r="DU565">
        <f>COUNTIF(BU565:BU565,1)+COUNTIF(BU565:BU565,2)</f>
        <v>0</v>
      </c>
      <c r="DV565">
        <f>COUNTIF(BO565:BT565,1)+COUNTIF(BO565:BT565,2)</f>
        <v>3</v>
      </c>
      <c r="DW565">
        <f>COUNTIF(BO565:BT565,1)+COUNTIF(BO565:BT565,2)+COUNTIF(BO565:BT565,3)</f>
        <v>5</v>
      </c>
      <c r="EE565" s="7">
        <f>SUM(BO565:BT565)/(1+2+3+4+5)</f>
        <v>0.93333333333333335</v>
      </c>
      <c r="EF565">
        <f>MIN(BO565:BT565)</f>
        <v>1</v>
      </c>
    </row>
    <row r="566" spans="1:136" x14ac:dyDescent="0.25">
      <c r="A566">
        <v>10942612729</v>
      </c>
      <c r="B566">
        <v>244414649</v>
      </c>
      <c r="C566" s="1">
        <v>43699.739247685182</v>
      </c>
      <c r="D566" s="1">
        <v>43699.742824074077</v>
      </c>
      <c r="J566" t="s">
        <v>1020</v>
      </c>
      <c r="R566">
        <v>8</v>
      </c>
      <c r="U566" t="str">
        <f t="shared" si="303"/>
        <v>,,,,,,,8,,</v>
      </c>
      <c r="W566">
        <v>1</v>
      </c>
      <c r="X566">
        <v>2</v>
      </c>
      <c r="Y566">
        <v>3</v>
      </c>
      <c r="Z566">
        <v>4</v>
      </c>
      <c r="AB566">
        <v>6</v>
      </c>
      <c r="AD566">
        <v>8</v>
      </c>
      <c r="AF566">
        <v>1</v>
      </c>
      <c r="AG566">
        <v>2</v>
      </c>
      <c r="AH566">
        <v>3</v>
      </c>
      <c r="AI566">
        <v>1</v>
      </c>
      <c r="AK566">
        <v>3</v>
      </c>
      <c r="AN566">
        <v>6</v>
      </c>
      <c r="AO566">
        <v>7</v>
      </c>
      <c r="AR566" t="s">
        <v>1021</v>
      </c>
      <c r="AS566">
        <v>2</v>
      </c>
      <c r="AU566">
        <v>2</v>
      </c>
      <c r="AV566">
        <v>3</v>
      </c>
      <c r="AW566">
        <v>2</v>
      </c>
      <c r="AX566">
        <v>2</v>
      </c>
      <c r="AY566">
        <v>2</v>
      </c>
      <c r="AZ566">
        <v>3</v>
      </c>
      <c r="BA566">
        <v>2</v>
      </c>
      <c r="BB566">
        <v>1</v>
      </c>
      <c r="BC566">
        <v>2</v>
      </c>
      <c r="BD566">
        <v>2</v>
      </c>
      <c r="BE566">
        <v>3</v>
      </c>
      <c r="BF566">
        <v>3</v>
      </c>
      <c r="BG566">
        <v>1</v>
      </c>
      <c r="BH566">
        <v>0</v>
      </c>
      <c r="BI566">
        <v>2</v>
      </c>
      <c r="BJ566">
        <v>1</v>
      </c>
      <c r="BK566">
        <v>2</v>
      </c>
      <c r="BL566">
        <v>1</v>
      </c>
      <c r="BM566">
        <v>3</v>
      </c>
      <c r="BN566">
        <v>2</v>
      </c>
      <c r="BO566">
        <v>2</v>
      </c>
      <c r="BP566">
        <v>3</v>
      </c>
      <c r="BQ566">
        <v>4</v>
      </c>
      <c r="BR566">
        <v>4</v>
      </c>
      <c r="BS566">
        <v>3</v>
      </c>
      <c r="BT566">
        <v>5</v>
      </c>
      <c r="BU566">
        <v>5</v>
      </c>
      <c r="BW566">
        <v>2</v>
      </c>
      <c r="BY566">
        <f t="shared" si="304"/>
        <v>0</v>
      </c>
      <c r="BZ566">
        <f t="shared" si="305"/>
        <v>0</v>
      </c>
      <c r="CA566">
        <f t="shared" si="306"/>
        <v>0</v>
      </c>
      <c r="CB566">
        <f t="shared" si="307"/>
        <v>1</v>
      </c>
      <c r="CC566">
        <f t="shared" si="308"/>
        <v>0</v>
      </c>
      <c r="CD566">
        <f t="shared" si="309"/>
        <v>0</v>
      </c>
      <c r="CE566">
        <f t="shared" si="310"/>
        <v>0</v>
      </c>
      <c r="CF566">
        <f t="shared" si="311"/>
        <v>0</v>
      </c>
      <c r="CG566">
        <f t="shared" si="312"/>
        <v>1</v>
      </c>
      <c r="CH566">
        <f t="shared" si="313"/>
        <v>0</v>
      </c>
      <c r="CI566">
        <f t="shared" si="314"/>
        <v>0</v>
      </c>
      <c r="CJ566">
        <f t="shared" si="315"/>
        <v>0</v>
      </c>
      <c r="CK566">
        <f t="shared" si="316"/>
        <v>0</v>
      </c>
      <c r="CL566">
        <f t="shared" si="317"/>
        <v>0</v>
      </c>
      <c r="CM566">
        <f t="shared" si="318"/>
        <v>0</v>
      </c>
      <c r="CN566">
        <f t="shared" si="319"/>
        <v>0</v>
      </c>
      <c r="CO566">
        <f t="shared" si="320"/>
        <v>0</v>
      </c>
      <c r="CP566">
        <f t="shared" si="321"/>
        <v>0</v>
      </c>
      <c r="CQ566">
        <f t="shared" si="322"/>
        <v>0</v>
      </c>
      <c r="CR566">
        <f t="shared" si="323"/>
        <v>0</v>
      </c>
      <c r="CS566">
        <f t="shared" si="324"/>
        <v>0</v>
      </c>
      <c r="CT566">
        <f t="shared" si="325"/>
        <v>0</v>
      </c>
      <c r="CU566">
        <f t="shared" si="326"/>
        <v>0</v>
      </c>
      <c r="CV566">
        <f t="shared" si="327"/>
        <v>0</v>
      </c>
      <c r="CW566">
        <f t="shared" si="328"/>
        <v>0</v>
      </c>
      <c r="CX566">
        <f t="shared" si="329"/>
        <v>0</v>
      </c>
      <c r="CY566">
        <f t="shared" si="330"/>
        <v>0</v>
      </c>
      <c r="CZ566">
        <f t="shared" si="331"/>
        <v>0</v>
      </c>
      <c r="DA566">
        <f t="shared" si="332"/>
        <v>0</v>
      </c>
      <c r="DB566">
        <f t="shared" si="333"/>
        <v>0</v>
      </c>
      <c r="DC566">
        <f t="shared" si="334"/>
        <v>0</v>
      </c>
      <c r="DD566">
        <f t="shared" si="335"/>
        <v>0</v>
      </c>
      <c r="DE566">
        <f t="shared" si="336"/>
        <v>0</v>
      </c>
      <c r="DF566">
        <f t="shared" si="337"/>
        <v>0</v>
      </c>
      <c r="DG566">
        <f t="shared" si="338"/>
        <v>0</v>
      </c>
      <c r="DH566">
        <f>COUNTIF(BO566:BO566,1)+COUNTIF(BO566:BO566,2)+COUNTIF(BO566:BO566,3)</f>
        <v>1</v>
      </c>
      <c r="DI566">
        <f>COUNTIF(BP566:BP566,1)+COUNTIF(BP566:BP566,2)+COUNTIF(BP566:BP566,3)</f>
        <v>1</v>
      </c>
      <c r="DJ566">
        <f>COUNTIF(BQ566:BQ566,1)+COUNTIF(BQ566:BQ566,2)+COUNTIF(BQ566:BQ566,3)</f>
        <v>0</v>
      </c>
      <c r="DK566">
        <f>COUNTIF(BS566:BS566,1)+COUNTIF(BS566:BS566,2)+COUNTIF(BS566:BS566,3)</f>
        <v>1</v>
      </c>
      <c r="DL566">
        <f>COUNTIF(BT566:BT566,1)+COUNTIF(BT566:BT566,2)+COUNTIF(BT566:BT566,3)</f>
        <v>0</v>
      </c>
      <c r="DM566">
        <f>COUNTIF(BR566:BR566,1)+COUNTIF(BR566:BR566,2)+COUNTIF(BR566:BR566,3)</f>
        <v>0</v>
      </c>
      <c r="DN566">
        <f>COUNTIF(BU566:BU566,1)+COUNTIF(BU566:BU566,2)+COUNTIF(BU566:BU566,3)</f>
        <v>0</v>
      </c>
      <c r="DO566">
        <f>COUNTIF(BO566:BO566,1)+COUNTIF(BO566:BO566,2)</f>
        <v>1</v>
      </c>
      <c r="DP566">
        <f>COUNTIF(BP566:BP566,1)+COUNTIF(BP566:BP566,2)</f>
        <v>0</v>
      </c>
      <c r="DQ566">
        <f>COUNTIF(BQ566:BQ566,1)+COUNTIF(BQ566:BQ566,2)</f>
        <v>0</v>
      </c>
      <c r="DR566">
        <f>COUNTIF(BS566:BS566,1)+COUNTIF(BS566:BS566,2)</f>
        <v>0</v>
      </c>
      <c r="DS566">
        <f>COUNTIF(BT566:BT566,1)+COUNTIF(BT566:BT566,2)</f>
        <v>0</v>
      </c>
      <c r="DT566">
        <f>COUNTIF(BR566:BR566,1)+COUNTIF(BR566:BR566,2)</f>
        <v>0</v>
      </c>
      <c r="DU566">
        <f>COUNTIF(BU566:BU566,1)+COUNTIF(BU566:BU566,2)</f>
        <v>0</v>
      </c>
      <c r="DV566">
        <f>COUNTIF(BO566:BT566,1)+COUNTIF(BO566:BT566,2)</f>
        <v>1</v>
      </c>
      <c r="DW566">
        <f>COUNTIF(BO566:BT566,1)+COUNTIF(BO566:BT566,2)+COUNTIF(BO566:BT566,3)</f>
        <v>3</v>
      </c>
      <c r="EE566" s="7">
        <f>SUM(BO566:BT566)/(1+2+3+4+5)</f>
        <v>1.4</v>
      </c>
      <c r="EF566">
        <f>MIN(BO566:BT566)</f>
        <v>2</v>
      </c>
    </row>
    <row r="567" spans="1:136" x14ac:dyDescent="0.25">
      <c r="A567">
        <v>10942581666</v>
      </c>
      <c r="B567">
        <v>244414649</v>
      </c>
      <c r="C567" s="1">
        <v>43699.731458333335</v>
      </c>
      <c r="D567" s="1">
        <v>43699.738761574074</v>
      </c>
      <c r="J567" t="s">
        <v>1022</v>
      </c>
      <c r="M567">
        <v>3</v>
      </c>
      <c r="N567">
        <v>4</v>
      </c>
      <c r="U567" t="str">
        <f t="shared" si="303"/>
        <v>,,3,4,,,,,,</v>
      </c>
      <c r="Z567">
        <v>4</v>
      </c>
      <c r="AC567">
        <v>7</v>
      </c>
      <c r="AD567">
        <v>8</v>
      </c>
      <c r="AF567">
        <v>2</v>
      </c>
      <c r="AG567">
        <v>1</v>
      </c>
      <c r="AH567">
        <v>1</v>
      </c>
      <c r="AI567">
        <v>1</v>
      </c>
      <c r="AK567">
        <v>3</v>
      </c>
      <c r="AL567">
        <v>4</v>
      </c>
      <c r="AM567">
        <v>5</v>
      </c>
      <c r="AO567">
        <v>7</v>
      </c>
      <c r="AS567">
        <v>3</v>
      </c>
      <c r="AT567">
        <v>2</v>
      </c>
      <c r="AU567">
        <v>1</v>
      </c>
      <c r="AV567">
        <v>1</v>
      </c>
      <c r="AW567">
        <v>1</v>
      </c>
      <c r="AX567">
        <v>1</v>
      </c>
      <c r="AY567">
        <v>2</v>
      </c>
      <c r="AZ567">
        <v>3</v>
      </c>
      <c r="BA567">
        <v>2</v>
      </c>
      <c r="BB567">
        <v>2</v>
      </c>
      <c r="BC567">
        <v>1</v>
      </c>
      <c r="BD567">
        <v>1</v>
      </c>
      <c r="BE567">
        <v>1</v>
      </c>
      <c r="BF567">
        <v>3</v>
      </c>
      <c r="BG567">
        <v>1</v>
      </c>
      <c r="BH567">
        <v>1</v>
      </c>
      <c r="BI567">
        <v>2</v>
      </c>
      <c r="BJ567">
        <v>2</v>
      </c>
      <c r="BK567">
        <v>2</v>
      </c>
      <c r="BL567">
        <v>1</v>
      </c>
      <c r="BM567">
        <v>3</v>
      </c>
      <c r="BN567">
        <v>3</v>
      </c>
      <c r="BO567">
        <v>3</v>
      </c>
      <c r="BP567">
        <v>3</v>
      </c>
      <c r="BQ567">
        <v>3</v>
      </c>
      <c r="BR567">
        <v>4</v>
      </c>
      <c r="BS567">
        <v>4</v>
      </c>
      <c r="BT567">
        <v>2</v>
      </c>
      <c r="BU567">
        <v>3</v>
      </c>
      <c r="BW567">
        <v>2</v>
      </c>
      <c r="BY567">
        <f t="shared" si="304"/>
        <v>0</v>
      </c>
      <c r="BZ567">
        <f t="shared" si="305"/>
        <v>1</v>
      </c>
      <c r="CA567">
        <f t="shared" si="306"/>
        <v>0</v>
      </c>
      <c r="CB567">
        <f t="shared" si="307"/>
        <v>0</v>
      </c>
      <c r="CC567">
        <f t="shared" si="308"/>
        <v>0</v>
      </c>
      <c r="CD567">
        <f t="shared" si="309"/>
        <v>0</v>
      </c>
      <c r="CE567">
        <f t="shared" si="310"/>
        <v>1</v>
      </c>
      <c r="CF567">
        <f t="shared" si="311"/>
        <v>0</v>
      </c>
      <c r="CG567">
        <f t="shared" si="312"/>
        <v>0</v>
      </c>
      <c r="CH567">
        <f t="shared" si="313"/>
        <v>0</v>
      </c>
      <c r="CI567">
        <f t="shared" si="314"/>
        <v>0</v>
      </c>
      <c r="CJ567">
        <f t="shared" si="315"/>
        <v>1</v>
      </c>
      <c r="CK567">
        <f t="shared" si="316"/>
        <v>0</v>
      </c>
      <c r="CL567">
        <f t="shared" si="317"/>
        <v>0</v>
      </c>
      <c r="CM567">
        <f t="shared" si="318"/>
        <v>0</v>
      </c>
      <c r="CN567">
        <f t="shared" si="319"/>
        <v>0</v>
      </c>
      <c r="CO567">
        <f t="shared" si="320"/>
        <v>0</v>
      </c>
      <c r="CP567">
        <f t="shared" si="321"/>
        <v>0</v>
      </c>
      <c r="CQ567">
        <f t="shared" si="322"/>
        <v>0</v>
      </c>
      <c r="CR567">
        <f t="shared" si="323"/>
        <v>0</v>
      </c>
      <c r="CS567">
        <f t="shared" si="324"/>
        <v>0</v>
      </c>
      <c r="CT567">
        <f t="shared" si="325"/>
        <v>1</v>
      </c>
      <c r="CU567">
        <f t="shared" si="326"/>
        <v>0</v>
      </c>
      <c r="CV567">
        <f t="shared" si="327"/>
        <v>0</v>
      </c>
      <c r="CW567">
        <f t="shared" si="328"/>
        <v>0</v>
      </c>
      <c r="CX567">
        <f t="shared" si="329"/>
        <v>0</v>
      </c>
      <c r="CY567">
        <f t="shared" si="330"/>
        <v>0</v>
      </c>
      <c r="CZ567">
        <f t="shared" si="331"/>
        <v>0</v>
      </c>
      <c r="DA567">
        <f t="shared" si="332"/>
        <v>0</v>
      </c>
      <c r="DB567">
        <f t="shared" si="333"/>
        <v>0</v>
      </c>
      <c r="DC567">
        <f t="shared" si="334"/>
        <v>0</v>
      </c>
      <c r="DD567">
        <f t="shared" si="335"/>
        <v>1</v>
      </c>
      <c r="DE567">
        <f t="shared" si="336"/>
        <v>0</v>
      </c>
      <c r="DF567">
        <f t="shared" si="337"/>
        <v>0</v>
      </c>
      <c r="DG567">
        <f t="shared" si="338"/>
        <v>0</v>
      </c>
      <c r="DH567">
        <f>COUNTIF(BO567:BO567,1)+COUNTIF(BO567:BO567,2)+COUNTIF(BO567:BO567,3)</f>
        <v>1</v>
      </c>
      <c r="DI567">
        <f>COUNTIF(BP567:BP567,1)+COUNTIF(BP567:BP567,2)+COUNTIF(BP567:BP567,3)</f>
        <v>1</v>
      </c>
      <c r="DJ567">
        <f>COUNTIF(BQ567:BQ567,1)+COUNTIF(BQ567:BQ567,2)+COUNTIF(BQ567:BQ567,3)</f>
        <v>1</v>
      </c>
      <c r="DK567">
        <f>COUNTIF(BS567:BS567,1)+COUNTIF(BS567:BS567,2)+COUNTIF(BS567:BS567,3)</f>
        <v>0</v>
      </c>
      <c r="DL567">
        <f>COUNTIF(BT567:BT567,1)+COUNTIF(BT567:BT567,2)+COUNTIF(BT567:BT567,3)</f>
        <v>1</v>
      </c>
      <c r="DM567">
        <f>COUNTIF(BR567:BR567,1)+COUNTIF(BR567:BR567,2)+COUNTIF(BR567:BR567,3)</f>
        <v>0</v>
      </c>
      <c r="DN567">
        <f>COUNTIF(BU567:BU567,1)+COUNTIF(BU567:BU567,2)+COUNTIF(BU567:BU567,3)</f>
        <v>1</v>
      </c>
      <c r="DO567">
        <f>COUNTIF(BO567:BO567,1)+COUNTIF(BO567:BO567,2)</f>
        <v>0</v>
      </c>
      <c r="DP567">
        <f>COUNTIF(BP567:BP567,1)+COUNTIF(BP567:BP567,2)</f>
        <v>0</v>
      </c>
      <c r="DQ567">
        <f>COUNTIF(BQ567:BQ567,1)+COUNTIF(BQ567:BQ567,2)</f>
        <v>0</v>
      </c>
      <c r="DR567">
        <f>COUNTIF(BS567:BS567,1)+COUNTIF(BS567:BS567,2)</f>
        <v>0</v>
      </c>
      <c r="DS567">
        <f>COUNTIF(BT567:BT567,1)+COUNTIF(BT567:BT567,2)</f>
        <v>1</v>
      </c>
      <c r="DT567">
        <f>COUNTIF(BR567:BR567,1)+COUNTIF(BR567:BR567,2)</f>
        <v>0</v>
      </c>
      <c r="DU567">
        <f>COUNTIF(BU567:BU567,1)+COUNTIF(BU567:BU567,2)</f>
        <v>0</v>
      </c>
      <c r="DV567">
        <f>COUNTIF(BO567:BT567,1)+COUNTIF(BO567:BT567,2)</f>
        <v>1</v>
      </c>
      <c r="DW567">
        <f>COUNTIF(BO567:BT567,1)+COUNTIF(BO567:BT567,2)+COUNTIF(BO567:BT567,3)</f>
        <v>4</v>
      </c>
      <c r="EE567" s="7">
        <f>SUM(BO567:BT567)/(1+2+3+4+5)</f>
        <v>1.2666666666666666</v>
      </c>
      <c r="EF567">
        <f>MIN(BO567:BT567)</f>
        <v>2</v>
      </c>
    </row>
    <row r="568" spans="1:136" x14ac:dyDescent="0.25">
      <c r="A568">
        <v>10942533991</v>
      </c>
      <c r="B568">
        <v>244414649</v>
      </c>
      <c r="C568" s="1">
        <v>43699.718761574077</v>
      </c>
      <c r="D568" s="1">
        <v>43699.728472222225</v>
      </c>
      <c r="J568" t="s">
        <v>1023</v>
      </c>
      <c r="R568">
        <v>8</v>
      </c>
      <c r="U568" t="str">
        <f t="shared" si="303"/>
        <v>,,,,,,,8,,</v>
      </c>
      <c r="Z568">
        <v>4</v>
      </c>
      <c r="AC568">
        <v>7</v>
      </c>
      <c r="AE568">
        <v>9</v>
      </c>
      <c r="AF568">
        <v>0</v>
      </c>
      <c r="AG568">
        <v>3</v>
      </c>
      <c r="AH568">
        <v>2</v>
      </c>
      <c r="AI568">
        <v>1</v>
      </c>
      <c r="AK568">
        <v>3</v>
      </c>
      <c r="AM568">
        <v>5</v>
      </c>
      <c r="AN568">
        <v>6</v>
      </c>
      <c r="AS568">
        <v>3</v>
      </c>
      <c r="AT568">
        <v>0</v>
      </c>
      <c r="AU568">
        <v>1</v>
      </c>
      <c r="AV568">
        <v>3</v>
      </c>
      <c r="AX568">
        <v>2</v>
      </c>
      <c r="AY568">
        <v>1</v>
      </c>
      <c r="AZ568">
        <v>1</v>
      </c>
      <c r="BA568">
        <v>0</v>
      </c>
      <c r="BB568">
        <v>1</v>
      </c>
      <c r="BC568">
        <v>1</v>
      </c>
      <c r="BD568">
        <v>2</v>
      </c>
      <c r="BE568">
        <v>2</v>
      </c>
      <c r="BF568">
        <v>3</v>
      </c>
      <c r="BG568">
        <v>1</v>
      </c>
      <c r="BH568">
        <v>0</v>
      </c>
      <c r="BI568">
        <v>2</v>
      </c>
      <c r="BJ568">
        <v>1</v>
      </c>
      <c r="BK568">
        <v>1</v>
      </c>
      <c r="BL568">
        <v>1</v>
      </c>
      <c r="BM568">
        <v>3</v>
      </c>
      <c r="BN568">
        <v>2</v>
      </c>
      <c r="BO568">
        <v>2</v>
      </c>
      <c r="BP568">
        <v>3</v>
      </c>
      <c r="BQ568">
        <v>2</v>
      </c>
      <c r="BR568">
        <v>3</v>
      </c>
      <c r="BS568">
        <v>4</v>
      </c>
      <c r="BT568">
        <v>5</v>
      </c>
      <c r="BU568">
        <v>4</v>
      </c>
      <c r="BW568">
        <v>2</v>
      </c>
      <c r="BY568">
        <f t="shared" si="304"/>
        <v>0</v>
      </c>
      <c r="BZ568">
        <f t="shared" si="305"/>
        <v>0</v>
      </c>
      <c r="CA568">
        <f t="shared" si="306"/>
        <v>0</v>
      </c>
      <c r="CB568">
        <f t="shared" si="307"/>
        <v>1</v>
      </c>
      <c r="CC568">
        <f t="shared" si="308"/>
        <v>0</v>
      </c>
      <c r="CD568">
        <f t="shared" si="309"/>
        <v>0</v>
      </c>
      <c r="CE568">
        <f t="shared" si="310"/>
        <v>0</v>
      </c>
      <c r="CF568">
        <f t="shared" si="311"/>
        <v>0</v>
      </c>
      <c r="CG568">
        <f t="shared" si="312"/>
        <v>1</v>
      </c>
      <c r="CH568">
        <f t="shared" si="313"/>
        <v>0</v>
      </c>
      <c r="CI568">
        <f t="shared" si="314"/>
        <v>0</v>
      </c>
      <c r="CJ568">
        <f t="shared" si="315"/>
        <v>0</v>
      </c>
      <c r="CK568">
        <f t="shared" si="316"/>
        <v>0</v>
      </c>
      <c r="CL568">
        <f t="shared" si="317"/>
        <v>1</v>
      </c>
      <c r="CM568">
        <f t="shared" si="318"/>
        <v>0</v>
      </c>
      <c r="CN568">
        <f t="shared" si="319"/>
        <v>0</v>
      </c>
      <c r="CO568">
        <f t="shared" si="320"/>
        <v>0</v>
      </c>
      <c r="CP568">
        <f t="shared" si="321"/>
        <v>0</v>
      </c>
      <c r="CQ568">
        <f t="shared" si="322"/>
        <v>0</v>
      </c>
      <c r="CR568">
        <f t="shared" si="323"/>
        <v>0</v>
      </c>
      <c r="CS568">
        <f t="shared" si="324"/>
        <v>0</v>
      </c>
      <c r="CT568">
        <f t="shared" si="325"/>
        <v>0</v>
      </c>
      <c r="CU568">
        <f t="shared" si="326"/>
        <v>0</v>
      </c>
      <c r="CV568">
        <f t="shared" si="327"/>
        <v>0</v>
      </c>
      <c r="CW568">
        <f t="shared" si="328"/>
        <v>0</v>
      </c>
      <c r="CX568">
        <f t="shared" si="329"/>
        <v>0</v>
      </c>
      <c r="CY568">
        <f t="shared" si="330"/>
        <v>0</v>
      </c>
      <c r="CZ568">
        <f t="shared" si="331"/>
        <v>0</v>
      </c>
      <c r="DA568">
        <f t="shared" si="332"/>
        <v>1</v>
      </c>
      <c r="DB568">
        <f t="shared" si="333"/>
        <v>0</v>
      </c>
      <c r="DC568">
        <f t="shared" si="334"/>
        <v>0</v>
      </c>
      <c r="DD568">
        <f t="shared" si="335"/>
        <v>0</v>
      </c>
      <c r="DE568">
        <f t="shared" si="336"/>
        <v>0</v>
      </c>
      <c r="DF568">
        <f t="shared" si="337"/>
        <v>0</v>
      </c>
      <c r="DG568">
        <f t="shared" si="338"/>
        <v>0</v>
      </c>
      <c r="DH568">
        <f>COUNTIF(BO568:BO568,1)+COUNTIF(BO568:BO568,2)+COUNTIF(BO568:BO568,3)</f>
        <v>1</v>
      </c>
      <c r="DI568">
        <f>COUNTIF(BP568:BP568,1)+COUNTIF(BP568:BP568,2)+COUNTIF(BP568:BP568,3)</f>
        <v>1</v>
      </c>
      <c r="DJ568">
        <f>COUNTIF(BQ568:BQ568,1)+COUNTIF(BQ568:BQ568,2)+COUNTIF(BQ568:BQ568,3)</f>
        <v>1</v>
      </c>
      <c r="DK568">
        <f>COUNTIF(BS568:BS568,1)+COUNTIF(BS568:BS568,2)+COUNTIF(BS568:BS568,3)</f>
        <v>0</v>
      </c>
      <c r="DL568">
        <f>COUNTIF(BT568:BT568,1)+COUNTIF(BT568:BT568,2)+COUNTIF(BT568:BT568,3)</f>
        <v>0</v>
      </c>
      <c r="DM568">
        <f>COUNTIF(BR568:BR568,1)+COUNTIF(BR568:BR568,2)+COUNTIF(BR568:BR568,3)</f>
        <v>1</v>
      </c>
      <c r="DN568">
        <f>COUNTIF(BU568:BU568,1)+COUNTIF(BU568:BU568,2)+COUNTIF(BU568:BU568,3)</f>
        <v>0</v>
      </c>
      <c r="DO568">
        <f>COUNTIF(BO568:BO568,1)+COUNTIF(BO568:BO568,2)</f>
        <v>1</v>
      </c>
      <c r="DP568">
        <f>COUNTIF(BP568:BP568,1)+COUNTIF(BP568:BP568,2)</f>
        <v>0</v>
      </c>
      <c r="DQ568">
        <f>COUNTIF(BQ568:BQ568,1)+COUNTIF(BQ568:BQ568,2)</f>
        <v>1</v>
      </c>
      <c r="DR568">
        <f>COUNTIF(BS568:BS568,1)+COUNTIF(BS568:BS568,2)</f>
        <v>0</v>
      </c>
      <c r="DS568">
        <f>COUNTIF(BT568:BT568,1)+COUNTIF(BT568:BT568,2)</f>
        <v>0</v>
      </c>
      <c r="DT568">
        <f>COUNTIF(BR568:BR568,1)+COUNTIF(BR568:BR568,2)</f>
        <v>0</v>
      </c>
      <c r="DU568">
        <f>COUNTIF(BU568:BU568,1)+COUNTIF(BU568:BU568,2)</f>
        <v>0</v>
      </c>
      <c r="DV568">
        <f>COUNTIF(BO568:BT568,1)+COUNTIF(BO568:BT568,2)</f>
        <v>2</v>
      </c>
      <c r="DW568">
        <f>COUNTIF(BO568:BT568,1)+COUNTIF(BO568:BT568,2)+COUNTIF(BO568:BT568,3)</f>
        <v>4</v>
      </c>
      <c r="EE568" s="7">
        <f>SUM(BO568:BT568)/(1+2+3+4+5)</f>
        <v>1.2666666666666666</v>
      </c>
      <c r="EF568">
        <f>MIN(BO568:BT568)</f>
        <v>2</v>
      </c>
    </row>
    <row r="569" spans="1:136" x14ac:dyDescent="0.25">
      <c r="A569">
        <v>10942523735</v>
      </c>
      <c r="B569">
        <v>244414649</v>
      </c>
      <c r="C569" s="1">
        <v>43699.716724537036</v>
      </c>
      <c r="D569" s="1">
        <v>43699.724733796298</v>
      </c>
      <c r="J569" t="s">
        <v>1024</v>
      </c>
      <c r="M569">
        <v>3</v>
      </c>
      <c r="N569">
        <v>4</v>
      </c>
      <c r="U569" t="str">
        <f t="shared" si="303"/>
        <v>,,3,4,,,,,,</v>
      </c>
      <c r="Z569">
        <v>4</v>
      </c>
      <c r="AC569">
        <v>7</v>
      </c>
      <c r="AD569">
        <v>8</v>
      </c>
      <c r="AF569">
        <v>3</v>
      </c>
      <c r="AG569">
        <v>1</v>
      </c>
      <c r="AH569">
        <v>0</v>
      </c>
      <c r="AI569">
        <v>1</v>
      </c>
      <c r="AK569">
        <v>3</v>
      </c>
      <c r="AL569">
        <v>4</v>
      </c>
      <c r="AM569">
        <v>5</v>
      </c>
      <c r="AO569">
        <v>7</v>
      </c>
      <c r="AS569">
        <v>2</v>
      </c>
      <c r="AU569">
        <v>2</v>
      </c>
      <c r="AV569">
        <v>1</v>
      </c>
      <c r="AW569">
        <v>2</v>
      </c>
      <c r="AX569">
        <v>1</v>
      </c>
      <c r="AY569">
        <v>2</v>
      </c>
      <c r="AZ569">
        <v>2</v>
      </c>
      <c r="BA569">
        <v>1</v>
      </c>
      <c r="BB569">
        <v>2</v>
      </c>
      <c r="BC569">
        <v>0</v>
      </c>
      <c r="BD569">
        <v>2</v>
      </c>
      <c r="BE569">
        <v>0</v>
      </c>
      <c r="BF569">
        <v>3</v>
      </c>
      <c r="BG569">
        <v>1</v>
      </c>
      <c r="BH569">
        <v>0</v>
      </c>
      <c r="BI569">
        <v>3</v>
      </c>
      <c r="BJ569">
        <v>1</v>
      </c>
      <c r="BK569">
        <v>2</v>
      </c>
      <c r="BL569">
        <v>2</v>
      </c>
      <c r="BM569">
        <v>2</v>
      </c>
      <c r="BN569">
        <v>2</v>
      </c>
      <c r="BO569">
        <v>1</v>
      </c>
      <c r="BP569">
        <v>4</v>
      </c>
      <c r="BQ569">
        <v>3</v>
      </c>
      <c r="BR569">
        <v>1</v>
      </c>
      <c r="BS569">
        <v>2</v>
      </c>
      <c r="BT569">
        <v>4</v>
      </c>
      <c r="BU569">
        <v>4</v>
      </c>
      <c r="BV569" t="s">
        <v>1025</v>
      </c>
      <c r="BW569">
        <v>1</v>
      </c>
      <c r="BX569" t="s">
        <v>1026</v>
      </c>
      <c r="BY569">
        <f t="shared" si="304"/>
        <v>0</v>
      </c>
      <c r="BZ569">
        <f t="shared" si="305"/>
        <v>1</v>
      </c>
      <c r="CA569">
        <f t="shared" si="306"/>
        <v>0</v>
      </c>
      <c r="CB569">
        <f t="shared" si="307"/>
        <v>0</v>
      </c>
      <c r="CC569">
        <f t="shared" si="308"/>
        <v>0</v>
      </c>
      <c r="CD569">
        <f t="shared" si="309"/>
        <v>0</v>
      </c>
      <c r="CE569">
        <f t="shared" si="310"/>
        <v>0</v>
      </c>
      <c r="CF569">
        <f t="shared" si="311"/>
        <v>0</v>
      </c>
      <c r="CG569">
        <f t="shared" si="312"/>
        <v>0</v>
      </c>
      <c r="CH569">
        <f t="shared" si="313"/>
        <v>0</v>
      </c>
      <c r="CI569">
        <f t="shared" si="314"/>
        <v>0</v>
      </c>
      <c r="CJ569">
        <f t="shared" si="315"/>
        <v>1</v>
      </c>
      <c r="CK569">
        <f t="shared" si="316"/>
        <v>0</v>
      </c>
      <c r="CL569">
        <f t="shared" si="317"/>
        <v>0</v>
      </c>
      <c r="CM569">
        <f t="shared" si="318"/>
        <v>0</v>
      </c>
      <c r="CN569">
        <f t="shared" si="319"/>
        <v>0</v>
      </c>
      <c r="CO569">
        <f t="shared" si="320"/>
        <v>0</v>
      </c>
      <c r="CP569">
        <f t="shared" si="321"/>
        <v>0</v>
      </c>
      <c r="CQ569">
        <f t="shared" si="322"/>
        <v>0</v>
      </c>
      <c r="CR569">
        <f t="shared" si="323"/>
        <v>0</v>
      </c>
      <c r="CS569">
        <f t="shared" si="324"/>
        <v>0</v>
      </c>
      <c r="CT569">
        <f t="shared" si="325"/>
        <v>0</v>
      </c>
      <c r="CU569">
        <f t="shared" si="326"/>
        <v>0</v>
      </c>
      <c r="CV569">
        <f t="shared" si="327"/>
        <v>0</v>
      </c>
      <c r="CW569">
        <f t="shared" si="328"/>
        <v>0</v>
      </c>
      <c r="CX569">
        <f t="shared" si="329"/>
        <v>0</v>
      </c>
      <c r="CY569">
        <f t="shared" si="330"/>
        <v>1</v>
      </c>
      <c r="CZ569">
        <f t="shared" si="331"/>
        <v>0</v>
      </c>
      <c r="DA569">
        <f t="shared" si="332"/>
        <v>0</v>
      </c>
      <c r="DB569">
        <f t="shared" si="333"/>
        <v>0</v>
      </c>
      <c r="DC569">
        <f t="shared" si="334"/>
        <v>0</v>
      </c>
      <c r="DD569">
        <f t="shared" si="335"/>
        <v>0</v>
      </c>
      <c r="DE569">
        <f t="shared" si="336"/>
        <v>0</v>
      </c>
      <c r="DF569">
        <f t="shared" si="337"/>
        <v>0</v>
      </c>
      <c r="DG569">
        <f t="shared" si="338"/>
        <v>0</v>
      </c>
      <c r="DH569">
        <f>COUNTIF(BO569:BO569,1)+COUNTIF(BO569:BO569,2)+COUNTIF(BO569:BO569,3)</f>
        <v>1</v>
      </c>
      <c r="DI569">
        <f>COUNTIF(BP569:BP569,1)+COUNTIF(BP569:BP569,2)+COUNTIF(BP569:BP569,3)</f>
        <v>0</v>
      </c>
      <c r="DJ569">
        <f>COUNTIF(BQ569:BQ569,1)+COUNTIF(BQ569:BQ569,2)+COUNTIF(BQ569:BQ569,3)</f>
        <v>1</v>
      </c>
      <c r="DK569">
        <f>COUNTIF(BS569:BS569,1)+COUNTIF(BS569:BS569,2)+COUNTIF(BS569:BS569,3)</f>
        <v>1</v>
      </c>
      <c r="DL569">
        <f>COUNTIF(BT569:BT569,1)+COUNTIF(BT569:BT569,2)+COUNTIF(BT569:BT569,3)</f>
        <v>0</v>
      </c>
      <c r="DM569">
        <f>COUNTIF(BR569:BR569,1)+COUNTIF(BR569:BR569,2)+COUNTIF(BR569:BR569,3)</f>
        <v>1</v>
      </c>
      <c r="DN569">
        <f>COUNTIF(BU569:BU569,1)+COUNTIF(BU569:BU569,2)+COUNTIF(BU569:BU569,3)</f>
        <v>0</v>
      </c>
      <c r="DO569">
        <f>COUNTIF(BO569:BO569,1)+COUNTIF(BO569:BO569,2)</f>
        <v>1</v>
      </c>
      <c r="DP569">
        <f>COUNTIF(BP569:BP569,1)+COUNTIF(BP569:BP569,2)</f>
        <v>0</v>
      </c>
      <c r="DQ569">
        <f>COUNTIF(BQ569:BQ569,1)+COUNTIF(BQ569:BQ569,2)</f>
        <v>0</v>
      </c>
      <c r="DR569">
        <f>COUNTIF(BS569:BS569,1)+COUNTIF(BS569:BS569,2)</f>
        <v>1</v>
      </c>
      <c r="DS569">
        <f>COUNTIF(BT569:BT569,1)+COUNTIF(BT569:BT569,2)</f>
        <v>0</v>
      </c>
      <c r="DT569">
        <f>COUNTIF(BR569:BR569,1)+COUNTIF(BR569:BR569,2)</f>
        <v>1</v>
      </c>
      <c r="DU569">
        <f>COUNTIF(BU569:BU569,1)+COUNTIF(BU569:BU569,2)</f>
        <v>0</v>
      </c>
      <c r="DV569">
        <f>COUNTIF(BO569:BT569,1)+COUNTIF(BO569:BT569,2)</f>
        <v>3</v>
      </c>
      <c r="DW569">
        <f>COUNTIF(BO569:BT569,1)+COUNTIF(BO569:BT569,2)+COUNTIF(BO569:BT569,3)</f>
        <v>4</v>
      </c>
      <c r="EE569" s="7">
        <f>SUM(BO569:BT569)/(1+2+3+4+5)</f>
        <v>1</v>
      </c>
      <c r="EF569">
        <f>MIN(BO569:BT569)</f>
        <v>1</v>
      </c>
    </row>
    <row r="570" spans="1:136" x14ac:dyDescent="0.25">
      <c r="A570">
        <v>10942476469</v>
      </c>
      <c r="B570">
        <v>244414649</v>
      </c>
      <c r="C570" s="1">
        <v>43699.704884259256</v>
      </c>
      <c r="D570" s="1">
        <v>43699.711134259262</v>
      </c>
      <c r="J570" t="s">
        <v>1027</v>
      </c>
      <c r="T570">
        <v>0</v>
      </c>
      <c r="U570" t="str">
        <f t="shared" si="303"/>
        <v>,,,,,,,,,0</v>
      </c>
      <c r="AE570">
        <v>9</v>
      </c>
      <c r="AF570">
        <v>3</v>
      </c>
      <c r="AG570">
        <v>0</v>
      </c>
      <c r="AH570">
        <v>0</v>
      </c>
      <c r="AI570">
        <v>1</v>
      </c>
      <c r="AK570">
        <v>3</v>
      </c>
      <c r="AO570">
        <v>7</v>
      </c>
      <c r="AS570">
        <v>3</v>
      </c>
      <c r="AX570">
        <v>1</v>
      </c>
      <c r="AY570">
        <v>2</v>
      </c>
      <c r="BB570">
        <v>2</v>
      </c>
      <c r="BF570">
        <v>3</v>
      </c>
      <c r="BG570">
        <v>1</v>
      </c>
      <c r="BH570">
        <v>0</v>
      </c>
      <c r="BI570">
        <v>1</v>
      </c>
      <c r="BJ570">
        <v>0</v>
      </c>
      <c r="BK570">
        <v>3</v>
      </c>
      <c r="BL570">
        <v>2</v>
      </c>
      <c r="BM570">
        <v>3</v>
      </c>
      <c r="BN570">
        <v>3</v>
      </c>
      <c r="BO570">
        <v>5</v>
      </c>
      <c r="BP570">
        <v>4</v>
      </c>
      <c r="BQ570">
        <v>5</v>
      </c>
      <c r="BR570">
        <v>5</v>
      </c>
      <c r="BS570">
        <v>4</v>
      </c>
      <c r="BT570">
        <v>3</v>
      </c>
      <c r="BU570">
        <v>5</v>
      </c>
      <c r="BW570">
        <v>2</v>
      </c>
      <c r="BY570">
        <f t="shared" si="304"/>
        <v>0</v>
      </c>
      <c r="BZ570">
        <f t="shared" si="305"/>
        <v>0</v>
      </c>
      <c r="CA570">
        <f t="shared" si="306"/>
        <v>0</v>
      </c>
      <c r="CB570">
        <f t="shared" si="307"/>
        <v>0</v>
      </c>
      <c r="CC570">
        <f t="shared" si="308"/>
        <v>0</v>
      </c>
      <c r="CD570">
        <f t="shared" si="309"/>
        <v>0</v>
      </c>
      <c r="CE570">
        <f t="shared" si="310"/>
        <v>0</v>
      </c>
      <c r="CF570">
        <f t="shared" si="311"/>
        <v>0</v>
      </c>
      <c r="CG570">
        <f t="shared" si="312"/>
        <v>0</v>
      </c>
      <c r="CH570">
        <f t="shared" si="313"/>
        <v>0</v>
      </c>
      <c r="CI570">
        <f t="shared" si="314"/>
        <v>0</v>
      </c>
      <c r="CJ570">
        <f t="shared" si="315"/>
        <v>0</v>
      </c>
      <c r="CK570">
        <f t="shared" si="316"/>
        <v>0</v>
      </c>
      <c r="CL570">
        <f t="shared" si="317"/>
        <v>0</v>
      </c>
      <c r="CM570">
        <f t="shared" si="318"/>
        <v>0</v>
      </c>
      <c r="CN570">
        <f t="shared" si="319"/>
        <v>0</v>
      </c>
      <c r="CO570">
        <f t="shared" si="320"/>
        <v>0</v>
      </c>
      <c r="CP570">
        <f t="shared" si="321"/>
        <v>0</v>
      </c>
      <c r="CQ570">
        <f t="shared" si="322"/>
        <v>0</v>
      </c>
      <c r="CR570">
        <f t="shared" si="323"/>
        <v>0</v>
      </c>
      <c r="CS570">
        <f t="shared" si="324"/>
        <v>0</v>
      </c>
      <c r="CT570">
        <f t="shared" si="325"/>
        <v>0</v>
      </c>
      <c r="CU570">
        <f t="shared" si="326"/>
        <v>0</v>
      </c>
      <c r="CV570">
        <f t="shared" si="327"/>
        <v>0</v>
      </c>
      <c r="CW570">
        <f t="shared" si="328"/>
        <v>1</v>
      </c>
      <c r="CX570">
        <f t="shared" si="329"/>
        <v>0</v>
      </c>
      <c r="CY570">
        <f t="shared" si="330"/>
        <v>0</v>
      </c>
      <c r="CZ570">
        <f t="shared" si="331"/>
        <v>0</v>
      </c>
      <c r="DA570">
        <f t="shared" si="332"/>
        <v>0</v>
      </c>
      <c r="DB570">
        <f t="shared" si="333"/>
        <v>0</v>
      </c>
      <c r="DC570">
        <f t="shared" si="334"/>
        <v>0</v>
      </c>
      <c r="DD570">
        <f t="shared" si="335"/>
        <v>0</v>
      </c>
      <c r="DE570">
        <f t="shared" si="336"/>
        <v>0</v>
      </c>
      <c r="DF570">
        <f t="shared" si="337"/>
        <v>0</v>
      </c>
      <c r="DG570">
        <f t="shared" si="338"/>
        <v>0</v>
      </c>
      <c r="DH570">
        <f>COUNTIF(BO570:BO570,1)+COUNTIF(BO570:BO570,2)+COUNTIF(BO570:BO570,3)</f>
        <v>0</v>
      </c>
      <c r="DI570">
        <f>COUNTIF(BP570:BP570,1)+COUNTIF(BP570:BP570,2)+COUNTIF(BP570:BP570,3)</f>
        <v>0</v>
      </c>
      <c r="DJ570">
        <f>COUNTIF(BQ570:BQ570,1)+COUNTIF(BQ570:BQ570,2)+COUNTIF(BQ570:BQ570,3)</f>
        <v>0</v>
      </c>
      <c r="DK570">
        <f>COUNTIF(BS570:BS570,1)+COUNTIF(BS570:BS570,2)+COUNTIF(BS570:BS570,3)</f>
        <v>0</v>
      </c>
      <c r="DL570">
        <f>COUNTIF(BT570:BT570,1)+COUNTIF(BT570:BT570,2)+COUNTIF(BT570:BT570,3)</f>
        <v>1</v>
      </c>
      <c r="DM570">
        <f>COUNTIF(BR570:BR570,1)+COUNTIF(BR570:BR570,2)+COUNTIF(BR570:BR570,3)</f>
        <v>0</v>
      </c>
      <c r="DN570">
        <f>COUNTIF(BU570:BU570,1)+COUNTIF(BU570:BU570,2)+COUNTIF(BU570:BU570,3)</f>
        <v>0</v>
      </c>
      <c r="DO570">
        <f>COUNTIF(BO570:BO570,1)+COUNTIF(BO570:BO570,2)</f>
        <v>0</v>
      </c>
      <c r="DP570">
        <f>COUNTIF(BP570:BP570,1)+COUNTIF(BP570:BP570,2)</f>
        <v>0</v>
      </c>
      <c r="DQ570">
        <f>COUNTIF(BQ570:BQ570,1)+COUNTIF(BQ570:BQ570,2)</f>
        <v>0</v>
      </c>
      <c r="DR570">
        <f>COUNTIF(BS570:BS570,1)+COUNTIF(BS570:BS570,2)</f>
        <v>0</v>
      </c>
      <c r="DS570">
        <f>COUNTIF(BT570:BT570,1)+COUNTIF(BT570:BT570,2)</f>
        <v>0</v>
      </c>
      <c r="DT570">
        <f>COUNTIF(BR570:BR570,1)+COUNTIF(BR570:BR570,2)</f>
        <v>0</v>
      </c>
      <c r="DU570">
        <f>COUNTIF(BU570:BU570,1)+COUNTIF(BU570:BU570,2)</f>
        <v>0</v>
      </c>
      <c r="DV570">
        <f>COUNTIF(BO570:BT570,1)+COUNTIF(BO570:BT570,2)</f>
        <v>0</v>
      </c>
      <c r="DW570">
        <f>COUNTIF(BO570:BT570,1)+COUNTIF(BO570:BT570,2)+COUNTIF(BO570:BT570,3)</f>
        <v>1</v>
      </c>
      <c r="EE570" s="7">
        <f>SUM(BO570:BT570)/(1+2+3+4+5)</f>
        <v>1.7333333333333334</v>
      </c>
      <c r="EF570">
        <f>MIN(BO570:BT570)</f>
        <v>3</v>
      </c>
    </row>
    <row r="571" spans="1:136" x14ac:dyDescent="0.25">
      <c r="A571">
        <v>10942442520</v>
      </c>
      <c r="B571">
        <v>244414649</v>
      </c>
      <c r="C571" s="1">
        <v>43699.696550925924</v>
      </c>
      <c r="D571" s="1">
        <v>43699.700972222221</v>
      </c>
      <c r="J571" t="s">
        <v>474</v>
      </c>
      <c r="R571">
        <v>8</v>
      </c>
      <c r="U571" t="str">
        <f t="shared" si="303"/>
        <v>,,,,,,,8,,</v>
      </c>
      <c r="X571">
        <v>2</v>
      </c>
      <c r="AE571">
        <v>9</v>
      </c>
      <c r="AF571">
        <v>2</v>
      </c>
      <c r="AG571">
        <v>1</v>
      </c>
      <c r="AH571">
        <v>2</v>
      </c>
      <c r="AJ571">
        <v>2</v>
      </c>
      <c r="AM571">
        <v>5</v>
      </c>
      <c r="AS571">
        <v>4</v>
      </c>
      <c r="AV571">
        <v>2</v>
      </c>
      <c r="AX571">
        <v>2</v>
      </c>
      <c r="BB571">
        <v>2</v>
      </c>
      <c r="BF571">
        <v>2</v>
      </c>
      <c r="BI571">
        <v>2</v>
      </c>
      <c r="BJ571">
        <v>2</v>
      </c>
      <c r="BK571">
        <v>3</v>
      </c>
      <c r="BM571">
        <v>3</v>
      </c>
      <c r="BN571">
        <v>3</v>
      </c>
      <c r="BO571">
        <v>4</v>
      </c>
      <c r="BP571">
        <v>4</v>
      </c>
      <c r="BQ571">
        <v>4</v>
      </c>
      <c r="BR571">
        <v>5</v>
      </c>
      <c r="BS571">
        <v>4</v>
      </c>
      <c r="BT571">
        <v>4</v>
      </c>
      <c r="BU571">
        <v>4</v>
      </c>
      <c r="BV571" t="s">
        <v>128</v>
      </c>
      <c r="BW571">
        <v>2</v>
      </c>
      <c r="BY571">
        <f t="shared" si="304"/>
        <v>0</v>
      </c>
      <c r="BZ571">
        <f t="shared" si="305"/>
        <v>0</v>
      </c>
      <c r="CA571">
        <f t="shared" si="306"/>
        <v>0</v>
      </c>
      <c r="CB571">
        <f t="shared" si="307"/>
        <v>0</v>
      </c>
      <c r="CC571">
        <f t="shared" si="308"/>
        <v>0</v>
      </c>
      <c r="CD571">
        <f t="shared" si="309"/>
        <v>0</v>
      </c>
      <c r="CE571">
        <f t="shared" si="310"/>
        <v>0</v>
      </c>
      <c r="CF571">
        <f t="shared" si="311"/>
        <v>0</v>
      </c>
      <c r="CG571">
        <f t="shared" si="312"/>
        <v>0</v>
      </c>
      <c r="CH571">
        <f t="shared" si="313"/>
        <v>0</v>
      </c>
      <c r="CI571">
        <f t="shared" si="314"/>
        <v>0</v>
      </c>
      <c r="CJ571">
        <f t="shared" si="315"/>
        <v>0</v>
      </c>
      <c r="CK571">
        <f t="shared" si="316"/>
        <v>0</v>
      </c>
      <c r="CL571">
        <f t="shared" si="317"/>
        <v>0</v>
      </c>
      <c r="CM571">
        <f t="shared" si="318"/>
        <v>0</v>
      </c>
      <c r="CN571">
        <f t="shared" si="319"/>
        <v>0</v>
      </c>
      <c r="CO571">
        <f t="shared" si="320"/>
        <v>0</v>
      </c>
      <c r="CP571">
        <f t="shared" si="321"/>
        <v>0</v>
      </c>
      <c r="CQ571">
        <f t="shared" si="322"/>
        <v>0</v>
      </c>
      <c r="CR571">
        <f t="shared" si="323"/>
        <v>0</v>
      </c>
      <c r="CS571">
        <f t="shared" si="324"/>
        <v>0</v>
      </c>
      <c r="CT571">
        <f t="shared" si="325"/>
        <v>0</v>
      </c>
      <c r="CU571">
        <f t="shared" si="326"/>
        <v>0</v>
      </c>
      <c r="CV571">
        <f t="shared" si="327"/>
        <v>0</v>
      </c>
      <c r="CW571">
        <f t="shared" si="328"/>
        <v>0</v>
      </c>
      <c r="CX571">
        <f t="shared" si="329"/>
        <v>0</v>
      </c>
      <c r="CY571">
        <f t="shared" si="330"/>
        <v>0</v>
      </c>
      <c r="CZ571">
        <f t="shared" si="331"/>
        <v>0</v>
      </c>
      <c r="DA571">
        <f t="shared" si="332"/>
        <v>0</v>
      </c>
      <c r="DB571">
        <f t="shared" si="333"/>
        <v>0</v>
      </c>
      <c r="DC571">
        <f t="shared" si="334"/>
        <v>0</v>
      </c>
      <c r="DD571">
        <f t="shared" si="335"/>
        <v>0</v>
      </c>
      <c r="DE571">
        <f t="shared" si="336"/>
        <v>0</v>
      </c>
      <c r="DF571">
        <f t="shared" si="337"/>
        <v>0</v>
      </c>
      <c r="DG571">
        <f t="shared" si="338"/>
        <v>0</v>
      </c>
      <c r="DH571">
        <f>COUNTIF(BO571:BO571,1)+COUNTIF(BO571:BO571,2)+COUNTIF(BO571:BO571,3)</f>
        <v>0</v>
      </c>
      <c r="DI571">
        <f>COUNTIF(BP571:BP571,1)+COUNTIF(BP571:BP571,2)+COUNTIF(BP571:BP571,3)</f>
        <v>0</v>
      </c>
      <c r="DJ571">
        <f>COUNTIF(BQ571:BQ571,1)+COUNTIF(BQ571:BQ571,2)+COUNTIF(BQ571:BQ571,3)</f>
        <v>0</v>
      </c>
      <c r="DK571">
        <f>COUNTIF(BS571:BS571,1)+COUNTIF(BS571:BS571,2)+COUNTIF(BS571:BS571,3)</f>
        <v>0</v>
      </c>
      <c r="DL571">
        <f>COUNTIF(BT571:BT571,1)+COUNTIF(BT571:BT571,2)+COUNTIF(BT571:BT571,3)</f>
        <v>0</v>
      </c>
      <c r="DM571">
        <f>COUNTIF(BR571:BR571,1)+COUNTIF(BR571:BR571,2)+COUNTIF(BR571:BR571,3)</f>
        <v>0</v>
      </c>
      <c r="DN571">
        <f>COUNTIF(BU571:BU571,1)+COUNTIF(BU571:BU571,2)+COUNTIF(BU571:BU571,3)</f>
        <v>0</v>
      </c>
      <c r="DO571">
        <f>COUNTIF(BO571:BO571,1)+COUNTIF(BO571:BO571,2)</f>
        <v>0</v>
      </c>
      <c r="DP571">
        <f>COUNTIF(BP571:BP571,1)+COUNTIF(BP571:BP571,2)</f>
        <v>0</v>
      </c>
      <c r="DQ571">
        <f>COUNTIF(BQ571:BQ571,1)+COUNTIF(BQ571:BQ571,2)</f>
        <v>0</v>
      </c>
      <c r="DR571">
        <f>COUNTIF(BS571:BS571,1)+COUNTIF(BS571:BS571,2)</f>
        <v>0</v>
      </c>
      <c r="DS571">
        <f>COUNTIF(BT571:BT571,1)+COUNTIF(BT571:BT571,2)</f>
        <v>0</v>
      </c>
      <c r="DT571">
        <f>COUNTIF(BR571:BR571,1)+COUNTIF(BR571:BR571,2)</f>
        <v>0</v>
      </c>
      <c r="DU571">
        <f>COUNTIF(BU571:BU571,1)+COUNTIF(BU571:BU571,2)</f>
        <v>0</v>
      </c>
      <c r="DV571">
        <f>COUNTIF(BO571:BT571,1)+COUNTIF(BO571:BT571,2)</f>
        <v>0</v>
      </c>
      <c r="DW571">
        <f>COUNTIF(BO571:BT571,1)+COUNTIF(BO571:BT571,2)+COUNTIF(BO571:BT571,3)</f>
        <v>0</v>
      </c>
      <c r="EE571" s="7">
        <f>SUM(BO571:BT571)/(1+2+3+4+5)</f>
        <v>1.6666666666666667</v>
      </c>
      <c r="EF571">
        <f>MIN(BO571:BT571)</f>
        <v>4</v>
      </c>
    </row>
    <row r="572" spans="1:136" x14ac:dyDescent="0.25">
      <c r="A572">
        <v>10942328838</v>
      </c>
      <c r="B572">
        <v>244414649</v>
      </c>
      <c r="C572" s="1">
        <v>43699.667650462965</v>
      </c>
      <c r="D572" s="1">
        <v>43699.672812500001</v>
      </c>
      <c r="J572" t="s">
        <v>1028</v>
      </c>
      <c r="R572">
        <v>8</v>
      </c>
      <c r="U572" t="str">
        <f t="shared" si="303"/>
        <v>,,,,,,,8,,</v>
      </c>
      <c r="X572">
        <v>2</v>
      </c>
      <c r="Z572">
        <v>4</v>
      </c>
      <c r="AB572">
        <v>6</v>
      </c>
      <c r="AD572">
        <v>8</v>
      </c>
      <c r="AF572">
        <v>3</v>
      </c>
      <c r="AG572">
        <v>3</v>
      </c>
      <c r="AH572">
        <v>3</v>
      </c>
      <c r="AK572">
        <v>3</v>
      </c>
      <c r="AL572">
        <v>4</v>
      </c>
      <c r="AM572">
        <v>5</v>
      </c>
      <c r="AN572">
        <v>6</v>
      </c>
      <c r="AO572">
        <v>7</v>
      </c>
      <c r="AP572">
        <v>8</v>
      </c>
      <c r="AS572">
        <v>2</v>
      </c>
      <c r="AU572">
        <v>1</v>
      </c>
      <c r="AV572">
        <v>3</v>
      </c>
      <c r="AW572">
        <v>3</v>
      </c>
      <c r="AX572">
        <v>3</v>
      </c>
      <c r="AY572">
        <v>3</v>
      </c>
      <c r="AZ572">
        <v>3</v>
      </c>
      <c r="BB572">
        <v>2</v>
      </c>
      <c r="BC572">
        <v>2</v>
      </c>
      <c r="BD572">
        <v>3</v>
      </c>
      <c r="BE572">
        <v>0</v>
      </c>
      <c r="BF572">
        <v>3</v>
      </c>
      <c r="BG572">
        <v>0</v>
      </c>
      <c r="BH572">
        <v>1</v>
      </c>
      <c r="BI572">
        <v>3</v>
      </c>
      <c r="BJ572">
        <v>3</v>
      </c>
      <c r="BK572">
        <v>0</v>
      </c>
      <c r="BL572">
        <v>1</v>
      </c>
      <c r="BM572">
        <v>2</v>
      </c>
      <c r="BN572">
        <v>2</v>
      </c>
      <c r="BO572">
        <v>2</v>
      </c>
      <c r="BP572">
        <v>3</v>
      </c>
      <c r="BQ572">
        <v>2</v>
      </c>
      <c r="BR572">
        <v>3</v>
      </c>
      <c r="BS572">
        <v>2</v>
      </c>
      <c r="BT572">
        <v>1</v>
      </c>
      <c r="BU572">
        <v>4</v>
      </c>
      <c r="BW572">
        <v>2</v>
      </c>
      <c r="BY572">
        <f t="shared" si="304"/>
        <v>0</v>
      </c>
      <c r="BZ572">
        <f t="shared" si="305"/>
        <v>0</v>
      </c>
      <c r="CA572">
        <f t="shared" si="306"/>
        <v>0</v>
      </c>
      <c r="CB572">
        <f t="shared" si="307"/>
        <v>1</v>
      </c>
      <c r="CC572">
        <f t="shared" si="308"/>
        <v>0</v>
      </c>
      <c r="CD572">
        <f t="shared" si="309"/>
        <v>0</v>
      </c>
      <c r="CE572">
        <f t="shared" si="310"/>
        <v>0</v>
      </c>
      <c r="CF572">
        <f t="shared" si="311"/>
        <v>0</v>
      </c>
      <c r="CG572">
        <f t="shared" si="312"/>
        <v>1</v>
      </c>
      <c r="CH572">
        <f t="shared" si="313"/>
        <v>0</v>
      </c>
      <c r="CI572">
        <f t="shared" si="314"/>
        <v>0</v>
      </c>
      <c r="CJ572">
        <f t="shared" si="315"/>
        <v>0</v>
      </c>
      <c r="CK572">
        <f t="shared" si="316"/>
        <v>0</v>
      </c>
      <c r="CL572">
        <f t="shared" si="317"/>
        <v>1</v>
      </c>
      <c r="CM572">
        <f t="shared" si="318"/>
        <v>0</v>
      </c>
      <c r="CN572">
        <f t="shared" si="319"/>
        <v>0</v>
      </c>
      <c r="CO572">
        <f t="shared" si="320"/>
        <v>0</v>
      </c>
      <c r="CP572">
        <f t="shared" si="321"/>
        <v>0</v>
      </c>
      <c r="CQ572">
        <f t="shared" si="322"/>
        <v>0</v>
      </c>
      <c r="CR572">
        <f t="shared" si="323"/>
        <v>0</v>
      </c>
      <c r="CS572">
        <f t="shared" si="324"/>
        <v>0</v>
      </c>
      <c r="CT572">
        <f t="shared" si="325"/>
        <v>0</v>
      </c>
      <c r="CU572">
        <f t="shared" si="326"/>
        <v>0</v>
      </c>
      <c r="CV572">
        <f t="shared" si="327"/>
        <v>1</v>
      </c>
      <c r="CW572">
        <f t="shared" si="328"/>
        <v>0</v>
      </c>
      <c r="CX572">
        <f t="shared" si="329"/>
        <v>0</v>
      </c>
      <c r="CY572">
        <f t="shared" si="330"/>
        <v>0</v>
      </c>
      <c r="CZ572">
        <f t="shared" si="331"/>
        <v>0</v>
      </c>
      <c r="DA572">
        <f t="shared" si="332"/>
        <v>1</v>
      </c>
      <c r="DB572">
        <f t="shared" si="333"/>
        <v>0</v>
      </c>
      <c r="DC572">
        <f t="shared" si="334"/>
        <v>0</v>
      </c>
      <c r="DD572">
        <f t="shared" si="335"/>
        <v>0</v>
      </c>
      <c r="DE572">
        <f t="shared" si="336"/>
        <v>0</v>
      </c>
      <c r="DF572">
        <f t="shared" si="337"/>
        <v>0</v>
      </c>
      <c r="DG572">
        <f t="shared" si="338"/>
        <v>0</v>
      </c>
      <c r="DH572">
        <f>COUNTIF(BO572:BO572,1)+COUNTIF(BO572:BO572,2)+COUNTIF(BO572:BO572,3)</f>
        <v>1</v>
      </c>
      <c r="DI572">
        <f>COUNTIF(BP572:BP572,1)+COUNTIF(BP572:BP572,2)+COUNTIF(BP572:BP572,3)</f>
        <v>1</v>
      </c>
      <c r="DJ572">
        <f>COUNTIF(BQ572:BQ572,1)+COUNTIF(BQ572:BQ572,2)+COUNTIF(BQ572:BQ572,3)</f>
        <v>1</v>
      </c>
      <c r="DK572">
        <f>COUNTIF(BS572:BS572,1)+COUNTIF(BS572:BS572,2)+COUNTIF(BS572:BS572,3)</f>
        <v>1</v>
      </c>
      <c r="DL572">
        <f>COUNTIF(BT572:BT572,1)+COUNTIF(BT572:BT572,2)+COUNTIF(BT572:BT572,3)</f>
        <v>1</v>
      </c>
      <c r="DM572">
        <f>COUNTIF(BR572:BR572,1)+COUNTIF(BR572:BR572,2)+COUNTIF(BR572:BR572,3)</f>
        <v>1</v>
      </c>
      <c r="DN572">
        <f>COUNTIF(BU572:BU572,1)+COUNTIF(BU572:BU572,2)+COUNTIF(BU572:BU572,3)</f>
        <v>0</v>
      </c>
      <c r="DO572">
        <f>COUNTIF(BO572:BO572,1)+COUNTIF(BO572:BO572,2)</f>
        <v>1</v>
      </c>
      <c r="DP572">
        <f>COUNTIF(BP572:BP572,1)+COUNTIF(BP572:BP572,2)</f>
        <v>0</v>
      </c>
      <c r="DQ572">
        <f>COUNTIF(BQ572:BQ572,1)+COUNTIF(BQ572:BQ572,2)</f>
        <v>1</v>
      </c>
      <c r="DR572">
        <f>COUNTIF(BS572:BS572,1)+COUNTIF(BS572:BS572,2)</f>
        <v>1</v>
      </c>
      <c r="DS572">
        <f>COUNTIF(BT572:BT572,1)+COUNTIF(BT572:BT572,2)</f>
        <v>1</v>
      </c>
      <c r="DT572">
        <f>COUNTIF(BR572:BR572,1)+COUNTIF(BR572:BR572,2)</f>
        <v>0</v>
      </c>
      <c r="DU572">
        <f>COUNTIF(BU572:BU572,1)+COUNTIF(BU572:BU572,2)</f>
        <v>0</v>
      </c>
      <c r="DV572">
        <f>COUNTIF(BO572:BT572,1)+COUNTIF(BO572:BT572,2)</f>
        <v>4</v>
      </c>
      <c r="DW572">
        <f>COUNTIF(BO572:BT572,1)+COUNTIF(BO572:BT572,2)+COUNTIF(BO572:BT572,3)</f>
        <v>6</v>
      </c>
      <c r="EE572" s="7">
        <f>SUM(BO572:BT572)/(1+2+3+4+5)</f>
        <v>0.8666666666666667</v>
      </c>
      <c r="EF572">
        <f>MIN(BO572:BT572)</f>
        <v>1</v>
      </c>
    </row>
    <row r="573" spans="1:136" x14ac:dyDescent="0.25">
      <c r="A573">
        <v>10942324138</v>
      </c>
      <c r="B573">
        <v>244414649</v>
      </c>
      <c r="C573" s="1">
        <v>43699.665613425925</v>
      </c>
      <c r="D573" s="1">
        <v>43699.671631944446</v>
      </c>
      <c r="J573" t="s">
        <v>1029</v>
      </c>
      <c r="M573">
        <v>3</v>
      </c>
      <c r="O573">
        <v>5</v>
      </c>
      <c r="T573">
        <v>0</v>
      </c>
      <c r="U573" t="str">
        <f t="shared" si="303"/>
        <v>,,3,,5,,,,,0</v>
      </c>
      <c r="AA573">
        <v>5</v>
      </c>
      <c r="AB573">
        <v>6</v>
      </c>
      <c r="AD573">
        <v>8</v>
      </c>
      <c r="AE573">
        <v>9</v>
      </c>
      <c r="AF573">
        <v>2</v>
      </c>
      <c r="AG573">
        <v>2</v>
      </c>
      <c r="AH573">
        <v>3</v>
      </c>
      <c r="AI573">
        <v>1</v>
      </c>
      <c r="AK573">
        <v>3</v>
      </c>
      <c r="AL573">
        <v>4</v>
      </c>
      <c r="AM573">
        <v>5</v>
      </c>
      <c r="AO573">
        <v>7</v>
      </c>
      <c r="AQ573">
        <v>9</v>
      </c>
      <c r="AS573">
        <v>3</v>
      </c>
      <c r="AU573">
        <v>2</v>
      </c>
      <c r="AV573">
        <v>1</v>
      </c>
      <c r="AX573">
        <v>2</v>
      </c>
      <c r="AY573">
        <v>2</v>
      </c>
      <c r="BB573">
        <v>2</v>
      </c>
      <c r="BD573">
        <v>2</v>
      </c>
      <c r="BE573">
        <v>2</v>
      </c>
      <c r="BF573">
        <v>3</v>
      </c>
      <c r="BG573">
        <v>2</v>
      </c>
      <c r="BH573">
        <v>1</v>
      </c>
      <c r="BI573">
        <v>3</v>
      </c>
      <c r="BJ573">
        <v>1</v>
      </c>
      <c r="BK573">
        <v>3</v>
      </c>
      <c r="BL573">
        <v>2</v>
      </c>
      <c r="BM573">
        <v>3</v>
      </c>
      <c r="BN573">
        <v>2</v>
      </c>
      <c r="BO573">
        <v>2</v>
      </c>
      <c r="BP573">
        <v>3</v>
      </c>
      <c r="BQ573">
        <v>4</v>
      </c>
      <c r="BR573">
        <v>4</v>
      </c>
      <c r="BS573">
        <v>3</v>
      </c>
      <c r="BT573">
        <v>2</v>
      </c>
      <c r="BU573">
        <v>2</v>
      </c>
      <c r="BW573">
        <v>2</v>
      </c>
      <c r="BY573">
        <f t="shared" si="304"/>
        <v>0</v>
      </c>
      <c r="BZ573">
        <f t="shared" si="305"/>
        <v>1</v>
      </c>
      <c r="CA573">
        <f t="shared" si="306"/>
        <v>1</v>
      </c>
      <c r="CB573">
        <f t="shared" si="307"/>
        <v>0</v>
      </c>
      <c r="CC573">
        <f t="shared" si="308"/>
        <v>1</v>
      </c>
      <c r="CD573">
        <f t="shared" si="309"/>
        <v>0</v>
      </c>
      <c r="CE573">
        <f t="shared" si="310"/>
        <v>1</v>
      </c>
      <c r="CF573">
        <f t="shared" si="311"/>
        <v>1</v>
      </c>
      <c r="CG573">
        <f t="shared" si="312"/>
        <v>0</v>
      </c>
      <c r="CH573">
        <f t="shared" si="313"/>
        <v>1</v>
      </c>
      <c r="CI573">
        <f t="shared" si="314"/>
        <v>0</v>
      </c>
      <c r="CJ573">
        <f t="shared" si="315"/>
        <v>0</v>
      </c>
      <c r="CK573">
        <f t="shared" si="316"/>
        <v>0</v>
      </c>
      <c r="CL573">
        <f t="shared" si="317"/>
        <v>0</v>
      </c>
      <c r="CM573">
        <f t="shared" si="318"/>
        <v>0</v>
      </c>
      <c r="CN573">
        <f t="shared" si="319"/>
        <v>0</v>
      </c>
      <c r="CO573">
        <f t="shared" si="320"/>
        <v>0</v>
      </c>
      <c r="CP573">
        <f t="shared" si="321"/>
        <v>0</v>
      </c>
      <c r="CQ573">
        <f t="shared" si="322"/>
        <v>0</v>
      </c>
      <c r="CR573">
        <f t="shared" si="323"/>
        <v>0</v>
      </c>
      <c r="CS573">
        <f t="shared" si="324"/>
        <v>0</v>
      </c>
      <c r="CT573">
        <f t="shared" si="325"/>
        <v>1</v>
      </c>
      <c r="CU573">
        <f t="shared" si="326"/>
        <v>1</v>
      </c>
      <c r="CV573">
        <f t="shared" si="327"/>
        <v>0</v>
      </c>
      <c r="CW573">
        <f t="shared" si="328"/>
        <v>1</v>
      </c>
      <c r="CX573">
        <f t="shared" si="329"/>
        <v>0</v>
      </c>
      <c r="CY573">
        <f t="shared" si="330"/>
        <v>0</v>
      </c>
      <c r="CZ573">
        <f t="shared" si="331"/>
        <v>0</v>
      </c>
      <c r="DA573">
        <f t="shared" si="332"/>
        <v>0</v>
      </c>
      <c r="DB573">
        <f t="shared" si="333"/>
        <v>0</v>
      </c>
      <c r="DC573">
        <f t="shared" si="334"/>
        <v>0</v>
      </c>
      <c r="DD573">
        <f t="shared" si="335"/>
        <v>1</v>
      </c>
      <c r="DE573">
        <f t="shared" si="336"/>
        <v>1</v>
      </c>
      <c r="DF573">
        <f t="shared" si="337"/>
        <v>0</v>
      </c>
      <c r="DG573">
        <f t="shared" si="338"/>
        <v>1</v>
      </c>
      <c r="DH573">
        <f>COUNTIF(BO573:BO573,1)+COUNTIF(BO573:BO573,2)+COUNTIF(BO573:BO573,3)</f>
        <v>1</v>
      </c>
      <c r="DI573">
        <f>COUNTIF(BP573:BP573,1)+COUNTIF(BP573:BP573,2)+COUNTIF(BP573:BP573,3)</f>
        <v>1</v>
      </c>
      <c r="DJ573">
        <f>COUNTIF(BQ573:BQ573,1)+COUNTIF(BQ573:BQ573,2)+COUNTIF(BQ573:BQ573,3)</f>
        <v>0</v>
      </c>
      <c r="DK573">
        <f>COUNTIF(BS573:BS573,1)+COUNTIF(BS573:BS573,2)+COUNTIF(BS573:BS573,3)</f>
        <v>1</v>
      </c>
      <c r="DL573">
        <f>COUNTIF(BT573:BT573,1)+COUNTIF(BT573:BT573,2)+COUNTIF(BT573:BT573,3)</f>
        <v>1</v>
      </c>
      <c r="DM573">
        <f>COUNTIF(BR573:BR573,1)+COUNTIF(BR573:BR573,2)+COUNTIF(BR573:BR573,3)</f>
        <v>0</v>
      </c>
      <c r="DN573">
        <f>COUNTIF(BU573:BU573,1)+COUNTIF(BU573:BU573,2)+COUNTIF(BU573:BU573,3)</f>
        <v>1</v>
      </c>
      <c r="DO573">
        <f>COUNTIF(BO573:BO573,1)+COUNTIF(BO573:BO573,2)</f>
        <v>1</v>
      </c>
      <c r="DP573">
        <f>COUNTIF(BP573:BP573,1)+COUNTIF(BP573:BP573,2)</f>
        <v>0</v>
      </c>
      <c r="DQ573">
        <f>COUNTIF(BQ573:BQ573,1)+COUNTIF(BQ573:BQ573,2)</f>
        <v>0</v>
      </c>
      <c r="DR573">
        <f>COUNTIF(BS573:BS573,1)+COUNTIF(BS573:BS573,2)</f>
        <v>0</v>
      </c>
      <c r="DS573">
        <f>COUNTIF(BT573:BT573,1)+COUNTIF(BT573:BT573,2)</f>
        <v>1</v>
      </c>
      <c r="DT573">
        <f>COUNTIF(BR573:BR573,1)+COUNTIF(BR573:BR573,2)</f>
        <v>0</v>
      </c>
      <c r="DU573">
        <f>COUNTIF(BU573:BU573,1)+COUNTIF(BU573:BU573,2)</f>
        <v>1</v>
      </c>
      <c r="DV573">
        <f>COUNTIF(BO573:BT573,1)+COUNTIF(BO573:BT573,2)</f>
        <v>2</v>
      </c>
      <c r="DW573">
        <f>COUNTIF(BO573:BT573,1)+COUNTIF(BO573:BT573,2)+COUNTIF(BO573:BT573,3)</f>
        <v>4</v>
      </c>
      <c r="EE573" s="7">
        <f>SUM(BO573:BT573)/(1+2+3+4+5)</f>
        <v>1.2</v>
      </c>
      <c r="EF573">
        <f>MIN(BO573:BT573)</f>
        <v>2</v>
      </c>
    </row>
    <row r="574" spans="1:136" x14ac:dyDescent="0.25">
      <c r="A574">
        <v>10942308658</v>
      </c>
      <c r="B574">
        <v>244414649</v>
      </c>
      <c r="C574" s="1">
        <v>43699.662106481483</v>
      </c>
      <c r="D574" s="1">
        <v>43699.666516203702</v>
      </c>
      <c r="J574" t="s">
        <v>1030</v>
      </c>
      <c r="M574">
        <v>3</v>
      </c>
      <c r="P574">
        <v>6</v>
      </c>
      <c r="U574" t="str">
        <f t="shared" si="303"/>
        <v>,,3,,,6,,,,</v>
      </c>
      <c r="X574">
        <v>2</v>
      </c>
      <c r="Z574">
        <v>4</v>
      </c>
      <c r="AA574">
        <v>5</v>
      </c>
      <c r="AB574">
        <v>6</v>
      </c>
      <c r="AC574">
        <v>7</v>
      </c>
      <c r="AE574">
        <v>9</v>
      </c>
      <c r="AF574">
        <v>0</v>
      </c>
      <c r="AG574">
        <v>2</v>
      </c>
      <c r="AH574">
        <v>3</v>
      </c>
      <c r="AI574">
        <v>1</v>
      </c>
      <c r="AK574">
        <v>3</v>
      </c>
      <c r="AL574">
        <v>4</v>
      </c>
      <c r="AM574">
        <v>5</v>
      </c>
      <c r="AN574">
        <v>6</v>
      </c>
      <c r="AO574">
        <v>7</v>
      </c>
      <c r="AQ574">
        <v>9</v>
      </c>
      <c r="AS574">
        <v>2</v>
      </c>
      <c r="AT574">
        <v>0</v>
      </c>
      <c r="AU574">
        <v>2</v>
      </c>
      <c r="AV574">
        <v>1</v>
      </c>
      <c r="AW574">
        <v>0</v>
      </c>
      <c r="AX574">
        <v>0</v>
      </c>
      <c r="AY574">
        <v>3</v>
      </c>
      <c r="AZ574">
        <v>3</v>
      </c>
      <c r="BA574">
        <v>3</v>
      </c>
      <c r="BF574">
        <v>3</v>
      </c>
      <c r="BG574">
        <v>0</v>
      </c>
      <c r="BH574">
        <v>1</v>
      </c>
      <c r="BI574">
        <v>3</v>
      </c>
      <c r="BJ574">
        <v>2</v>
      </c>
      <c r="BK574">
        <v>2</v>
      </c>
      <c r="BL574">
        <v>2</v>
      </c>
      <c r="BM574">
        <v>3</v>
      </c>
      <c r="BN574">
        <v>3</v>
      </c>
      <c r="BO574">
        <v>3</v>
      </c>
      <c r="BP574">
        <v>4</v>
      </c>
      <c r="BQ574">
        <v>3</v>
      </c>
      <c r="BR574">
        <v>4</v>
      </c>
      <c r="BS574">
        <v>3</v>
      </c>
      <c r="BT574">
        <v>3</v>
      </c>
      <c r="BU574">
        <v>3</v>
      </c>
      <c r="BW574">
        <v>2</v>
      </c>
      <c r="BY574">
        <f t="shared" si="304"/>
        <v>0</v>
      </c>
      <c r="BZ574">
        <f t="shared" si="305"/>
        <v>1</v>
      </c>
      <c r="CA574">
        <f t="shared" si="306"/>
        <v>1</v>
      </c>
      <c r="CB574">
        <f t="shared" si="307"/>
        <v>0</v>
      </c>
      <c r="CC574">
        <f t="shared" si="308"/>
        <v>0</v>
      </c>
      <c r="CD574">
        <f t="shared" si="309"/>
        <v>0</v>
      </c>
      <c r="CE574">
        <f t="shared" si="310"/>
        <v>0</v>
      </c>
      <c r="CF574">
        <f t="shared" si="311"/>
        <v>0</v>
      </c>
      <c r="CG574">
        <f t="shared" si="312"/>
        <v>0</v>
      </c>
      <c r="CH574">
        <f t="shared" si="313"/>
        <v>0</v>
      </c>
      <c r="CI574">
        <f t="shared" si="314"/>
        <v>0</v>
      </c>
      <c r="CJ574">
        <f t="shared" si="315"/>
        <v>1</v>
      </c>
      <c r="CK574">
        <f t="shared" si="316"/>
        <v>1</v>
      </c>
      <c r="CL574">
        <f t="shared" si="317"/>
        <v>0</v>
      </c>
      <c r="CM574">
        <f t="shared" si="318"/>
        <v>0</v>
      </c>
      <c r="CN574">
        <f t="shared" si="319"/>
        <v>0</v>
      </c>
      <c r="CO574">
        <f t="shared" si="320"/>
        <v>0</v>
      </c>
      <c r="CP574">
        <f t="shared" si="321"/>
        <v>0</v>
      </c>
      <c r="CQ574">
        <f t="shared" si="322"/>
        <v>0</v>
      </c>
      <c r="CR574">
        <f t="shared" si="323"/>
        <v>0</v>
      </c>
      <c r="CS574">
        <f t="shared" si="324"/>
        <v>0</v>
      </c>
      <c r="CT574">
        <f t="shared" si="325"/>
        <v>1</v>
      </c>
      <c r="CU574">
        <f t="shared" si="326"/>
        <v>1</v>
      </c>
      <c r="CV574">
        <f t="shared" si="327"/>
        <v>0</v>
      </c>
      <c r="CW574">
        <f t="shared" si="328"/>
        <v>0</v>
      </c>
      <c r="CX574">
        <f t="shared" si="329"/>
        <v>0</v>
      </c>
      <c r="CY574">
        <f t="shared" si="330"/>
        <v>0</v>
      </c>
      <c r="CZ574">
        <f t="shared" si="331"/>
        <v>0</v>
      </c>
      <c r="DA574">
        <f t="shared" si="332"/>
        <v>0</v>
      </c>
      <c r="DB574">
        <f t="shared" si="333"/>
        <v>0</v>
      </c>
      <c r="DC574">
        <f t="shared" si="334"/>
        <v>0</v>
      </c>
      <c r="DD574">
        <f t="shared" si="335"/>
        <v>1</v>
      </c>
      <c r="DE574">
        <f t="shared" si="336"/>
        <v>1</v>
      </c>
      <c r="DF574">
        <f t="shared" si="337"/>
        <v>0</v>
      </c>
      <c r="DG574">
        <f t="shared" si="338"/>
        <v>0</v>
      </c>
      <c r="DH574">
        <f>COUNTIF(BO574:BO574,1)+COUNTIF(BO574:BO574,2)+COUNTIF(BO574:BO574,3)</f>
        <v>1</v>
      </c>
      <c r="DI574">
        <f>COUNTIF(BP574:BP574,1)+COUNTIF(BP574:BP574,2)+COUNTIF(BP574:BP574,3)</f>
        <v>0</v>
      </c>
      <c r="DJ574">
        <f>COUNTIF(BQ574:BQ574,1)+COUNTIF(BQ574:BQ574,2)+COUNTIF(BQ574:BQ574,3)</f>
        <v>1</v>
      </c>
      <c r="DK574">
        <f>COUNTIF(BS574:BS574,1)+COUNTIF(BS574:BS574,2)+COUNTIF(BS574:BS574,3)</f>
        <v>1</v>
      </c>
      <c r="DL574">
        <f>COUNTIF(BT574:BT574,1)+COUNTIF(BT574:BT574,2)+COUNTIF(BT574:BT574,3)</f>
        <v>1</v>
      </c>
      <c r="DM574">
        <f>COUNTIF(BR574:BR574,1)+COUNTIF(BR574:BR574,2)+COUNTIF(BR574:BR574,3)</f>
        <v>0</v>
      </c>
      <c r="DN574">
        <f>COUNTIF(BU574:BU574,1)+COUNTIF(BU574:BU574,2)+COUNTIF(BU574:BU574,3)</f>
        <v>1</v>
      </c>
      <c r="DO574">
        <f>COUNTIF(BO574:BO574,1)+COUNTIF(BO574:BO574,2)</f>
        <v>0</v>
      </c>
      <c r="DP574">
        <f>COUNTIF(BP574:BP574,1)+COUNTIF(BP574:BP574,2)</f>
        <v>0</v>
      </c>
      <c r="DQ574">
        <f>COUNTIF(BQ574:BQ574,1)+COUNTIF(BQ574:BQ574,2)</f>
        <v>0</v>
      </c>
      <c r="DR574">
        <f>COUNTIF(BS574:BS574,1)+COUNTIF(BS574:BS574,2)</f>
        <v>0</v>
      </c>
      <c r="DS574">
        <f>COUNTIF(BT574:BT574,1)+COUNTIF(BT574:BT574,2)</f>
        <v>0</v>
      </c>
      <c r="DT574">
        <f>COUNTIF(BR574:BR574,1)+COUNTIF(BR574:BR574,2)</f>
        <v>0</v>
      </c>
      <c r="DU574">
        <f>COUNTIF(BU574:BU574,1)+COUNTIF(BU574:BU574,2)</f>
        <v>0</v>
      </c>
      <c r="DV574">
        <f>COUNTIF(BO574:BT574,1)+COUNTIF(BO574:BT574,2)</f>
        <v>0</v>
      </c>
      <c r="DW574">
        <f>COUNTIF(BO574:BT574,1)+COUNTIF(BO574:BT574,2)+COUNTIF(BO574:BT574,3)</f>
        <v>4</v>
      </c>
      <c r="EE574" s="7">
        <f>SUM(BO574:BT574)/(1+2+3+4+5)</f>
        <v>1.3333333333333333</v>
      </c>
      <c r="EF574">
        <f>MIN(BO574:BT574)</f>
        <v>3</v>
      </c>
    </row>
    <row r="575" spans="1:136" x14ac:dyDescent="0.25">
      <c r="A575">
        <v>10942297329</v>
      </c>
      <c r="B575">
        <v>244414649</v>
      </c>
      <c r="C575" s="1">
        <v>43699.65898148148</v>
      </c>
      <c r="D575" s="1">
        <v>43699.662939814814</v>
      </c>
      <c r="J575" t="s">
        <v>1031</v>
      </c>
      <c r="R575">
        <v>8</v>
      </c>
      <c r="S575">
        <v>9</v>
      </c>
      <c r="U575" t="str">
        <f t="shared" si="303"/>
        <v>,,,,,,,8,9,</v>
      </c>
      <c r="Z575">
        <v>4</v>
      </c>
      <c r="AB575">
        <v>6</v>
      </c>
      <c r="AD575">
        <v>8</v>
      </c>
      <c r="AF575">
        <v>2</v>
      </c>
      <c r="AG575">
        <v>2</v>
      </c>
      <c r="AH575">
        <v>3</v>
      </c>
      <c r="AI575">
        <v>1</v>
      </c>
      <c r="AN575">
        <v>6</v>
      </c>
      <c r="AQ575">
        <v>9</v>
      </c>
      <c r="AS575">
        <v>2</v>
      </c>
      <c r="AT575">
        <v>0</v>
      </c>
      <c r="AU575">
        <v>1</v>
      </c>
      <c r="AV575">
        <v>3</v>
      </c>
      <c r="AW575">
        <v>3</v>
      </c>
      <c r="AX575">
        <v>3</v>
      </c>
      <c r="AY575">
        <v>3</v>
      </c>
      <c r="AZ575">
        <v>1</v>
      </c>
      <c r="BB575">
        <v>2</v>
      </c>
      <c r="BC575">
        <v>0</v>
      </c>
      <c r="BD575">
        <v>2</v>
      </c>
      <c r="BE575">
        <v>1</v>
      </c>
      <c r="BF575">
        <v>3</v>
      </c>
      <c r="BG575">
        <v>3</v>
      </c>
      <c r="BH575">
        <v>1</v>
      </c>
      <c r="BI575">
        <v>3</v>
      </c>
      <c r="BJ575">
        <v>2</v>
      </c>
      <c r="BK575">
        <v>1</v>
      </c>
      <c r="BL575">
        <v>2</v>
      </c>
      <c r="BM575">
        <v>3</v>
      </c>
      <c r="BN575">
        <v>2</v>
      </c>
      <c r="BO575">
        <v>2</v>
      </c>
      <c r="BP575">
        <v>2</v>
      </c>
      <c r="BQ575">
        <v>2</v>
      </c>
      <c r="BR575">
        <v>3</v>
      </c>
      <c r="BS575">
        <v>5</v>
      </c>
      <c r="BT575">
        <v>4</v>
      </c>
      <c r="BU575">
        <v>1</v>
      </c>
      <c r="BW575">
        <v>2</v>
      </c>
      <c r="BY575">
        <f t="shared" si="304"/>
        <v>0</v>
      </c>
      <c r="BZ575">
        <f t="shared" si="305"/>
        <v>0</v>
      </c>
      <c r="CA575">
        <f t="shared" si="306"/>
        <v>0</v>
      </c>
      <c r="CB575">
        <f t="shared" si="307"/>
        <v>1</v>
      </c>
      <c r="CC575">
        <f t="shared" si="308"/>
        <v>0</v>
      </c>
      <c r="CD575">
        <f t="shared" si="309"/>
        <v>0</v>
      </c>
      <c r="CE575">
        <f t="shared" si="310"/>
        <v>0</v>
      </c>
      <c r="CF575">
        <f t="shared" si="311"/>
        <v>0</v>
      </c>
      <c r="CG575">
        <f t="shared" si="312"/>
        <v>1</v>
      </c>
      <c r="CH575">
        <f t="shared" si="313"/>
        <v>0</v>
      </c>
      <c r="CI575">
        <f t="shared" si="314"/>
        <v>0</v>
      </c>
      <c r="CJ575">
        <f t="shared" si="315"/>
        <v>0</v>
      </c>
      <c r="CK575">
        <f t="shared" si="316"/>
        <v>0</v>
      </c>
      <c r="CL575">
        <f t="shared" si="317"/>
        <v>1</v>
      </c>
      <c r="CM575">
        <f t="shared" si="318"/>
        <v>0</v>
      </c>
      <c r="CN575">
        <f t="shared" si="319"/>
        <v>0</v>
      </c>
      <c r="CO575">
        <f t="shared" si="320"/>
        <v>0</v>
      </c>
      <c r="CP575">
        <f t="shared" si="321"/>
        <v>0</v>
      </c>
      <c r="CQ575">
        <f t="shared" si="322"/>
        <v>0</v>
      </c>
      <c r="CR575">
        <f t="shared" si="323"/>
        <v>0</v>
      </c>
      <c r="CS575">
        <f t="shared" si="324"/>
        <v>0</v>
      </c>
      <c r="CT575">
        <f t="shared" si="325"/>
        <v>0</v>
      </c>
      <c r="CU575">
        <f t="shared" si="326"/>
        <v>0</v>
      </c>
      <c r="CV575">
        <f t="shared" si="327"/>
        <v>0</v>
      </c>
      <c r="CW575">
        <f t="shared" si="328"/>
        <v>0</v>
      </c>
      <c r="CX575">
        <f t="shared" si="329"/>
        <v>0</v>
      </c>
      <c r="CY575">
        <f t="shared" si="330"/>
        <v>0</v>
      </c>
      <c r="CZ575">
        <f t="shared" si="331"/>
        <v>0</v>
      </c>
      <c r="DA575">
        <f t="shared" si="332"/>
        <v>1</v>
      </c>
      <c r="DB575">
        <f t="shared" si="333"/>
        <v>0</v>
      </c>
      <c r="DC575">
        <f t="shared" si="334"/>
        <v>0</v>
      </c>
      <c r="DD575">
        <f t="shared" si="335"/>
        <v>0</v>
      </c>
      <c r="DE575">
        <f t="shared" si="336"/>
        <v>0</v>
      </c>
      <c r="DF575">
        <f t="shared" si="337"/>
        <v>1</v>
      </c>
      <c r="DG575">
        <f t="shared" si="338"/>
        <v>0</v>
      </c>
      <c r="DH575">
        <f>COUNTIF(BO575:BO575,1)+COUNTIF(BO575:BO575,2)+COUNTIF(BO575:BO575,3)</f>
        <v>1</v>
      </c>
      <c r="DI575">
        <f>COUNTIF(BP575:BP575,1)+COUNTIF(BP575:BP575,2)+COUNTIF(BP575:BP575,3)</f>
        <v>1</v>
      </c>
      <c r="DJ575">
        <f>COUNTIF(BQ575:BQ575,1)+COUNTIF(BQ575:BQ575,2)+COUNTIF(BQ575:BQ575,3)</f>
        <v>1</v>
      </c>
      <c r="DK575">
        <f>COUNTIF(BS575:BS575,1)+COUNTIF(BS575:BS575,2)+COUNTIF(BS575:BS575,3)</f>
        <v>0</v>
      </c>
      <c r="DL575">
        <f>COUNTIF(BT575:BT575,1)+COUNTIF(BT575:BT575,2)+COUNTIF(BT575:BT575,3)</f>
        <v>0</v>
      </c>
      <c r="DM575">
        <f>COUNTIF(BR575:BR575,1)+COUNTIF(BR575:BR575,2)+COUNTIF(BR575:BR575,3)</f>
        <v>1</v>
      </c>
      <c r="DN575">
        <f>COUNTIF(BU575:BU575,1)+COUNTIF(BU575:BU575,2)+COUNTIF(BU575:BU575,3)</f>
        <v>1</v>
      </c>
      <c r="DO575">
        <f>COUNTIF(BO575:BO575,1)+COUNTIF(BO575:BO575,2)</f>
        <v>1</v>
      </c>
      <c r="DP575">
        <f>COUNTIF(BP575:BP575,1)+COUNTIF(BP575:BP575,2)</f>
        <v>1</v>
      </c>
      <c r="DQ575">
        <f>COUNTIF(BQ575:BQ575,1)+COUNTIF(BQ575:BQ575,2)</f>
        <v>1</v>
      </c>
      <c r="DR575">
        <f>COUNTIF(BS575:BS575,1)+COUNTIF(BS575:BS575,2)</f>
        <v>0</v>
      </c>
      <c r="DS575">
        <f>COUNTIF(BT575:BT575,1)+COUNTIF(BT575:BT575,2)</f>
        <v>0</v>
      </c>
      <c r="DT575">
        <f>COUNTIF(BR575:BR575,1)+COUNTIF(BR575:BR575,2)</f>
        <v>0</v>
      </c>
      <c r="DU575">
        <f>COUNTIF(BU575:BU575,1)+COUNTIF(BU575:BU575,2)</f>
        <v>1</v>
      </c>
      <c r="DV575">
        <f>COUNTIF(BO575:BT575,1)+COUNTIF(BO575:BT575,2)</f>
        <v>3</v>
      </c>
      <c r="DW575">
        <f>COUNTIF(BO575:BT575,1)+COUNTIF(BO575:BT575,2)+COUNTIF(BO575:BT575,3)</f>
        <v>4</v>
      </c>
      <c r="EE575" s="7">
        <f>SUM(BO575:BT575)/(1+2+3+4+5)</f>
        <v>1.2</v>
      </c>
      <c r="EF575">
        <f>MIN(BO575:BT575)</f>
        <v>2</v>
      </c>
    </row>
    <row r="576" spans="1:136" x14ac:dyDescent="0.25">
      <c r="A576">
        <v>10942286680</v>
      </c>
      <c r="B576">
        <v>244414649</v>
      </c>
      <c r="C576" s="1">
        <v>43699.655590277776</v>
      </c>
      <c r="D576" s="1">
        <v>43699.66101851852</v>
      </c>
      <c r="J576" t="s">
        <v>1032</v>
      </c>
      <c r="L576">
        <v>2</v>
      </c>
      <c r="T576">
        <v>0</v>
      </c>
      <c r="U576" t="str">
        <f t="shared" si="303"/>
        <v>,2,,,,,,,,0</v>
      </c>
      <c r="AB576">
        <v>6</v>
      </c>
      <c r="AF576">
        <v>1</v>
      </c>
      <c r="AG576">
        <v>1</v>
      </c>
      <c r="AH576">
        <v>3</v>
      </c>
      <c r="AN576">
        <v>6</v>
      </c>
      <c r="AS576">
        <v>4</v>
      </c>
      <c r="AT576">
        <v>0</v>
      </c>
      <c r="AU576">
        <v>0</v>
      </c>
      <c r="AV576">
        <v>3</v>
      </c>
      <c r="AW576">
        <v>3</v>
      </c>
      <c r="AX576">
        <v>3</v>
      </c>
      <c r="AY576">
        <v>3</v>
      </c>
      <c r="AZ576">
        <v>0</v>
      </c>
      <c r="BA576">
        <v>0</v>
      </c>
      <c r="BB576">
        <v>3</v>
      </c>
      <c r="BC576">
        <v>0</v>
      </c>
      <c r="BD576">
        <v>0</v>
      </c>
      <c r="BE576">
        <v>0</v>
      </c>
      <c r="BF576">
        <v>3</v>
      </c>
      <c r="BG576">
        <v>1</v>
      </c>
      <c r="BH576">
        <v>1</v>
      </c>
      <c r="BI576">
        <v>3</v>
      </c>
      <c r="BJ576">
        <v>0</v>
      </c>
      <c r="BK576">
        <v>3</v>
      </c>
      <c r="BL576">
        <v>0</v>
      </c>
      <c r="BM576">
        <v>3</v>
      </c>
      <c r="BN576">
        <v>1</v>
      </c>
      <c r="BO576">
        <v>2</v>
      </c>
      <c r="BP576">
        <v>2</v>
      </c>
      <c r="BQ576">
        <v>1</v>
      </c>
      <c r="BR576">
        <v>4</v>
      </c>
      <c r="BS576">
        <v>4</v>
      </c>
      <c r="BT576">
        <v>5</v>
      </c>
      <c r="BU576">
        <v>5</v>
      </c>
      <c r="BW576">
        <v>1</v>
      </c>
      <c r="BX576" t="s">
        <v>1033</v>
      </c>
      <c r="BY576">
        <f t="shared" si="304"/>
        <v>1</v>
      </c>
      <c r="BZ576">
        <f t="shared" si="305"/>
        <v>0</v>
      </c>
      <c r="CA576">
        <f t="shared" si="306"/>
        <v>0</v>
      </c>
      <c r="CB576">
        <f t="shared" si="307"/>
        <v>0</v>
      </c>
      <c r="CC576">
        <f t="shared" si="308"/>
        <v>1</v>
      </c>
      <c r="CD576">
        <f t="shared" si="309"/>
        <v>1</v>
      </c>
      <c r="CE576">
        <f t="shared" si="310"/>
        <v>0</v>
      </c>
      <c r="CF576">
        <f t="shared" si="311"/>
        <v>0</v>
      </c>
      <c r="CG576">
        <f t="shared" si="312"/>
        <v>0</v>
      </c>
      <c r="CH576">
        <f t="shared" si="313"/>
        <v>1</v>
      </c>
      <c r="CI576">
        <f t="shared" si="314"/>
        <v>1</v>
      </c>
      <c r="CJ576">
        <f t="shared" si="315"/>
        <v>0</v>
      </c>
      <c r="CK576">
        <f t="shared" si="316"/>
        <v>0</v>
      </c>
      <c r="CL576">
        <f t="shared" si="317"/>
        <v>0</v>
      </c>
      <c r="CM576">
        <f t="shared" si="318"/>
        <v>1</v>
      </c>
      <c r="CN576">
        <f t="shared" si="319"/>
        <v>0</v>
      </c>
      <c r="CO576">
        <f t="shared" si="320"/>
        <v>0</v>
      </c>
      <c r="CP576">
        <f t="shared" si="321"/>
        <v>0</v>
      </c>
      <c r="CQ576">
        <f t="shared" si="322"/>
        <v>0</v>
      </c>
      <c r="CR576">
        <f t="shared" si="323"/>
        <v>0</v>
      </c>
      <c r="CS576">
        <f t="shared" si="324"/>
        <v>0</v>
      </c>
      <c r="CT576">
        <f t="shared" si="325"/>
        <v>0</v>
      </c>
      <c r="CU576">
        <f t="shared" si="326"/>
        <v>0</v>
      </c>
      <c r="CV576">
        <f t="shared" si="327"/>
        <v>0</v>
      </c>
      <c r="CW576">
        <f t="shared" si="328"/>
        <v>0</v>
      </c>
      <c r="CX576">
        <f t="shared" si="329"/>
        <v>0</v>
      </c>
      <c r="CY576">
        <f t="shared" si="330"/>
        <v>0</v>
      </c>
      <c r="CZ576">
        <f t="shared" si="331"/>
        <v>0</v>
      </c>
      <c r="DA576">
        <f t="shared" si="332"/>
        <v>0</v>
      </c>
      <c r="DB576">
        <f t="shared" si="333"/>
        <v>0</v>
      </c>
      <c r="DC576">
        <f t="shared" si="334"/>
        <v>0</v>
      </c>
      <c r="DD576">
        <f t="shared" si="335"/>
        <v>0</v>
      </c>
      <c r="DE576">
        <f t="shared" si="336"/>
        <v>0</v>
      </c>
      <c r="DF576">
        <f t="shared" si="337"/>
        <v>0</v>
      </c>
      <c r="DG576">
        <f t="shared" si="338"/>
        <v>0</v>
      </c>
      <c r="DH576">
        <f>COUNTIF(BO576:BO576,1)+COUNTIF(BO576:BO576,2)+COUNTIF(BO576:BO576,3)</f>
        <v>1</v>
      </c>
      <c r="DI576">
        <f>COUNTIF(BP576:BP576,1)+COUNTIF(BP576:BP576,2)+COUNTIF(BP576:BP576,3)</f>
        <v>1</v>
      </c>
      <c r="DJ576">
        <f>COUNTIF(BQ576:BQ576,1)+COUNTIF(BQ576:BQ576,2)+COUNTIF(BQ576:BQ576,3)</f>
        <v>1</v>
      </c>
      <c r="DK576">
        <f>COUNTIF(BS576:BS576,1)+COUNTIF(BS576:BS576,2)+COUNTIF(BS576:BS576,3)</f>
        <v>0</v>
      </c>
      <c r="DL576">
        <f>COUNTIF(BT576:BT576,1)+COUNTIF(BT576:BT576,2)+COUNTIF(BT576:BT576,3)</f>
        <v>0</v>
      </c>
      <c r="DM576">
        <f>COUNTIF(BR576:BR576,1)+COUNTIF(BR576:BR576,2)+COUNTIF(BR576:BR576,3)</f>
        <v>0</v>
      </c>
      <c r="DN576">
        <f>COUNTIF(BU576:BU576,1)+COUNTIF(BU576:BU576,2)+COUNTIF(BU576:BU576,3)</f>
        <v>0</v>
      </c>
      <c r="DO576">
        <f>COUNTIF(BO576:BO576,1)+COUNTIF(BO576:BO576,2)</f>
        <v>1</v>
      </c>
      <c r="DP576">
        <f>COUNTIF(BP576:BP576,1)+COUNTIF(BP576:BP576,2)</f>
        <v>1</v>
      </c>
      <c r="DQ576">
        <f>COUNTIF(BQ576:BQ576,1)+COUNTIF(BQ576:BQ576,2)</f>
        <v>1</v>
      </c>
      <c r="DR576">
        <f>COUNTIF(BS576:BS576,1)+COUNTIF(BS576:BS576,2)</f>
        <v>0</v>
      </c>
      <c r="DS576">
        <f>COUNTIF(BT576:BT576,1)+COUNTIF(BT576:BT576,2)</f>
        <v>0</v>
      </c>
      <c r="DT576">
        <f>COUNTIF(BR576:BR576,1)+COUNTIF(BR576:BR576,2)</f>
        <v>0</v>
      </c>
      <c r="DU576">
        <f>COUNTIF(BU576:BU576,1)+COUNTIF(BU576:BU576,2)</f>
        <v>0</v>
      </c>
      <c r="DV576">
        <f>COUNTIF(BO576:BT576,1)+COUNTIF(BO576:BT576,2)</f>
        <v>3</v>
      </c>
      <c r="DW576">
        <f>COUNTIF(BO576:BT576,1)+COUNTIF(BO576:BT576,2)+COUNTIF(BO576:BT576,3)</f>
        <v>3</v>
      </c>
      <c r="EE576" s="7">
        <f>SUM(BO576:BT576)/(1+2+3+4+5)</f>
        <v>1.2</v>
      </c>
      <c r="EF576">
        <f>MIN(BO576:BT576)</f>
        <v>1</v>
      </c>
    </row>
    <row r="577" spans="1:136" x14ac:dyDescent="0.25">
      <c r="A577">
        <v>10942284767</v>
      </c>
      <c r="B577">
        <v>244414649</v>
      </c>
      <c r="C577" s="1">
        <v>43699.65587962963</v>
      </c>
      <c r="D577" s="1">
        <v>43699.660729166666</v>
      </c>
      <c r="J577" t="s">
        <v>1034</v>
      </c>
      <c r="T577">
        <v>0</v>
      </c>
      <c r="U577" t="str">
        <f t="shared" si="303"/>
        <v>,,,,,,,,,0</v>
      </c>
      <c r="V577" t="s">
        <v>1035</v>
      </c>
      <c r="W577">
        <v>1</v>
      </c>
      <c r="Y577">
        <v>3</v>
      </c>
      <c r="AA577">
        <v>5</v>
      </c>
      <c r="AC577">
        <v>7</v>
      </c>
      <c r="AF577">
        <v>2</v>
      </c>
      <c r="AG577">
        <v>2</v>
      </c>
      <c r="AH577">
        <v>2</v>
      </c>
      <c r="AR577" t="s">
        <v>1036</v>
      </c>
      <c r="AS577">
        <v>2</v>
      </c>
      <c r="AT577">
        <v>0</v>
      </c>
      <c r="AU577">
        <v>1</v>
      </c>
      <c r="AV577">
        <v>3</v>
      </c>
      <c r="AW577">
        <v>2</v>
      </c>
      <c r="AX577">
        <v>3</v>
      </c>
      <c r="AY577">
        <v>3</v>
      </c>
      <c r="AZ577">
        <v>0</v>
      </c>
      <c r="BA577">
        <v>0</v>
      </c>
      <c r="BB577">
        <v>0</v>
      </c>
      <c r="BC577">
        <v>0</v>
      </c>
      <c r="BD577">
        <v>0</v>
      </c>
      <c r="BE577">
        <v>3</v>
      </c>
      <c r="BF577">
        <v>3</v>
      </c>
      <c r="BG577">
        <v>3</v>
      </c>
      <c r="BH577">
        <v>0</v>
      </c>
      <c r="BI577">
        <v>0</v>
      </c>
      <c r="BJ577">
        <v>0</v>
      </c>
      <c r="BK577">
        <v>0</v>
      </c>
      <c r="BL577">
        <v>0</v>
      </c>
      <c r="BM577">
        <v>3</v>
      </c>
      <c r="BN577">
        <v>3</v>
      </c>
      <c r="BO577">
        <v>3</v>
      </c>
      <c r="BP577">
        <v>3</v>
      </c>
      <c r="BQ577">
        <v>3</v>
      </c>
      <c r="BR577">
        <v>2</v>
      </c>
      <c r="BS577">
        <v>5</v>
      </c>
      <c r="BT577">
        <v>5</v>
      </c>
      <c r="BU577">
        <v>5</v>
      </c>
      <c r="BW577">
        <v>1</v>
      </c>
      <c r="BX577" t="s">
        <v>1037</v>
      </c>
      <c r="BY577">
        <f t="shared" si="304"/>
        <v>0</v>
      </c>
      <c r="BZ577">
        <f t="shared" si="305"/>
        <v>0</v>
      </c>
      <c r="CA577">
        <f t="shared" si="306"/>
        <v>0</v>
      </c>
      <c r="CB577">
        <f t="shared" si="307"/>
        <v>0</v>
      </c>
      <c r="CC577">
        <f t="shared" si="308"/>
        <v>1</v>
      </c>
      <c r="CD577">
        <f t="shared" si="309"/>
        <v>0</v>
      </c>
      <c r="CE577">
        <f t="shared" si="310"/>
        <v>0</v>
      </c>
      <c r="CF577">
        <f t="shared" si="311"/>
        <v>0</v>
      </c>
      <c r="CG577">
        <f t="shared" si="312"/>
        <v>0</v>
      </c>
      <c r="CH577">
        <f t="shared" si="313"/>
        <v>1</v>
      </c>
      <c r="CI577">
        <f t="shared" si="314"/>
        <v>0</v>
      </c>
      <c r="CJ577">
        <f t="shared" si="315"/>
        <v>0</v>
      </c>
      <c r="CK577">
        <f t="shared" si="316"/>
        <v>0</v>
      </c>
      <c r="CL577">
        <f t="shared" si="317"/>
        <v>0</v>
      </c>
      <c r="CM577">
        <f t="shared" si="318"/>
        <v>1</v>
      </c>
      <c r="CN577">
        <f t="shared" si="319"/>
        <v>0</v>
      </c>
      <c r="CO577">
        <f t="shared" si="320"/>
        <v>0</v>
      </c>
      <c r="CP577">
        <f t="shared" si="321"/>
        <v>0</v>
      </c>
      <c r="CQ577">
        <f t="shared" si="322"/>
        <v>0</v>
      </c>
      <c r="CR577">
        <f t="shared" si="323"/>
        <v>0</v>
      </c>
      <c r="CS577">
        <f t="shared" si="324"/>
        <v>0</v>
      </c>
      <c r="CT577">
        <f t="shared" si="325"/>
        <v>0</v>
      </c>
      <c r="CU577">
        <f t="shared" si="326"/>
        <v>0</v>
      </c>
      <c r="CV577">
        <f t="shared" si="327"/>
        <v>0</v>
      </c>
      <c r="CW577">
        <f t="shared" si="328"/>
        <v>0</v>
      </c>
      <c r="CX577">
        <f t="shared" si="329"/>
        <v>0</v>
      </c>
      <c r="CY577">
        <f t="shared" si="330"/>
        <v>0</v>
      </c>
      <c r="CZ577">
        <f t="shared" si="331"/>
        <v>0</v>
      </c>
      <c r="DA577">
        <f t="shared" si="332"/>
        <v>0</v>
      </c>
      <c r="DB577">
        <f t="shared" si="333"/>
        <v>1</v>
      </c>
      <c r="DC577">
        <f t="shared" si="334"/>
        <v>0</v>
      </c>
      <c r="DD577">
        <f t="shared" si="335"/>
        <v>0</v>
      </c>
      <c r="DE577">
        <f t="shared" si="336"/>
        <v>0</v>
      </c>
      <c r="DF577">
        <f t="shared" si="337"/>
        <v>0</v>
      </c>
      <c r="DG577">
        <f t="shared" si="338"/>
        <v>0</v>
      </c>
      <c r="DH577">
        <f>COUNTIF(BO577:BO577,1)+COUNTIF(BO577:BO577,2)+COUNTIF(BO577:BO577,3)</f>
        <v>1</v>
      </c>
      <c r="DI577">
        <f>COUNTIF(BP577:BP577,1)+COUNTIF(BP577:BP577,2)+COUNTIF(BP577:BP577,3)</f>
        <v>1</v>
      </c>
      <c r="DJ577">
        <f>COUNTIF(BQ577:BQ577,1)+COUNTIF(BQ577:BQ577,2)+COUNTIF(BQ577:BQ577,3)</f>
        <v>1</v>
      </c>
      <c r="DK577">
        <f>COUNTIF(BS577:BS577,1)+COUNTIF(BS577:BS577,2)+COUNTIF(BS577:BS577,3)</f>
        <v>0</v>
      </c>
      <c r="DL577">
        <f>COUNTIF(BT577:BT577,1)+COUNTIF(BT577:BT577,2)+COUNTIF(BT577:BT577,3)</f>
        <v>0</v>
      </c>
      <c r="DM577">
        <f>COUNTIF(BR577:BR577,1)+COUNTIF(BR577:BR577,2)+COUNTIF(BR577:BR577,3)</f>
        <v>1</v>
      </c>
      <c r="DN577">
        <f>COUNTIF(BU577:BU577,1)+COUNTIF(BU577:BU577,2)+COUNTIF(BU577:BU577,3)</f>
        <v>0</v>
      </c>
      <c r="DO577">
        <f>COUNTIF(BO577:BO577,1)+COUNTIF(BO577:BO577,2)</f>
        <v>0</v>
      </c>
      <c r="DP577">
        <f>COUNTIF(BP577:BP577,1)+COUNTIF(BP577:BP577,2)</f>
        <v>0</v>
      </c>
      <c r="DQ577">
        <f>COUNTIF(BQ577:BQ577,1)+COUNTIF(BQ577:BQ577,2)</f>
        <v>0</v>
      </c>
      <c r="DR577">
        <f>COUNTIF(BS577:BS577,1)+COUNTIF(BS577:BS577,2)</f>
        <v>0</v>
      </c>
      <c r="DS577">
        <f>COUNTIF(BT577:BT577,1)+COUNTIF(BT577:BT577,2)</f>
        <v>0</v>
      </c>
      <c r="DT577">
        <f>COUNTIF(BR577:BR577,1)+COUNTIF(BR577:BR577,2)</f>
        <v>1</v>
      </c>
      <c r="DU577">
        <f>COUNTIF(BU577:BU577,1)+COUNTIF(BU577:BU577,2)</f>
        <v>0</v>
      </c>
      <c r="DV577">
        <f>COUNTIF(BO577:BT577,1)+COUNTIF(BO577:BT577,2)</f>
        <v>1</v>
      </c>
      <c r="DW577">
        <f>COUNTIF(BO577:BT577,1)+COUNTIF(BO577:BT577,2)+COUNTIF(BO577:BT577,3)</f>
        <v>4</v>
      </c>
      <c r="EE577" s="7">
        <f>SUM(BO577:BT577)/(1+2+3+4+5)</f>
        <v>1.4</v>
      </c>
      <c r="EF577">
        <f>MIN(BO577:BT577)</f>
        <v>2</v>
      </c>
    </row>
    <row r="578" spans="1:136" x14ac:dyDescent="0.25">
      <c r="A578">
        <v>10942264022</v>
      </c>
      <c r="B578">
        <v>244414649</v>
      </c>
      <c r="C578" s="1">
        <v>43699.650092592594</v>
      </c>
      <c r="D578" s="1">
        <v>43699.654814814814</v>
      </c>
      <c r="J578" t="s">
        <v>1038</v>
      </c>
      <c r="Q578">
        <v>7</v>
      </c>
      <c r="U578" t="str">
        <f t="shared" si="303"/>
        <v>,,,,,,7,,,</v>
      </c>
      <c r="Y578">
        <v>3</v>
      </c>
      <c r="Z578">
        <v>4</v>
      </c>
      <c r="AA578">
        <v>5</v>
      </c>
      <c r="AB578">
        <v>6</v>
      </c>
      <c r="AC578">
        <v>7</v>
      </c>
      <c r="AD578">
        <v>8</v>
      </c>
      <c r="AE578">
        <v>9</v>
      </c>
      <c r="AF578">
        <v>3</v>
      </c>
      <c r="AG578">
        <v>1</v>
      </c>
      <c r="AH578">
        <v>3</v>
      </c>
      <c r="AI578">
        <v>1</v>
      </c>
      <c r="AM578">
        <v>5</v>
      </c>
      <c r="AN578">
        <v>6</v>
      </c>
      <c r="AO578">
        <v>7</v>
      </c>
      <c r="AS578">
        <v>3</v>
      </c>
      <c r="AU578">
        <v>2</v>
      </c>
      <c r="AV578">
        <v>2</v>
      </c>
      <c r="AW578">
        <v>2</v>
      </c>
      <c r="AX578">
        <v>1</v>
      </c>
      <c r="AY578">
        <v>1</v>
      </c>
      <c r="AZ578">
        <v>1</v>
      </c>
      <c r="BB578">
        <v>1</v>
      </c>
      <c r="BC578">
        <v>1</v>
      </c>
      <c r="BD578">
        <v>1</v>
      </c>
      <c r="BF578">
        <v>2</v>
      </c>
      <c r="BG578">
        <v>2</v>
      </c>
      <c r="BH578">
        <v>1</v>
      </c>
      <c r="BI578">
        <v>2</v>
      </c>
      <c r="BJ578">
        <v>1</v>
      </c>
      <c r="BK578">
        <v>1</v>
      </c>
      <c r="BL578">
        <v>1</v>
      </c>
      <c r="BM578">
        <v>3</v>
      </c>
      <c r="BN578">
        <v>2</v>
      </c>
      <c r="BO578">
        <v>3</v>
      </c>
      <c r="BP578">
        <v>4</v>
      </c>
      <c r="BQ578">
        <v>4</v>
      </c>
      <c r="BR578">
        <v>5</v>
      </c>
      <c r="BS578">
        <v>4</v>
      </c>
      <c r="BT578">
        <v>4</v>
      </c>
      <c r="BU578">
        <v>4</v>
      </c>
      <c r="BW578">
        <v>2</v>
      </c>
      <c r="BY578">
        <f t="shared" si="304"/>
        <v>0</v>
      </c>
      <c r="BZ578">
        <f t="shared" si="305"/>
        <v>0</v>
      </c>
      <c r="CA578">
        <f t="shared" si="306"/>
        <v>0</v>
      </c>
      <c r="CB578">
        <f t="shared" si="307"/>
        <v>1</v>
      </c>
      <c r="CC578">
        <f t="shared" si="308"/>
        <v>0</v>
      </c>
      <c r="CD578">
        <f t="shared" si="309"/>
        <v>0</v>
      </c>
      <c r="CE578">
        <f t="shared" si="310"/>
        <v>0</v>
      </c>
      <c r="CF578">
        <f t="shared" si="311"/>
        <v>0</v>
      </c>
      <c r="CG578">
        <f t="shared" si="312"/>
        <v>0</v>
      </c>
      <c r="CH578">
        <f t="shared" si="313"/>
        <v>0</v>
      </c>
      <c r="CI578">
        <f t="shared" si="314"/>
        <v>0</v>
      </c>
      <c r="CJ578">
        <f t="shared" si="315"/>
        <v>0</v>
      </c>
      <c r="CK578">
        <f t="shared" si="316"/>
        <v>0</v>
      </c>
      <c r="CL578">
        <f t="shared" si="317"/>
        <v>0</v>
      </c>
      <c r="CM578">
        <f t="shared" si="318"/>
        <v>0</v>
      </c>
      <c r="CN578">
        <f t="shared" si="319"/>
        <v>0</v>
      </c>
      <c r="CO578">
        <f t="shared" si="320"/>
        <v>0</v>
      </c>
      <c r="CP578">
        <f t="shared" si="321"/>
        <v>0</v>
      </c>
      <c r="CQ578">
        <f t="shared" si="322"/>
        <v>0</v>
      </c>
      <c r="CR578">
        <f t="shared" si="323"/>
        <v>0</v>
      </c>
      <c r="CS578">
        <f t="shared" si="324"/>
        <v>0</v>
      </c>
      <c r="CT578">
        <f t="shared" si="325"/>
        <v>0</v>
      </c>
      <c r="CU578">
        <f t="shared" si="326"/>
        <v>0</v>
      </c>
      <c r="CV578">
        <f t="shared" si="327"/>
        <v>0</v>
      </c>
      <c r="CW578">
        <f t="shared" si="328"/>
        <v>0</v>
      </c>
      <c r="CX578">
        <f t="shared" si="329"/>
        <v>0</v>
      </c>
      <c r="CY578">
        <f t="shared" si="330"/>
        <v>0</v>
      </c>
      <c r="CZ578">
        <f t="shared" si="331"/>
        <v>0</v>
      </c>
      <c r="DA578">
        <f t="shared" si="332"/>
        <v>0</v>
      </c>
      <c r="DB578">
        <f t="shared" si="333"/>
        <v>0</v>
      </c>
      <c r="DC578">
        <f t="shared" si="334"/>
        <v>0</v>
      </c>
      <c r="DD578">
        <f t="shared" si="335"/>
        <v>0</v>
      </c>
      <c r="DE578">
        <f t="shared" si="336"/>
        <v>0</v>
      </c>
      <c r="DF578">
        <f t="shared" si="337"/>
        <v>0</v>
      </c>
      <c r="DG578">
        <f t="shared" si="338"/>
        <v>0</v>
      </c>
      <c r="DH578">
        <f>COUNTIF(BO578:BO578,1)+COUNTIF(BO578:BO578,2)+COUNTIF(BO578:BO578,3)</f>
        <v>1</v>
      </c>
      <c r="DI578">
        <f>COUNTIF(BP578:BP578,1)+COUNTIF(BP578:BP578,2)+COUNTIF(BP578:BP578,3)</f>
        <v>0</v>
      </c>
      <c r="DJ578">
        <f>COUNTIF(BQ578:BQ578,1)+COUNTIF(BQ578:BQ578,2)+COUNTIF(BQ578:BQ578,3)</f>
        <v>0</v>
      </c>
      <c r="DK578">
        <f>COUNTIF(BS578:BS578,1)+COUNTIF(BS578:BS578,2)+COUNTIF(BS578:BS578,3)</f>
        <v>0</v>
      </c>
      <c r="DL578">
        <f>COUNTIF(BT578:BT578,1)+COUNTIF(BT578:BT578,2)+COUNTIF(BT578:BT578,3)</f>
        <v>0</v>
      </c>
      <c r="DM578">
        <f>COUNTIF(BR578:BR578,1)+COUNTIF(BR578:BR578,2)+COUNTIF(BR578:BR578,3)</f>
        <v>0</v>
      </c>
      <c r="DN578">
        <f>COUNTIF(BU578:BU578,1)+COUNTIF(BU578:BU578,2)+COUNTIF(BU578:BU578,3)</f>
        <v>0</v>
      </c>
      <c r="DO578">
        <f>COUNTIF(BO578:BO578,1)+COUNTIF(BO578:BO578,2)</f>
        <v>0</v>
      </c>
      <c r="DP578">
        <f>COUNTIF(BP578:BP578,1)+COUNTIF(BP578:BP578,2)</f>
        <v>0</v>
      </c>
      <c r="DQ578">
        <f>COUNTIF(BQ578:BQ578,1)+COUNTIF(BQ578:BQ578,2)</f>
        <v>0</v>
      </c>
      <c r="DR578">
        <f>COUNTIF(BS578:BS578,1)+COUNTIF(BS578:BS578,2)</f>
        <v>0</v>
      </c>
      <c r="DS578">
        <f>COUNTIF(BT578:BT578,1)+COUNTIF(BT578:BT578,2)</f>
        <v>0</v>
      </c>
      <c r="DT578">
        <f>COUNTIF(BR578:BR578,1)+COUNTIF(BR578:BR578,2)</f>
        <v>0</v>
      </c>
      <c r="DU578">
        <f>COUNTIF(BU578:BU578,1)+COUNTIF(BU578:BU578,2)</f>
        <v>0</v>
      </c>
      <c r="DV578">
        <f>COUNTIF(BO578:BT578,1)+COUNTIF(BO578:BT578,2)</f>
        <v>0</v>
      </c>
      <c r="DW578">
        <f>COUNTIF(BO578:BT578,1)+COUNTIF(BO578:BT578,2)+COUNTIF(BO578:BT578,3)</f>
        <v>1</v>
      </c>
      <c r="EE578" s="7">
        <f>SUM(BO578:BT578)/(1+2+3+4+5)</f>
        <v>1.6</v>
      </c>
      <c r="EF578">
        <f>MIN(BO578:BT578)</f>
        <v>3</v>
      </c>
    </row>
    <row r="579" spans="1:136" x14ac:dyDescent="0.25">
      <c r="A579">
        <v>10942252322</v>
      </c>
      <c r="B579">
        <v>244414649</v>
      </c>
      <c r="C579" s="1">
        <v>43699.646261574075</v>
      </c>
      <c r="D579" s="1">
        <v>43699.653634259259</v>
      </c>
      <c r="J579" t="s">
        <v>1039</v>
      </c>
      <c r="O579">
        <v>5</v>
      </c>
      <c r="P579">
        <v>6</v>
      </c>
      <c r="U579" t="str">
        <f t="shared" si="303"/>
        <v>,,,,5,6,,,,</v>
      </c>
      <c r="Z579">
        <v>4</v>
      </c>
      <c r="AB579">
        <v>6</v>
      </c>
      <c r="AD579">
        <v>8</v>
      </c>
      <c r="AF579">
        <v>3</v>
      </c>
      <c r="AG579">
        <v>1</v>
      </c>
      <c r="AH579">
        <v>3</v>
      </c>
      <c r="AI579">
        <v>1</v>
      </c>
      <c r="AK579">
        <v>3</v>
      </c>
      <c r="AL579">
        <v>4</v>
      </c>
      <c r="AM579">
        <v>5</v>
      </c>
      <c r="AN579">
        <v>6</v>
      </c>
      <c r="AO579">
        <v>7</v>
      </c>
      <c r="AS579">
        <v>2</v>
      </c>
      <c r="AU579">
        <v>1</v>
      </c>
      <c r="AV579">
        <v>2</v>
      </c>
      <c r="AW579">
        <v>2</v>
      </c>
      <c r="AX579">
        <v>3</v>
      </c>
      <c r="AY579">
        <v>3</v>
      </c>
      <c r="AZ579">
        <v>3</v>
      </c>
      <c r="BB579">
        <v>2</v>
      </c>
      <c r="BD579">
        <v>2</v>
      </c>
      <c r="BF579">
        <v>3</v>
      </c>
      <c r="BG579">
        <v>1</v>
      </c>
      <c r="BH579">
        <v>1</v>
      </c>
      <c r="BI579">
        <v>3</v>
      </c>
      <c r="BJ579">
        <v>1</v>
      </c>
      <c r="BK579">
        <v>0</v>
      </c>
      <c r="BL579">
        <v>0</v>
      </c>
      <c r="BM579">
        <v>2</v>
      </c>
      <c r="BN579">
        <v>1</v>
      </c>
      <c r="BO579">
        <v>2</v>
      </c>
      <c r="BP579">
        <v>5</v>
      </c>
      <c r="BQ579">
        <v>3</v>
      </c>
      <c r="BR579">
        <v>3</v>
      </c>
      <c r="BS579">
        <v>4</v>
      </c>
      <c r="BT579">
        <v>4</v>
      </c>
      <c r="BU579">
        <v>5</v>
      </c>
      <c r="BW579">
        <v>1</v>
      </c>
      <c r="BX579" t="s">
        <v>1040</v>
      </c>
      <c r="BY579">
        <f t="shared" si="304"/>
        <v>0</v>
      </c>
      <c r="BZ579">
        <f t="shared" si="305"/>
        <v>0</v>
      </c>
      <c r="CA579">
        <f t="shared" si="306"/>
        <v>1</v>
      </c>
      <c r="CB579">
        <f t="shared" si="307"/>
        <v>0</v>
      </c>
      <c r="CC579">
        <f t="shared" si="308"/>
        <v>0</v>
      </c>
      <c r="CD579">
        <f t="shared" si="309"/>
        <v>0</v>
      </c>
      <c r="CE579">
        <f t="shared" si="310"/>
        <v>0</v>
      </c>
      <c r="CF579">
        <f t="shared" si="311"/>
        <v>0</v>
      </c>
      <c r="CG579">
        <f t="shared" si="312"/>
        <v>0</v>
      </c>
      <c r="CH579">
        <f t="shared" si="313"/>
        <v>0</v>
      </c>
      <c r="CI579">
        <f t="shared" si="314"/>
        <v>0</v>
      </c>
      <c r="CJ579">
        <f t="shared" si="315"/>
        <v>0</v>
      </c>
      <c r="CK579">
        <f t="shared" si="316"/>
        <v>1</v>
      </c>
      <c r="CL579">
        <f t="shared" si="317"/>
        <v>0</v>
      </c>
      <c r="CM579">
        <f t="shared" si="318"/>
        <v>0</v>
      </c>
      <c r="CN579">
        <f t="shared" si="319"/>
        <v>0</v>
      </c>
      <c r="CO579">
        <f t="shared" si="320"/>
        <v>0</v>
      </c>
      <c r="CP579">
        <f t="shared" si="321"/>
        <v>0</v>
      </c>
      <c r="CQ579">
        <f t="shared" si="322"/>
        <v>0</v>
      </c>
      <c r="CR579">
        <f t="shared" si="323"/>
        <v>0</v>
      </c>
      <c r="CS579">
        <f t="shared" si="324"/>
        <v>0</v>
      </c>
      <c r="CT579">
        <f t="shared" si="325"/>
        <v>0</v>
      </c>
      <c r="CU579">
        <f t="shared" si="326"/>
        <v>0</v>
      </c>
      <c r="CV579">
        <f t="shared" si="327"/>
        <v>0</v>
      </c>
      <c r="CW579">
        <f t="shared" si="328"/>
        <v>0</v>
      </c>
      <c r="CX579">
        <f t="shared" si="329"/>
        <v>0</v>
      </c>
      <c r="CY579">
        <f t="shared" si="330"/>
        <v>0</v>
      </c>
      <c r="CZ579">
        <f t="shared" si="331"/>
        <v>1</v>
      </c>
      <c r="DA579">
        <f t="shared" si="332"/>
        <v>0</v>
      </c>
      <c r="DB579">
        <f t="shared" si="333"/>
        <v>0</v>
      </c>
      <c r="DC579">
        <f t="shared" si="334"/>
        <v>0</v>
      </c>
      <c r="DD579">
        <f t="shared" si="335"/>
        <v>0</v>
      </c>
      <c r="DE579">
        <f t="shared" si="336"/>
        <v>0</v>
      </c>
      <c r="DF579">
        <f t="shared" si="337"/>
        <v>0</v>
      </c>
      <c r="DG579">
        <f t="shared" si="338"/>
        <v>0</v>
      </c>
      <c r="DH579">
        <f>COUNTIF(BO579:BO579,1)+COUNTIF(BO579:BO579,2)+COUNTIF(BO579:BO579,3)</f>
        <v>1</v>
      </c>
      <c r="DI579">
        <f>COUNTIF(BP579:BP579,1)+COUNTIF(BP579:BP579,2)+COUNTIF(BP579:BP579,3)</f>
        <v>0</v>
      </c>
      <c r="DJ579">
        <f>COUNTIF(BQ579:BQ579,1)+COUNTIF(BQ579:BQ579,2)+COUNTIF(BQ579:BQ579,3)</f>
        <v>1</v>
      </c>
      <c r="DK579">
        <f>COUNTIF(BS579:BS579,1)+COUNTIF(BS579:BS579,2)+COUNTIF(BS579:BS579,3)</f>
        <v>0</v>
      </c>
      <c r="DL579">
        <f>COUNTIF(BT579:BT579,1)+COUNTIF(BT579:BT579,2)+COUNTIF(BT579:BT579,3)</f>
        <v>0</v>
      </c>
      <c r="DM579">
        <f>COUNTIF(BR579:BR579,1)+COUNTIF(BR579:BR579,2)+COUNTIF(BR579:BR579,3)</f>
        <v>1</v>
      </c>
      <c r="DN579">
        <f>COUNTIF(BU579:BU579,1)+COUNTIF(BU579:BU579,2)+COUNTIF(BU579:BU579,3)</f>
        <v>0</v>
      </c>
      <c r="DO579">
        <f>COUNTIF(BO579:BO579,1)+COUNTIF(BO579:BO579,2)</f>
        <v>1</v>
      </c>
      <c r="DP579">
        <f>COUNTIF(BP579:BP579,1)+COUNTIF(BP579:BP579,2)</f>
        <v>0</v>
      </c>
      <c r="DQ579">
        <f>COUNTIF(BQ579:BQ579,1)+COUNTIF(BQ579:BQ579,2)</f>
        <v>0</v>
      </c>
      <c r="DR579">
        <f>COUNTIF(BS579:BS579,1)+COUNTIF(BS579:BS579,2)</f>
        <v>0</v>
      </c>
      <c r="DS579">
        <f>COUNTIF(BT579:BT579,1)+COUNTIF(BT579:BT579,2)</f>
        <v>0</v>
      </c>
      <c r="DT579">
        <f>COUNTIF(BR579:BR579,1)+COUNTIF(BR579:BR579,2)</f>
        <v>0</v>
      </c>
      <c r="DU579">
        <f>COUNTIF(BU579:BU579,1)+COUNTIF(BU579:BU579,2)</f>
        <v>0</v>
      </c>
      <c r="DV579">
        <f>COUNTIF(BO579:BT579,1)+COUNTIF(BO579:BT579,2)</f>
        <v>1</v>
      </c>
      <c r="DW579">
        <f>COUNTIF(BO579:BT579,1)+COUNTIF(BO579:BT579,2)+COUNTIF(BO579:BT579,3)</f>
        <v>3</v>
      </c>
      <c r="EE579" s="7">
        <f>SUM(BO579:BT579)/(1+2+3+4+5)</f>
        <v>1.4</v>
      </c>
      <c r="EF579">
        <f>MIN(BO579:BT579)</f>
        <v>2</v>
      </c>
    </row>
    <row r="580" spans="1:136" x14ac:dyDescent="0.25">
      <c r="A580">
        <v>10942167953</v>
      </c>
      <c r="B580">
        <v>244414649</v>
      </c>
      <c r="C580" s="1">
        <v>43699.623749999999</v>
      </c>
      <c r="D580" s="1">
        <v>43699.629756944443</v>
      </c>
      <c r="J580" t="s">
        <v>33</v>
      </c>
      <c r="S580">
        <v>9</v>
      </c>
      <c r="U580" t="str">
        <f t="shared" si="303"/>
        <v>,,,,,,,,9,</v>
      </c>
      <c r="AB580">
        <v>6</v>
      </c>
      <c r="AE580">
        <v>9</v>
      </c>
      <c r="AF580">
        <v>1</v>
      </c>
      <c r="AG580">
        <v>3</v>
      </c>
      <c r="AH580">
        <v>3</v>
      </c>
      <c r="AI580">
        <v>1</v>
      </c>
      <c r="AN580">
        <v>6</v>
      </c>
      <c r="AS580">
        <v>3</v>
      </c>
      <c r="AT580">
        <v>0</v>
      </c>
      <c r="AU580">
        <v>1</v>
      </c>
      <c r="AV580">
        <v>3</v>
      </c>
      <c r="AW580">
        <v>3</v>
      </c>
      <c r="AX580">
        <v>3</v>
      </c>
      <c r="AY580">
        <v>3</v>
      </c>
      <c r="AZ580">
        <v>2</v>
      </c>
      <c r="BA580">
        <v>2</v>
      </c>
      <c r="BB580">
        <v>3</v>
      </c>
      <c r="BC580">
        <v>1</v>
      </c>
      <c r="BD580">
        <v>2</v>
      </c>
      <c r="BE580">
        <v>1</v>
      </c>
      <c r="BF580">
        <v>3</v>
      </c>
      <c r="BG580">
        <v>2</v>
      </c>
      <c r="BH580">
        <v>0</v>
      </c>
      <c r="BI580">
        <v>2</v>
      </c>
      <c r="BJ580">
        <v>1</v>
      </c>
      <c r="BK580">
        <v>3</v>
      </c>
      <c r="BL580">
        <v>2</v>
      </c>
      <c r="BM580">
        <v>1</v>
      </c>
      <c r="BN580">
        <v>2</v>
      </c>
      <c r="BO580">
        <v>4</v>
      </c>
      <c r="BP580">
        <v>4</v>
      </c>
      <c r="BQ580">
        <v>2</v>
      </c>
      <c r="BR580">
        <v>5</v>
      </c>
      <c r="BS580">
        <v>5</v>
      </c>
      <c r="BT580">
        <v>5</v>
      </c>
      <c r="BU580">
        <v>5</v>
      </c>
      <c r="BW580">
        <v>1</v>
      </c>
      <c r="BX580" t="s">
        <v>1041</v>
      </c>
      <c r="BY580">
        <f t="shared" si="304"/>
        <v>0</v>
      </c>
      <c r="BZ580">
        <f t="shared" si="305"/>
        <v>0</v>
      </c>
      <c r="CA580">
        <f t="shared" si="306"/>
        <v>0</v>
      </c>
      <c r="CB580">
        <f t="shared" si="307"/>
        <v>0</v>
      </c>
      <c r="CC580">
        <f t="shared" si="308"/>
        <v>0</v>
      </c>
      <c r="CD580">
        <f t="shared" si="309"/>
        <v>0</v>
      </c>
      <c r="CE580">
        <f t="shared" si="310"/>
        <v>0</v>
      </c>
      <c r="CF580">
        <f t="shared" si="311"/>
        <v>0</v>
      </c>
      <c r="CG580">
        <f t="shared" si="312"/>
        <v>0</v>
      </c>
      <c r="CH580">
        <f t="shared" si="313"/>
        <v>0</v>
      </c>
      <c r="CI580">
        <f t="shared" si="314"/>
        <v>0</v>
      </c>
      <c r="CJ580">
        <f t="shared" si="315"/>
        <v>0</v>
      </c>
      <c r="CK580">
        <f t="shared" si="316"/>
        <v>0</v>
      </c>
      <c r="CL580">
        <f t="shared" si="317"/>
        <v>1</v>
      </c>
      <c r="CM580">
        <f t="shared" si="318"/>
        <v>0</v>
      </c>
      <c r="CN580">
        <f t="shared" si="319"/>
        <v>0</v>
      </c>
      <c r="CO580">
        <f t="shared" si="320"/>
        <v>0</v>
      </c>
      <c r="CP580">
        <f t="shared" si="321"/>
        <v>0</v>
      </c>
      <c r="CQ580">
        <f t="shared" si="322"/>
        <v>0</v>
      </c>
      <c r="CR580">
        <f t="shared" si="323"/>
        <v>0</v>
      </c>
      <c r="CS580">
        <f t="shared" si="324"/>
        <v>0</v>
      </c>
      <c r="CT580">
        <f t="shared" si="325"/>
        <v>0</v>
      </c>
      <c r="CU580">
        <f t="shared" si="326"/>
        <v>0</v>
      </c>
      <c r="CV580">
        <f t="shared" si="327"/>
        <v>0</v>
      </c>
      <c r="CW580">
        <f t="shared" si="328"/>
        <v>0</v>
      </c>
      <c r="CX580">
        <f t="shared" si="329"/>
        <v>0</v>
      </c>
      <c r="CY580">
        <f t="shared" si="330"/>
        <v>0</v>
      </c>
      <c r="CZ580">
        <f t="shared" si="331"/>
        <v>0</v>
      </c>
      <c r="DA580">
        <f t="shared" si="332"/>
        <v>0</v>
      </c>
      <c r="DB580">
        <f t="shared" si="333"/>
        <v>0</v>
      </c>
      <c r="DC580">
        <f t="shared" si="334"/>
        <v>0</v>
      </c>
      <c r="DD580">
        <f t="shared" si="335"/>
        <v>0</v>
      </c>
      <c r="DE580">
        <f t="shared" si="336"/>
        <v>0</v>
      </c>
      <c r="DF580">
        <f t="shared" si="337"/>
        <v>0</v>
      </c>
      <c r="DG580">
        <f t="shared" si="338"/>
        <v>0</v>
      </c>
      <c r="DH580">
        <f>COUNTIF(BO580:BO580,1)+COUNTIF(BO580:BO580,2)+COUNTIF(BO580:BO580,3)</f>
        <v>0</v>
      </c>
      <c r="DI580">
        <f>COUNTIF(BP580:BP580,1)+COUNTIF(BP580:BP580,2)+COUNTIF(BP580:BP580,3)</f>
        <v>0</v>
      </c>
      <c r="DJ580">
        <f>COUNTIF(BQ580:BQ580,1)+COUNTIF(BQ580:BQ580,2)+COUNTIF(BQ580:BQ580,3)</f>
        <v>1</v>
      </c>
      <c r="DK580">
        <f>COUNTIF(BS580:BS580,1)+COUNTIF(BS580:BS580,2)+COUNTIF(BS580:BS580,3)</f>
        <v>0</v>
      </c>
      <c r="DL580">
        <f>COUNTIF(BT580:BT580,1)+COUNTIF(BT580:BT580,2)+COUNTIF(BT580:BT580,3)</f>
        <v>0</v>
      </c>
      <c r="DM580">
        <f>COUNTIF(BR580:BR580,1)+COUNTIF(BR580:BR580,2)+COUNTIF(BR580:BR580,3)</f>
        <v>0</v>
      </c>
      <c r="DN580">
        <f>COUNTIF(BU580:BU580,1)+COUNTIF(BU580:BU580,2)+COUNTIF(BU580:BU580,3)</f>
        <v>0</v>
      </c>
      <c r="DO580">
        <f>COUNTIF(BO580:BO580,1)+COUNTIF(BO580:BO580,2)</f>
        <v>0</v>
      </c>
      <c r="DP580">
        <f>COUNTIF(BP580:BP580,1)+COUNTIF(BP580:BP580,2)</f>
        <v>0</v>
      </c>
      <c r="DQ580">
        <f>COUNTIF(BQ580:BQ580,1)+COUNTIF(BQ580:BQ580,2)</f>
        <v>1</v>
      </c>
      <c r="DR580">
        <f>COUNTIF(BS580:BS580,1)+COUNTIF(BS580:BS580,2)</f>
        <v>0</v>
      </c>
      <c r="DS580">
        <f>COUNTIF(BT580:BT580,1)+COUNTIF(BT580:BT580,2)</f>
        <v>0</v>
      </c>
      <c r="DT580">
        <f>COUNTIF(BR580:BR580,1)+COUNTIF(BR580:BR580,2)</f>
        <v>0</v>
      </c>
      <c r="DU580">
        <f>COUNTIF(BU580:BU580,1)+COUNTIF(BU580:BU580,2)</f>
        <v>0</v>
      </c>
      <c r="DV580">
        <f>COUNTIF(BO580:BT580,1)+COUNTIF(BO580:BT580,2)</f>
        <v>1</v>
      </c>
      <c r="DW580">
        <f>COUNTIF(BO580:BT580,1)+COUNTIF(BO580:BT580,2)+COUNTIF(BO580:BT580,3)</f>
        <v>1</v>
      </c>
      <c r="EE580" s="7">
        <f>SUM(BO580:BT580)/(1+2+3+4+5)</f>
        <v>1.6666666666666667</v>
      </c>
      <c r="EF580">
        <f>MIN(BO580:BT580)</f>
        <v>2</v>
      </c>
    </row>
    <row r="581" spans="1:136" x14ac:dyDescent="0.25">
      <c r="A581">
        <v>10942147800</v>
      </c>
      <c r="B581">
        <v>244414649</v>
      </c>
      <c r="C581" s="1">
        <v>43699.617002314815</v>
      </c>
      <c r="D581" s="1">
        <v>43699.6250462963</v>
      </c>
      <c r="J581" t="s">
        <v>1042</v>
      </c>
      <c r="O581">
        <v>5</v>
      </c>
      <c r="P581">
        <v>6</v>
      </c>
      <c r="T581">
        <v>0</v>
      </c>
      <c r="U581" t="str">
        <f t="shared" si="303"/>
        <v>,,,,5,6,,,,0</v>
      </c>
      <c r="W581">
        <v>1</v>
      </c>
      <c r="Y581">
        <v>3</v>
      </c>
      <c r="Z581">
        <v>4</v>
      </c>
      <c r="AA581">
        <v>5</v>
      </c>
      <c r="AC581">
        <v>7</v>
      </c>
      <c r="AD581">
        <v>8</v>
      </c>
      <c r="AE581">
        <v>9</v>
      </c>
      <c r="AF581">
        <v>2</v>
      </c>
      <c r="AG581">
        <v>2</v>
      </c>
      <c r="AH581">
        <v>3</v>
      </c>
      <c r="AI581">
        <v>1</v>
      </c>
      <c r="AK581">
        <v>3</v>
      </c>
      <c r="AL581">
        <v>4</v>
      </c>
      <c r="AM581">
        <v>5</v>
      </c>
      <c r="AO581">
        <v>7</v>
      </c>
      <c r="AP581">
        <v>8</v>
      </c>
      <c r="AR581" t="s">
        <v>1043</v>
      </c>
      <c r="AS581">
        <v>2</v>
      </c>
      <c r="AU581">
        <v>2</v>
      </c>
      <c r="AV581">
        <v>1</v>
      </c>
      <c r="AW581">
        <v>1</v>
      </c>
      <c r="AY581">
        <v>1</v>
      </c>
      <c r="AZ581">
        <v>3</v>
      </c>
      <c r="BA581">
        <v>0</v>
      </c>
      <c r="BB581">
        <v>2</v>
      </c>
      <c r="BC581">
        <v>1</v>
      </c>
      <c r="BD581">
        <v>1</v>
      </c>
      <c r="BF581">
        <v>3</v>
      </c>
      <c r="BG581">
        <v>0</v>
      </c>
      <c r="BH581">
        <v>0</v>
      </c>
      <c r="BI581">
        <v>3</v>
      </c>
      <c r="BJ581">
        <v>0</v>
      </c>
      <c r="BK581">
        <v>0</v>
      </c>
      <c r="BL581">
        <v>1</v>
      </c>
      <c r="BM581">
        <v>4</v>
      </c>
      <c r="BN581">
        <v>2</v>
      </c>
      <c r="BO581">
        <v>3</v>
      </c>
      <c r="BP581">
        <v>2</v>
      </c>
      <c r="BQ581">
        <v>4</v>
      </c>
      <c r="BR581">
        <v>3</v>
      </c>
      <c r="BS581">
        <v>5</v>
      </c>
      <c r="BT581">
        <v>5</v>
      </c>
      <c r="BU581">
        <v>5</v>
      </c>
      <c r="BV581" t="s">
        <v>128</v>
      </c>
      <c r="BW581">
        <v>2</v>
      </c>
      <c r="BY581">
        <f t="shared" si="304"/>
        <v>0</v>
      </c>
      <c r="BZ581">
        <f t="shared" si="305"/>
        <v>0</v>
      </c>
      <c r="CA581">
        <f t="shared" si="306"/>
        <v>1</v>
      </c>
      <c r="CB581">
        <f t="shared" si="307"/>
        <v>0</v>
      </c>
      <c r="CC581">
        <f t="shared" si="308"/>
        <v>1</v>
      </c>
      <c r="CD581">
        <f t="shared" si="309"/>
        <v>0</v>
      </c>
      <c r="CE581">
        <f t="shared" si="310"/>
        <v>0</v>
      </c>
      <c r="CF581">
        <f t="shared" si="311"/>
        <v>1</v>
      </c>
      <c r="CG581">
        <f t="shared" si="312"/>
        <v>0</v>
      </c>
      <c r="CH581">
        <f t="shared" si="313"/>
        <v>1</v>
      </c>
      <c r="CI581">
        <f t="shared" si="314"/>
        <v>0</v>
      </c>
      <c r="CJ581">
        <f t="shared" si="315"/>
        <v>0</v>
      </c>
      <c r="CK581">
        <f t="shared" si="316"/>
        <v>0</v>
      </c>
      <c r="CL581">
        <f t="shared" si="317"/>
        <v>0</v>
      </c>
      <c r="CM581">
        <f t="shared" si="318"/>
        <v>0</v>
      </c>
      <c r="CN581">
        <f t="shared" si="319"/>
        <v>0</v>
      </c>
      <c r="CO581">
        <f t="shared" si="320"/>
        <v>0</v>
      </c>
      <c r="CP581">
        <f t="shared" si="321"/>
        <v>0</v>
      </c>
      <c r="CQ581">
        <f t="shared" si="322"/>
        <v>0</v>
      </c>
      <c r="CR581">
        <f t="shared" si="323"/>
        <v>0</v>
      </c>
      <c r="CS581">
        <f t="shared" si="324"/>
        <v>0</v>
      </c>
      <c r="CT581">
        <f t="shared" si="325"/>
        <v>0</v>
      </c>
      <c r="CU581">
        <f t="shared" si="326"/>
        <v>0</v>
      </c>
      <c r="CV581">
        <f t="shared" si="327"/>
        <v>0</v>
      </c>
      <c r="CW581">
        <f t="shared" si="328"/>
        <v>0</v>
      </c>
      <c r="CX581">
        <f t="shared" si="329"/>
        <v>0</v>
      </c>
      <c r="CY581">
        <f t="shared" si="330"/>
        <v>0</v>
      </c>
      <c r="CZ581">
        <f t="shared" si="331"/>
        <v>1</v>
      </c>
      <c r="DA581">
        <f t="shared" si="332"/>
        <v>0</v>
      </c>
      <c r="DB581">
        <f t="shared" si="333"/>
        <v>1</v>
      </c>
      <c r="DC581">
        <f t="shared" si="334"/>
        <v>0</v>
      </c>
      <c r="DD581">
        <f t="shared" si="335"/>
        <v>0</v>
      </c>
      <c r="DE581">
        <f t="shared" si="336"/>
        <v>0</v>
      </c>
      <c r="DF581">
        <f t="shared" si="337"/>
        <v>0</v>
      </c>
      <c r="DG581">
        <f t="shared" si="338"/>
        <v>0</v>
      </c>
      <c r="DH581">
        <f>COUNTIF(BO581:BO581,1)+COUNTIF(BO581:BO581,2)+COUNTIF(BO581:BO581,3)</f>
        <v>1</v>
      </c>
      <c r="DI581">
        <f>COUNTIF(BP581:BP581,1)+COUNTIF(BP581:BP581,2)+COUNTIF(BP581:BP581,3)</f>
        <v>1</v>
      </c>
      <c r="DJ581">
        <f>COUNTIF(BQ581:BQ581,1)+COUNTIF(BQ581:BQ581,2)+COUNTIF(BQ581:BQ581,3)</f>
        <v>0</v>
      </c>
      <c r="DK581">
        <f>COUNTIF(BS581:BS581,1)+COUNTIF(BS581:BS581,2)+COUNTIF(BS581:BS581,3)</f>
        <v>0</v>
      </c>
      <c r="DL581">
        <f>COUNTIF(BT581:BT581,1)+COUNTIF(BT581:BT581,2)+COUNTIF(BT581:BT581,3)</f>
        <v>0</v>
      </c>
      <c r="DM581">
        <f>COUNTIF(BR581:BR581,1)+COUNTIF(BR581:BR581,2)+COUNTIF(BR581:BR581,3)</f>
        <v>1</v>
      </c>
      <c r="DN581">
        <f>COUNTIF(BU581:BU581,1)+COUNTIF(BU581:BU581,2)+COUNTIF(BU581:BU581,3)</f>
        <v>0</v>
      </c>
      <c r="DO581">
        <f>COUNTIF(BO581:BO581,1)+COUNTIF(BO581:BO581,2)</f>
        <v>0</v>
      </c>
      <c r="DP581">
        <f>COUNTIF(BP581:BP581,1)+COUNTIF(BP581:BP581,2)</f>
        <v>1</v>
      </c>
      <c r="DQ581">
        <f>COUNTIF(BQ581:BQ581,1)+COUNTIF(BQ581:BQ581,2)</f>
        <v>0</v>
      </c>
      <c r="DR581">
        <f>COUNTIF(BS581:BS581,1)+COUNTIF(BS581:BS581,2)</f>
        <v>0</v>
      </c>
      <c r="DS581">
        <f>COUNTIF(BT581:BT581,1)+COUNTIF(BT581:BT581,2)</f>
        <v>0</v>
      </c>
      <c r="DT581">
        <f>COUNTIF(BR581:BR581,1)+COUNTIF(BR581:BR581,2)</f>
        <v>0</v>
      </c>
      <c r="DU581">
        <f>COUNTIF(BU581:BU581,1)+COUNTIF(BU581:BU581,2)</f>
        <v>0</v>
      </c>
      <c r="DV581">
        <f>COUNTIF(BO581:BT581,1)+COUNTIF(BO581:BT581,2)</f>
        <v>1</v>
      </c>
      <c r="DW581">
        <f>COUNTIF(BO581:BT581,1)+COUNTIF(BO581:BT581,2)+COUNTIF(BO581:BT581,3)</f>
        <v>3</v>
      </c>
      <c r="EE581" s="7">
        <f>SUM(BO581:BT581)/(1+2+3+4+5)</f>
        <v>1.4666666666666666</v>
      </c>
      <c r="EF581">
        <f>MIN(BO581:BT581)</f>
        <v>2</v>
      </c>
    </row>
    <row r="582" spans="1:136" x14ac:dyDescent="0.25">
      <c r="A582">
        <v>10942121247</v>
      </c>
      <c r="B582">
        <v>244414649</v>
      </c>
      <c r="C582" s="1">
        <v>43699.609837962962</v>
      </c>
      <c r="D582" s="1">
        <v>43699.613877314812</v>
      </c>
      <c r="J582" t="s">
        <v>1044</v>
      </c>
      <c r="S582">
        <v>9</v>
      </c>
      <c r="U582" t="str">
        <f t="shared" si="303"/>
        <v>,,,,,,,,9,</v>
      </c>
      <c r="Z582">
        <v>4</v>
      </c>
      <c r="AB582">
        <v>6</v>
      </c>
      <c r="AC582">
        <v>7</v>
      </c>
      <c r="AD582">
        <v>8</v>
      </c>
      <c r="AF582">
        <v>2</v>
      </c>
      <c r="AG582">
        <v>3</v>
      </c>
      <c r="AH582">
        <v>3</v>
      </c>
      <c r="AI582">
        <v>1</v>
      </c>
      <c r="AN582">
        <v>6</v>
      </c>
      <c r="AO582">
        <v>7</v>
      </c>
      <c r="AR582" t="s">
        <v>1045</v>
      </c>
      <c r="AS582">
        <v>2</v>
      </c>
      <c r="AT582">
        <v>0</v>
      </c>
      <c r="AU582">
        <v>1</v>
      </c>
      <c r="AV582">
        <v>3</v>
      </c>
      <c r="AW582">
        <v>3</v>
      </c>
      <c r="AX582">
        <v>3</v>
      </c>
      <c r="AY582">
        <v>3</v>
      </c>
      <c r="AZ582">
        <v>2</v>
      </c>
      <c r="BA582">
        <v>0</v>
      </c>
      <c r="BB582">
        <v>2</v>
      </c>
      <c r="BC582">
        <v>2</v>
      </c>
      <c r="BD582">
        <v>2</v>
      </c>
      <c r="BE582">
        <v>1</v>
      </c>
      <c r="BF582">
        <v>3</v>
      </c>
      <c r="BG582">
        <v>2</v>
      </c>
      <c r="BH582">
        <v>0</v>
      </c>
      <c r="BI582">
        <v>2</v>
      </c>
      <c r="BJ582">
        <v>1</v>
      </c>
      <c r="BK582">
        <v>1</v>
      </c>
      <c r="BL582">
        <v>1</v>
      </c>
      <c r="BM582">
        <v>3</v>
      </c>
      <c r="BN582">
        <v>3</v>
      </c>
      <c r="BO582">
        <v>3</v>
      </c>
      <c r="BP582">
        <v>3</v>
      </c>
      <c r="BQ582">
        <v>1</v>
      </c>
      <c r="BR582">
        <v>4</v>
      </c>
      <c r="BS582">
        <v>4</v>
      </c>
      <c r="BT582">
        <v>2</v>
      </c>
      <c r="BU582">
        <v>2</v>
      </c>
      <c r="BW582">
        <v>1</v>
      </c>
      <c r="BX582" t="s">
        <v>1046</v>
      </c>
      <c r="BY582">
        <f t="shared" si="304"/>
        <v>0</v>
      </c>
      <c r="BZ582">
        <f t="shared" si="305"/>
        <v>0</v>
      </c>
      <c r="CA582">
        <f t="shared" si="306"/>
        <v>0</v>
      </c>
      <c r="CB582">
        <f t="shared" si="307"/>
        <v>1</v>
      </c>
      <c r="CC582">
        <f t="shared" si="308"/>
        <v>0</v>
      </c>
      <c r="CD582">
        <f t="shared" si="309"/>
        <v>0</v>
      </c>
      <c r="CE582">
        <f t="shared" si="310"/>
        <v>0</v>
      </c>
      <c r="CF582">
        <f t="shared" si="311"/>
        <v>0</v>
      </c>
      <c r="CG582">
        <f t="shared" si="312"/>
        <v>1</v>
      </c>
      <c r="CH582">
        <f t="shared" si="313"/>
        <v>0</v>
      </c>
      <c r="CI582">
        <f t="shared" si="314"/>
        <v>0</v>
      </c>
      <c r="CJ582">
        <f t="shared" si="315"/>
        <v>0</v>
      </c>
      <c r="CK582">
        <f t="shared" si="316"/>
        <v>0</v>
      </c>
      <c r="CL582">
        <f t="shared" si="317"/>
        <v>1</v>
      </c>
      <c r="CM582">
        <f t="shared" si="318"/>
        <v>0</v>
      </c>
      <c r="CN582">
        <f t="shared" si="319"/>
        <v>0</v>
      </c>
      <c r="CO582">
        <f t="shared" si="320"/>
        <v>0</v>
      </c>
      <c r="CP582">
        <f t="shared" si="321"/>
        <v>0</v>
      </c>
      <c r="CQ582">
        <f t="shared" si="322"/>
        <v>0</v>
      </c>
      <c r="CR582">
        <f t="shared" si="323"/>
        <v>0</v>
      </c>
      <c r="CS582">
        <f t="shared" si="324"/>
        <v>0</v>
      </c>
      <c r="CT582">
        <f t="shared" si="325"/>
        <v>0</v>
      </c>
      <c r="CU582">
        <f t="shared" si="326"/>
        <v>0</v>
      </c>
      <c r="CV582">
        <f t="shared" si="327"/>
        <v>1</v>
      </c>
      <c r="CW582">
        <f t="shared" si="328"/>
        <v>0</v>
      </c>
      <c r="CX582">
        <f t="shared" si="329"/>
        <v>0</v>
      </c>
      <c r="CY582">
        <f t="shared" si="330"/>
        <v>0</v>
      </c>
      <c r="CZ582">
        <f t="shared" si="331"/>
        <v>0</v>
      </c>
      <c r="DA582">
        <f t="shared" si="332"/>
        <v>0</v>
      </c>
      <c r="DB582">
        <f t="shared" si="333"/>
        <v>0</v>
      </c>
      <c r="DC582">
        <f t="shared" si="334"/>
        <v>0</v>
      </c>
      <c r="DD582">
        <f t="shared" si="335"/>
        <v>0</v>
      </c>
      <c r="DE582">
        <f t="shared" si="336"/>
        <v>0</v>
      </c>
      <c r="DF582">
        <f t="shared" si="337"/>
        <v>1</v>
      </c>
      <c r="DG582">
        <f t="shared" si="338"/>
        <v>0</v>
      </c>
      <c r="DH582">
        <f>COUNTIF(BO582:BO582,1)+COUNTIF(BO582:BO582,2)+COUNTIF(BO582:BO582,3)</f>
        <v>1</v>
      </c>
      <c r="DI582">
        <f>COUNTIF(BP582:BP582,1)+COUNTIF(BP582:BP582,2)+COUNTIF(BP582:BP582,3)</f>
        <v>1</v>
      </c>
      <c r="DJ582">
        <f>COUNTIF(BQ582:BQ582,1)+COUNTIF(BQ582:BQ582,2)+COUNTIF(BQ582:BQ582,3)</f>
        <v>1</v>
      </c>
      <c r="DK582">
        <f>COUNTIF(BS582:BS582,1)+COUNTIF(BS582:BS582,2)+COUNTIF(BS582:BS582,3)</f>
        <v>0</v>
      </c>
      <c r="DL582">
        <f>COUNTIF(BT582:BT582,1)+COUNTIF(BT582:BT582,2)+COUNTIF(BT582:BT582,3)</f>
        <v>1</v>
      </c>
      <c r="DM582">
        <f>COUNTIF(BR582:BR582,1)+COUNTIF(BR582:BR582,2)+COUNTIF(BR582:BR582,3)</f>
        <v>0</v>
      </c>
      <c r="DN582">
        <f>COUNTIF(BU582:BU582,1)+COUNTIF(BU582:BU582,2)+COUNTIF(BU582:BU582,3)</f>
        <v>1</v>
      </c>
      <c r="DO582">
        <f>COUNTIF(BO582:BO582,1)+COUNTIF(BO582:BO582,2)</f>
        <v>0</v>
      </c>
      <c r="DP582">
        <f>COUNTIF(BP582:BP582,1)+COUNTIF(BP582:BP582,2)</f>
        <v>0</v>
      </c>
      <c r="DQ582">
        <f>COUNTIF(BQ582:BQ582,1)+COUNTIF(BQ582:BQ582,2)</f>
        <v>1</v>
      </c>
      <c r="DR582">
        <f>COUNTIF(BS582:BS582,1)+COUNTIF(BS582:BS582,2)</f>
        <v>0</v>
      </c>
      <c r="DS582">
        <f>COUNTIF(BT582:BT582,1)+COUNTIF(BT582:BT582,2)</f>
        <v>1</v>
      </c>
      <c r="DT582">
        <f>COUNTIF(BR582:BR582,1)+COUNTIF(BR582:BR582,2)</f>
        <v>0</v>
      </c>
      <c r="DU582">
        <f>COUNTIF(BU582:BU582,1)+COUNTIF(BU582:BU582,2)</f>
        <v>1</v>
      </c>
      <c r="DV582">
        <f>COUNTIF(BO582:BT582,1)+COUNTIF(BO582:BT582,2)</f>
        <v>2</v>
      </c>
      <c r="DW582">
        <f>COUNTIF(BO582:BT582,1)+COUNTIF(BO582:BT582,2)+COUNTIF(BO582:BT582,3)</f>
        <v>4</v>
      </c>
      <c r="EE582" s="7">
        <f>SUM(BO582:BT582)/(1+2+3+4+5)</f>
        <v>1.1333333333333333</v>
      </c>
      <c r="EF582">
        <f>MIN(BO582:BT582)</f>
        <v>1</v>
      </c>
    </row>
    <row r="583" spans="1:136" x14ac:dyDescent="0.25">
      <c r="A583">
        <v>10942086435</v>
      </c>
      <c r="B583">
        <v>244414649</v>
      </c>
      <c r="C583" s="1">
        <v>43699.598067129627</v>
      </c>
      <c r="D583" s="1">
        <v>43699.624988425923</v>
      </c>
      <c r="J583" t="s">
        <v>1047</v>
      </c>
      <c r="L583">
        <v>2</v>
      </c>
      <c r="U583" t="str">
        <f t="shared" si="303"/>
        <v>,2,,,,,,,,</v>
      </c>
      <c r="AF583">
        <v>1</v>
      </c>
      <c r="AG583">
        <v>1</v>
      </c>
      <c r="AH583">
        <v>3</v>
      </c>
      <c r="AI583">
        <v>1</v>
      </c>
      <c r="AM583">
        <v>5</v>
      </c>
      <c r="AN583">
        <v>6</v>
      </c>
      <c r="AO583">
        <v>7</v>
      </c>
      <c r="AS583">
        <v>3</v>
      </c>
      <c r="AT583">
        <v>0</v>
      </c>
      <c r="AU583">
        <v>1</v>
      </c>
      <c r="AV583">
        <v>3</v>
      </c>
      <c r="AW583">
        <v>2</v>
      </c>
      <c r="AX583">
        <v>3</v>
      </c>
      <c r="AY583">
        <v>2</v>
      </c>
      <c r="AZ583">
        <v>2</v>
      </c>
      <c r="BA583">
        <v>0</v>
      </c>
      <c r="BB583">
        <v>1</v>
      </c>
      <c r="BD583">
        <v>2</v>
      </c>
      <c r="BE583">
        <v>3</v>
      </c>
      <c r="BF583">
        <v>3</v>
      </c>
      <c r="BG583">
        <v>0</v>
      </c>
      <c r="BH583">
        <v>0</v>
      </c>
      <c r="BI583">
        <v>3</v>
      </c>
      <c r="BJ583">
        <v>1</v>
      </c>
      <c r="BK583">
        <v>1</v>
      </c>
      <c r="BL583">
        <v>0</v>
      </c>
      <c r="BM583">
        <v>3</v>
      </c>
      <c r="BN583">
        <v>3</v>
      </c>
      <c r="BO583">
        <v>2</v>
      </c>
      <c r="BP583">
        <v>4</v>
      </c>
      <c r="BQ583">
        <v>3</v>
      </c>
      <c r="BR583">
        <v>5</v>
      </c>
      <c r="BS583">
        <v>2</v>
      </c>
      <c r="BT583">
        <v>5</v>
      </c>
      <c r="BU583">
        <v>5</v>
      </c>
      <c r="BV583" t="s">
        <v>1048</v>
      </c>
      <c r="BW583">
        <v>2</v>
      </c>
      <c r="BY583">
        <f t="shared" si="304"/>
        <v>1</v>
      </c>
      <c r="BZ583">
        <f t="shared" si="305"/>
        <v>0</v>
      </c>
      <c r="CA583">
        <f t="shared" si="306"/>
        <v>0</v>
      </c>
      <c r="CB583">
        <f t="shared" si="307"/>
        <v>0</v>
      </c>
      <c r="CC583">
        <f t="shared" si="308"/>
        <v>0</v>
      </c>
      <c r="CD583">
        <f t="shared" si="309"/>
        <v>0</v>
      </c>
      <c r="CE583">
        <f t="shared" si="310"/>
        <v>0</v>
      </c>
      <c r="CF583">
        <f t="shared" si="311"/>
        <v>0</v>
      </c>
      <c r="CG583">
        <f t="shared" si="312"/>
        <v>0</v>
      </c>
      <c r="CH583">
        <f t="shared" si="313"/>
        <v>0</v>
      </c>
      <c r="CI583">
        <f t="shared" si="314"/>
        <v>1</v>
      </c>
      <c r="CJ583">
        <f t="shared" si="315"/>
        <v>0</v>
      </c>
      <c r="CK583">
        <f t="shared" si="316"/>
        <v>0</v>
      </c>
      <c r="CL583">
        <f t="shared" si="317"/>
        <v>0</v>
      </c>
      <c r="CM583">
        <f t="shared" si="318"/>
        <v>0</v>
      </c>
      <c r="CN583">
        <f t="shared" si="319"/>
        <v>0</v>
      </c>
      <c r="CO583">
        <f t="shared" si="320"/>
        <v>0</v>
      </c>
      <c r="CP583">
        <f t="shared" si="321"/>
        <v>0</v>
      </c>
      <c r="CQ583">
        <f t="shared" si="322"/>
        <v>0</v>
      </c>
      <c r="CR583">
        <f t="shared" si="323"/>
        <v>0</v>
      </c>
      <c r="CS583">
        <f t="shared" si="324"/>
        <v>0</v>
      </c>
      <c r="CT583">
        <f t="shared" si="325"/>
        <v>0</v>
      </c>
      <c r="CU583">
        <f t="shared" si="326"/>
        <v>0</v>
      </c>
      <c r="CV583">
        <f t="shared" si="327"/>
        <v>0</v>
      </c>
      <c r="CW583">
        <f t="shared" si="328"/>
        <v>0</v>
      </c>
      <c r="CX583">
        <f t="shared" si="329"/>
        <v>0</v>
      </c>
      <c r="CY583">
        <f t="shared" si="330"/>
        <v>0</v>
      </c>
      <c r="CZ583">
        <f t="shared" si="331"/>
        <v>0</v>
      </c>
      <c r="DA583">
        <f t="shared" si="332"/>
        <v>0</v>
      </c>
      <c r="DB583">
        <f t="shared" si="333"/>
        <v>0</v>
      </c>
      <c r="DC583">
        <f t="shared" si="334"/>
        <v>0</v>
      </c>
      <c r="DD583">
        <f t="shared" si="335"/>
        <v>0</v>
      </c>
      <c r="DE583">
        <f t="shared" si="336"/>
        <v>0</v>
      </c>
      <c r="DF583">
        <f t="shared" si="337"/>
        <v>0</v>
      </c>
      <c r="DG583">
        <f t="shared" si="338"/>
        <v>0</v>
      </c>
      <c r="DH583">
        <f>COUNTIF(BO583:BO583,1)+COUNTIF(BO583:BO583,2)+COUNTIF(BO583:BO583,3)</f>
        <v>1</v>
      </c>
      <c r="DI583">
        <f>COUNTIF(BP583:BP583,1)+COUNTIF(BP583:BP583,2)+COUNTIF(BP583:BP583,3)</f>
        <v>0</v>
      </c>
      <c r="DJ583">
        <f>COUNTIF(BQ583:BQ583,1)+COUNTIF(BQ583:BQ583,2)+COUNTIF(BQ583:BQ583,3)</f>
        <v>1</v>
      </c>
      <c r="DK583">
        <f>COUNTIF(BS583:BS583,1)+COUNTIF(BS583:BS583,2)+COUNTIF(BS583:BS583,3)</f>
        <v>1</v>
      </c>
      <c r="DL583">
        <f>COUNTIF(BT583:BT583,1)+COUNTIF(BT583:BT583,2)+COUNTIF(BT583:BT583,3)</f>
        <v>0</v>
      </c>
      <c r="DM583">
        <f>COUNTIF(BR583:BR583,1)+COUNTIF(BR583:BR583,2)+COUNTIF(BR583:BR583,3)</f>
        <v>0</v>
      </c>
      <c r="DN583">
        <f>COUNTIF(BU583:BU583,1)+COUNTIF(BU583:BU583,2)+COUNTIF(BU583:BU583,3)</f>
        <v>0</v>
      </c>
      <c r="DO583">
        <f>COUNTIF(BO583:BO583,1)+COUNTIF(BO583:BO583,2)</f>
        <v>1</v>
      </c>
      <c r="DP583">
        <f>COUNTIF(BP583:BP583,1)+COUNTIF(BP583:BP583,2)</f>
        <v>0</v>
      </c>
      <c r="DQ583">
        <f>COUNTIF(BQ583:BQ583,1)+COUNTIF(BQ583:BQ583,2)</f>
        <v>0</v>
      </c>
      <c r="DR583">
        <f>COUNTIF(BS583:BS583,1)+COUNTIF(BS583:BS583,2)</f>
        <v>1</v>
      </c>
      <c r="DS583">
        <f>COUNTIF(BT583:BT583,1)+COUNTIF(BT583:BT583,2)</f>
        <v>0</v>
      </c>
      <c r="DT583">
        <f>COUNTIF(BR583:BR583,1)+COUNTIF(BR583:BR583,2)</f>
        <v>0</v>
      </c>
      <c r="DU583">
        <f>COUNTIF(BU583:BU583,1)+COUNTIF(BU583:BU583,2)</f>
        <v>0</v>
      </c>
      <c r="DV583">
        <f>COUNTIF(BO583:BT583,1)+COUNTIF(BO583:BT583,2)</f>
        <v>2</v>
      </c>
      <c r="DW583">
        <f>COUNTIF(BO583:BT583,1)+COUNTIF(BO583:BT583,2)+COUNTIF(BO583:BT583,3)</f>
        <v>3</v>
      </c>
      <c r="EE583" s="7">
        <f>SUM(BO583:BT583)/(1+2+3+4+5)</f>
        <v>1.4</v>
      </c>
      <c r="EF583">
        <f>MIN(BO583:BT583)</f>
        <v>2</v>
      </c>
    </row>
    <row r="584" spans="1:136" x14ac:dyDescent="0.25">
      <c r="A584">
        <v>10942072682</v>
      </c>
      <c r="B584">
        <v>244414649</v>
      </c>
      <c r="C584" s="1">
        <v>43699.592881944445</v>
      </c>
      <c r="D584" s="1">
        <v>43699.604490740741</v>
      </c>
      <c r="J584" t="s">
        <v>1049</v>
      </c>
      <c r="L584">
        <v>2</v>
      </c>
      <c r="N584">
        <v>4</v>
      </c>
      <c r="O584">
        <v>5</v>
      </c>
      <c r="R584">
        <v>8</v>
      </c>
      <c r="U584" t="str">
        <f t="shared" ref="U584:U624" si="339">CONCATENATE(K584,",",L584,",",M584,",",N584,",",O584,",",P584,",",Q584,",",R584,",",S584,",",T584)</f>
        <v>,2,,4,5,,,8,,</v>
      </c>
      <c r="AC584">
        <v>7</v>
      </c>
      <c r="AF584">
        <v>1</v>
      </c>
      <c r="AG584">
        <v>2</v>
      </c>
      <c r="AH584">
        <v>2</v>
      </c>
      <c r="AI584">
        <v>1</v>
      </c>
      <c r="AM584">
        <v>5</v>
      </c>
      <c r="AN584">
        <v>6</v>
      </c>
      <c r="AO584">
        <v>7</v>
      </c>
      <c r="AS584">
        <v>3</v>
      </c>
      <c r="AV584">
        <v>3</v>
      </c>
      <c r="AW584">
        <v>2</v>
      </c>
      <c r="AX584">
        <v>1</v>
      </c>
      <c r="AY584">
        <v>1</v>
      </c>
      <c r="AZ584">
        <v>1</v>
      </c>
      <c r="BB584">
        <v>0</v>
      </c>
      <c r="BD584">
        <v>2</v>
      </c>
      <c r="BE584">
        <v>1</v>
      </c>
      <c r="BF584">
        <v>2</v>
      </c>
      <c r="BG584">
        <v>1</v>
      </c>
      <c r="BI584">
        <v>2</v>
      </c>
      <c r="BJ584">
        <v>1</v>
      </c>
      <c r="BK584">
        <v>2</v>
      </c>
      <c r="BL584">
        <v>2</v>
      </c>
      <c r="BM584">
        <v>2</v>
      </c>
      <c r="BN584">
        <v>2</v>
      </c>
      <c r="BO584">
        <v>2</v>
      </c>
      <c r="BP584">
        <v>3</v>
      </c>
      <c r="BQ584">
        <v>2</v>
      </c>
      <c r="BR584">
        <v>3</v>
      </c>
      <c r="BS584">
        <v>4</v>
      </c>
      <c r="BT584">
        <v>5</v>
      </c>
      <c r="BU584">
        <v>5</v>
      </c>
      <c r="BV584" t="s">
        <v>128</v>
      </c>
      <c r="BW584">
        <v>2</v>
      </c>
      <c r="BY584">
        <f t="shared" ref="BY584:BY624" si="340">MAX(IF(AND(COUNTIF(BO584:BO584,1)+COUNTIF(BO584:BO584,2)+COUNTIF(BO584:BO584,3)=1,ISNUMBER(SEARCH(1,U584,1))),1,0),IF(AND(COUNTIF(BO584:BO584,1)+COUNTIF(BO584:BO584,2)+COUNTIF(BO584:BO584,3)=1,ISNUMBER(SEARCH(2,U584,1))),1,0))</f>
        <v>1</v>
      </c>
      <c r="BZ584">
        <f t="shared" ref="BZ584:BZ624" si="341">MAX(IF(AND(COUNTIF(BO584:BO584,1)+COUNTIF(BO584:BO584,2)+COUNTIF(BO584:BO584,3)=1,ISNUMBER(SEARCH(3,U584,1))),1,0)+IF(AND(COUNTIF(BO584:BO584,1),COUNTIF(BO584:BO584,2)+COUNTIF(BO584:BO584,3)=1,ISNUMBER(SEARCH(4,U584,1))),1,0))</f>
        <v>0</v>
      </c>
      <c r="CA584">
        <f t="shared" ref="CA584:CA624" si="342">MAX(IF(AND(COUNTIF(BO584:BO584,1)+COUNTIF(BO584:BO584,2)+COUNTIF(BO584:BO584,3)=1,ISNUMBER(SEARCH(5,U584,1))),1,0),IF(AND(COUNTIF(BO584:BO584,1)+COUNTIF(BO584:BO584,2)+COUNTIF(BO584:BO584,3)=1,ISNUMBER(SEARCH(6,U584,1))),1,0))</f>
        <v>1</v>
      </c>
      <c r="CB584">
        <f t="shared" ref="CB584:CB624" si="343">MAX(IF(AND(COUNTIF(BO584:BO584,1)+COUNTIF(BO584:BO584,2)+COUNTIF(BO584:BO584,3)=1,ISNUMBER(SEARCH(7,U584,1))),1,0),IF(AND(COUNTIF(BO584:BO584,1)+COUNTIF(BO584:BO584,2)+COUNTIF(BO584:BO584,3)=1,ISNUMBER(SEARCH(8,U584,1))),1,0),IF(AND(COUNTIF(BO584:BO584,1)+COUNTIF(BO584:BO584,2)+COUNTIF(BO584:BO584,3)=1,ISNUMBER(SEARCH(9,U584,1))),1,0))</f>
        <v>1</v>
      </c>
      <c r="CC584">
        <f t="shared" ref="CC584:CC624" si="344">MAX(IF(AND(COUNTIF(BO584:BO584,1)+COUNTIF(BO584:BO584,2)+COUNTIF(BO584:BO584,3)=1,ISNUMBER(SEARCH(0,U584,1))),1,0))</f>
        <v>0</v>
      </c>
      <c r="CD584">
        <f t="shared" ref="CD584:CD624" si="345">MAX(IF(AND(COUNTIF(BP584:BP584,1)+COUNTIF(BP584:BP584,2)+COUNTIF(BP584:BP584,3)=1,ISNUMBER(SEARCH(1,U584,1))),1,0),IF(AND(COUNTIF(BP584:BP584,1)+COUNTIF(BP584:BP584,2)+COUNTIF(BP584:BP584,3)=1,ISNUMBER(SEARCH(2,U584,1))),1,0))</f>
        <v>1</v>
      </c>
      <c r="CE584">
        <f t="shared" ref="CE584:CE624" si="346">MAX(IF(AND(COUNTIF(BP584:BP584,1)+COUNTIF(BP584:BP584,2)+COUNTIF(BP584:BP584,3)=1,ISNUMBER(SEARCH(3,U584,1))),1,0)+IF(AND(COUNTIF(BP584:BP584,1),COUNTIF(BP584:BP584,2)+COUNTIF(BP584:BP584,3)=1,ISNUMBER(SEARCH(4,U584,1))),1,0))</f>
        <v>0</v>
      </c>
      <c r="CF584">
        <f t="shared" ref="CF584:CF624" si="347">MAX(IF(AND(COUNTIF(BP584:BP584,1)+COUNTIF(BP584:BP584,2)+COUNTIF(BP584:BP584,3)=1,ISNUMBER(SEARCH(5,U584,1))),1,0),IF(AND(COUNTIF(BP584:BP584,1)+COUNTIF(BP584:BP584,2)+COUNTIF(BP584:BP584,3)=1,ISNUMBER(SEARCH(6,U584,1))),1,0))</f>
        <v>1</v>
      </c>
      <c r="CG584">
        <f t="shared" ref="CG584:CG624" si="348">MAX(IF(AND(COUNTIF(BP584:BP584,1)+COUNTIF(BP584:BP584,2)+COUNTIF(BP584:BP584,3)=1,ISNUMBER(SEARCH(7,U584,1))),1,0),IF(AND(COUNTIF(BP584:BP584,1)+COUNTIF(BP584:BP584,2)+COUNTIF(BP584:BP584,3)=1,ISNUMBER(SEARCH(8,U584,1))),1,0),IF(AND(COUNTIF(BP584:BP584,1)+COUNTIF(BP584:BP584,2)+COUNTIF(BP584:BP584,3)=1,ISNUMBER(SEARCH(9,U584,1))),1,0))</f>
        <v>1</v>
      </c>
      <c r="CH584">
        <f t="shared" ref="CH584:CH624" si="349">MAX(IF(AND(COUNTIF(BP584:BP584,1)+COUNTIF(BP584:BP584,2)+COUNTIF(BP584:BP584,3)=1,ISNUMBER(SEARCH(0,U584,1))),1,0))</f>
        <v>0</v>
      </c>
      <c r="CI584">
        <f t="shared" ref="CI584:CI624" si="350">MAX(IF(AND(COUNTIF(BQ584:BQ584,1)+COUNTIF(BQ584:BQ584,2)+COUNTIF(BQ584:BQ584,3)=1,ISNUMBER(SEARCH(1,U584,1))),1,0),IF(AND(COUNTIF(BQ584:BQ584,1)+COUNTIF(BQ584:BQ584,2)+COUNTIF(BQ584:BQ584,3)=1,ISNUMBER(SEARCH(2,U584,1))),1,0))</f>
        <v>1</v>
      </c>
      <c r="CJ584">
        <f t="shared" ref="CJ584:CJ624" si="351">MAX(IF(AND(COUNTIF(BQ584:BQ584,1)+COUNTIF(BQ584:BQ584,2)+COUNTIF(BQ584:BQ584,3)=1,ISNUMBER(SEARCH(3,U584,1))),1,0)+IF(AND(COUNTIF(BQ584:BQ584,1),COUNTIF(BQ584:BQ584,2)+COUNTIF(BQ584:BQ584,3)=1,ISNUMBER(SEARCH(4,U584,1))),1,0))</f>
        <v>0</v>
      </c>
      <c r="CK584">
        <f t="shared" ref="CK584:CK624" si="352">MAX(IF(AND(COUNTIF(BQ584:BQ584,1)+COUNTIF(BQ584:BQ584,2)+COUNTIF(BQ584:BQ584,3)=1,ISNUMBER(SEARCH(5,U584,1))),1,0),IF(AND(COUNTIF(BQ584:BQ584,1)+COUNTIF(BQ584:BQ584,2)+COUNTIF(BQ584:BQ584,3)=1,ISNUMBER(SEARCH(6,U584,1))),1,0))</f>
        <v>1</v>
      </c>
      <c r="CL584">
        <f t="shared" ref="CL584:CL624" si="353">MAX(IF(AND(COUNTIF(BQ584:BQ584,1)+COUNTIF(BQ584:BQ584,2)+COUNTIF(BQ584:BQ584,3)=1,ISNUMBER(SEARCH(7,U584,1))),1,0),IF(AND(COUNTIF(BQ584:BQ584,1)+COUNTIF(BQ584:BQ584,2)+COUNTIF(BQ584:BQ584,3)=1,ISNUMBER(SEARCH(8,U584,1))),1,0),IF(AND(COUNTIF(BQ584:BQ584,1)+COUNTIF(BQ584:BQ584,2)+COUNTIF(BQ584:BQ584,3)=1,ISNUMBER(SEARCH(9,U584,1))),1,0))</f>
        <v>1</v>
      </c>
      <c r="CM584">
        <f t="shared" ref="CM584:CM624" si="354">MAX(IF(AND(COUNTIF(BQ584:BQ584,1)+COUNTIF(BQ584:BQ584,2)+COUNTIF(BQ584:BQ584,3)=1,ISNUMBER(SEARCH(0,U584,1))),1,0))</f>
        <v>0</v>
      </c>
      <c r="CN584">
        <f t="shared" ref="CN584:CN624" si="355">MAX(IF(AND(COUNTIF(BS644:BS644,1)+COUNTIF(BS644:BS644,2)+COUNTIF(BS644:BS644,3)=1,ISNUMBER(SEARCH(1,U584,1))),1,0),IF(AND(COUNTIF(BS644:BS644,1)+COUNTIF(BS644:BS644,2)+COUNTIF(BS644:BS644,3)=1,ISNUMBER(SEARCH(2,U584,1))),1,0))</f>
        <v>0</v>
      </c>
      <c r="CO584">
        <f t="shared" ref="CO584:CO624" si="356">MAX(IF(AND(COUNTIF(BS644:BS644,1)+COUNTIF(BS644:BS644,2)+COUNTIF(BS644:BS644,3)=1,ISNUMBER(SEARCH(3,U584,1))),1,0)+IF(AND(COUNTIF(BS644:BS644,1),COUNTIF(BS644:BS644,2)+COUNTIF(BS644:BS644,3)=1,ISNUMBER(SEARCH(4,U584,1))),1,0))</f>
        <v>0</v>
      </c>
      <c r="CP584">
        <f t="shared" ref="CP584:CP624" si="357">MAX(IF(AND(COUNTIF(BS644:BS644,1)+COUNTIF(BS644:BS644,2)+COUNTIF(BS644:BS644,3)=1,ISNUMBER(SEARCH(5,U584,1))),1,0),IF(AND(COUNTIF(BS644:BS644,1)+COUNTIF(BS644:BS644,2)+COUNTIF(BS644:BS644,3)=1,ISNUMBER(SEARCH(6,U584,1))),1,0))</f>
        <v>0</v>
      </c>
      <c r="CQ584">
        <f t="shared" ref="CQ584:CQ624" si="358">MAX(IF(AND(COUNTIF(BS644:BS644,1)+COUNTIF(BS644:BS644,2)+COUNTIF(BS644:BS644,3)=1,ISNUMBER(SEARCH(7,U584,1))),1,0),IF(AND(COUNTIF(BS644:BS644,1)+COUNTIF(BS644:BS644,2)+COUNTIF(BS644:BS644,3)=1,ISNUMBER(SEARCH(8,U584,1))),1,0),IF(AND(COUNTIF(BS644:BS644,1)+COUNTIF(BS644:BS644,2)+COUNTIF(BS644:BS644,3)=1,ISNUMBER(SEARCH(9,U584,1))),1,0))</f>
        <v>0</v>
      </c>
      <c r="CR584">
        <f t="shared" ref="CR584:CR624" si="359">MAX(IF(AND(COUNTIF(BS644:BS644,1)+COUNTIF(BS644:BS644,2)+COUNTIF(BS644:BS644,3)=1,ISNUMBER(SEARCH(0,U584,1))),1,0))</f>
        <v>0</v>
      </c>
      <c r="CS584">
        <f t="shared" ref="CS584:CS624" si="360">MAX(IF(AND(COUNTIF(BT584:BT584,1)+COUNTIF(BT584:BT584,2)+COUNTIF(BT584:BT584,3)=1,ISNUMBER(SEARCH(1,U584,1))),1,0),IF(AND(COUNTIF(BT584:BT584,1)+COUNTIF(BT584:BT584,2)+COUNTIF(BT584:BT584,3)=1,ISNUMBER(SEARCH(2,U584,1))),1,0))</f>
        <v>0</v>
      </c>
      <c r="CT584">
        <f t="shared" ref="CT584:CT624" si="361">MAX(IF(AND(COUNTIF(BT584:BT584,1)+COUNTIF(BT584:BT584,2)+COUNTIF(BT584:BT584,3)=1,ISNUMBER(SEARCH(3,U584,1))),1,0)+IF(AND(COUNTIF(BT584:BT584,1),COUNTIF(BT584:BT584,2)+COUNTIF(BT584:BT584,3)=1,ISNUMBER(SEARCH(4,U584,1))),1,0))</f>
        <v>0</v>
      </c>
      <c r="CU584">
        <f t="shared" ref="CU584:CU624" si="362">MAX(IF(AND(COUNTIF(BT584:BT584,1)+COUNTIF(BT584:BT584,2)+COUNTIF(BT584:BT584,3)=1,ISNUMBER(SEARCH(5,U584,1))),1,0),IF(AND(COUNTIF(BT584:BT584,1)+COUNTIF(BT584:BT584,2)+COUNTIF(BT584:BT584,3)=1,ISNUMBER(SEARCH(6,U584,1))),1,0))</f>
        <v>0</v>
      </c>
      <c r="CV584">
        <f t="shared" ref="CV584:CV624" si="363">MAX(IF(AND(COUNTIF(BT584:BT584,1)+COUNTIF(BT584:BT584,2)+COUNTIF(BT584:BT584,3)=1,ISNUMBER(SEARCH(7,U584,1))),1,0),IF(AND(COUNTIF(BT584:BT584,1)+COUNTIF(BT584:BT584,2)+COUNTIF(BT584:BT584,3)=1,ISNUMBER(SEARCH(8,U584,1))),1,0),IF(AND(COUNTIF(BT584:BT584,1)+COUNTIF(BT584:BT584,2)+COUNTIF(BT584:BT584,3)=1,ISNUMBER(SEARCH(9,U584,1))),1,0))</f>
        <v>0</v>
      </c>
      <c r="CW584">
        <f t="shared" ref="CW584:CW624" si="364">MAX(IF(AND(COUNTIF(BT584:BT584,1)+COUNTIF(BT584:BT584,2)+COUNTIF(BT584:BT584,3)=1,ISNUMBER(SEARCH(0,U584,1))),1,0))</f>
        <v>0</v>
      </c>
      <c r="CX584">
        <f t="shared" ref="CX584:CX624" si="365">MAX(IF(AND(COUNTIF(BR584:BR584,1)+COUNTIF(BR584:BR584,2)+COUNTIF(BR584:BR584,3)=1,ISNUMBER(SEARCH(1,U584,1))),1,0),IF(AND(COUNTIF(BR584:BR584,1)+COUNTIF(BR584:BR584,2)+COUNTIF(BR584:BR584,3)=1,ISNUMBER(SEARCH(2,U584,1))),1,0))</f>
        <v>1</v>
      </c>
      <c r="CY584">
        <f t="shared" ref="CY584:CY624" si="366">MAX(IF(AND(COUNTIF(BR584:BR584,1)+COUNTIF(BR584:BR584,2)+COUNTIF(BR584:BR584,3)=1,ISNUMBER(SEARCH(3,U584,1))),1,0)+IF(AND(COUNTIF(BR584:BR584,1),COUNTIF(BR584:BR584,2)+COUNTIF(BR584:BR584,3)=1,ISNUMBER(SEARCH(4,U584,1))),1,0))</f>
        <v>0</v>
      </c>
      <c r="CZ584">
        <f t="shared" ref="CZ584:CZ624" si="367">MAX(IF(AND(COUNTIF(BR584:BR584,1)+COUNTIF(BR584:BR584,2)+COUNTIF(BR584:BR584,3)=1,ISNUMBER(SEARCH(5,U584,1))),1,0),IF(AND(COUNTIF(BR584:BR584,1)+COUNTIF(BR584:BR584,2)+COUNTIF(BR584:BR584,3)=1,ISNUMBER(SEARCH(6,U584,1))),1,0))</f>
        <v>1</v>
      </c>
      <c r="DA584">
        <f t="shared" ref="DA584:DA624" si="368">MAX(IF(AND(COUNTIF(BR584:BR584,1)+COUNTIF(BR584:BR584,2)+COUNTIF(BR584:BR584,3)=1,ISNUMBER(SEARCH(7,U584,1))),1,0),IF(AND(COUNTIF(BR584:BR584,1)+COUNTIF(BR584:BR584,2)+COUNTIF(BR584:BR584,3)=1,ISNUMBER(SEARCH(8,U584,1))),1,0),IF(AND(COUNTIF(BR584:BR584,1)+COUNTIF(BR584:BR584,2)+COUNTIF(BR584:BR584,3)=1,ISNUMBER(SEARCH(9,U584,1))),1,0))</f>
        <v>1</v>
      </c>
      <c r="DB584">
        <f t="shared" ref="DB584:DB624" si="369">MAX(IF(AND(COUNTIF(BR584:BR584,1)+COUNTIF(BR584:BR584,2)+COUNTIF(BR584:BR584,3)=1,ISNUMBER(SEARCH(0,U584,1))),1,0))</f>
        <v>0</v>
      </c>
      <c r="DC584">
        <f t="shared" ref="DC584:DC624" si="370">MAX(IF(AND(COUNTIF(BT584:BT584,1)+COUNTIF(BT584:BT584,2)+COUNTIF(BT584:BT584,3)=1,ISNUMBER(SEARCH(1,U584,1))),1,0),IF(AND(COUNTIF(BT584:BT584,1)+COUNTIF(BT584:BT584,2)+COUNTIF(BT584:BT584,3)=1,ISNUMBER(SEARCH(2,U584,1))),1,0))</f>
        <v>0</v>
      </c>
      <c r="DD584">
        <f t="shared" ref="DD584:DD624" si="371">MAX(IF(AND(COUNTIF(BU584:BU584,1)+COUNTIF(BU584:BU584,2)+COUNTIF(BU584:BU584,3)=1,ISNUMBER(SEARCH(3,U584,1))),1,0)+IF(AND(COUNTIF(BU584:BU584,1),COUNTIF(BU584:BU584,2)+COUNTIF(BU584:BU584,3)=1,ISNUMBER(SEARCH(4,U584,1))),1,0))</f>
        <v>0</v>
      </c>
      <c r="DE584">
        <f t="shared" ref="DE584:DE624" si="372">MAX(IF(AND(COUNTIF(BU584:BU584,1)+COUNTIF(BU584:BU584,2)+COUNTIF(BU584:BU584,3)=1,ISNUMBER(SEARCH(5,U584,1))),1,0),IF(AND(COUNTIF(BU584:BU584,1)+COUNTIF(BU584:BU584,2)+COUNTIF(BU584:BU584,3)=1,ISNUMBER(SEARCH(6,U584,1))),1,0))</f>
        <v>0</v>
      </c>
      <c r="DF584">
        <f t="shared" ref="DF584:DF624" si="373">MAX(IF(AND(COUNTIF(BU584:BU584,1)+COUNTIF(BU584:BU584,2)+COUNTIF(BU584:BU584,3)=1,ISNUMBER(SEARCH(7,U584,1))),1,0),IF(AND(COUNTIF(BU584:BU584,1)+COUNTIF(BU584:BU584,2)+COUNTIF(BU584:BU584,3)=1,ISNUMBER(SEARCH(8,U584,1))),1,0),IF(AND(COUNTIF(BU584:BU584,1)+COUNTIF(BU584:BU584,2)+COUNTIF(BU584:BU584,3)=1,ISNUMBER(SEARCH(9,U584,1))),1,0))</f>
        <v>0</v>
      </c>
      <c r="DG584">
        <f t="shared" ref="DG584:DG624" si="374">MAX(IF(AND(COUNTIF(BU584:BU584,1)+COUNTIF(BU584:BU584,2)+COUNTIF(BU584:BU584,3)=1,ISNUMBER(SEARCH(0,U584,1))),1,0))</f>
        <v>0</v>
      </c>
      <c r="DH584">
        <f>COUNTIF(BO584:BO584,1)+COUNTIF(BO584:BO584,2)+COUNTIF(BO584:BO584,3)</f>
        <v>1</v>
      </c>
      <c r="DI584">
        <f>COUNTIF(BP584:BP584,1)+COUNTIF(BP584:BP584,2)+COUNTIF(BP584:BP584,3)</f>
        <v>1</v>
      </c>
      <c r="DJ584">
        <f>COUNTIF(BQ584:BQ584,1)+COUNTIF(BQ584:BQ584,2)+COUNTIF(BQ584:BQ584,3)</f>
        <v>1</v>
      </c>
      <c r="DK584">
        <f>COUNTIF(BS584:BS584,1)+COUNTIF(BS584:BS584,2)+COUNTIF(BS584:BS584,3)</f>
        <v>0</v>
      </c>
      <c r="DL584">
        <f>COUNTIF(BT584:BT584,1)+COUNTIF(BT584:BT584,2)+COUNTIF(BT584:BT584,3)</f>
        <v>0</v>
      </c>
      <c r="DM584">
        <f>COUNTIF(BR584:BR584,1)+COUNTIF(BR584:BR584,2)+COUNTIF(BR584:BR584,3)</f>
        <v>1</v>
      </c>
      <c r="DN584">
        <f>COUNTIF(BU584:BU584,1)+COUNTIF(BU584:BU584,2)+COUNTIF(BU584:BU584,3)</f>
        <v>0</v>
      </c>
      <c r="DO584">
        <f>COUNTIF(BO584:BO584,1)+COUNTIF(BO584:BO584,2)</f>
        <v>1</v>
      </c>
      <c r="DP584">
        <f>COUNTIF(BP584:BP584,1)+COUNTIF(BP584:BP584,2)</f>
        <v>0</v>
      </c>
      <c r="DQ584">
        <f>COUNTIF(BQ584:BQ584,1)+COUNTIF(BQ584:BQ584,2)</f>
        <v>1</v>
      </c>
      <c r="DR584">
        <f>COUNTIF(BS584:BS584,1)+COUNTIF(BS584:BS584,2)</f>
        <v>0</v>
      </c>
      <c r="DS584">
        <f>COUNTIF(BT584:BT584,1)+COUNTIF(BT584:BT584,2)</f>
        <v>0</v>
      </c>
      <c r="DT584">
        <f>COUNTIF(BR584:BR584,1)+COUNTIF(BR584:BR584,2)</f>
        <v>0</v>
      </c>
      <c r="DU584">
        <f>COUNTIF(BU584:BU584,1)+COUNTIF(BU584:BU584,2)</f>
        <v>0</v>
      </c>
      <c r="DV584">
        <f>COUNTIF(BO584:BT584,1)+COUNTIF(BO584:BT584,2)</f>
        <v>2</v>
      </c>
      <c r="DW584">
        <f>COUNTIF(BO584:BT584,1)+COUNTIF(BO584:BT584,2)+COUNTIF(BO584:BT584,3)</f>
        <v>4</v>
      </c>
      <c r="EE584" s="7">
        <f>SUM(BO584:BT584)/(1+2+3+4+5)</f>
        <v>1.2666666666666666</v>
      </c>
      <c r="EF584">
        <f>MIN(BO584:BT584)</f>
        <v>2</v>
      </c>
    </row>
    <row r="585" spans="1:136" x14ac:dyDescent="0.25">
      <c r="A585">
        <v>10942070168</v>
      </c>
      <c r="B585">
        <v>244414649</v>
      </c>
      <c r="C585" s="1">
        <v>43699.592303240737</v>
      </c>
      <c r="D585" s="1">
        <v>43699.602500000001</v>
      </c>
      <c r="J585" t="s">
        <v>1050</v>
      </c>
      <c r="M585">
        <v>3</v>
      </c>
      <c r="Q585">
        <v>7</v>
      </c>
      <c r="R585">
        <v>8</v>
      </c>
      <c r="U585" t="str">
        <f t="shared" si="339"/>
        <v>,,3,,,,7,8,,</v>
      </c>
      <c r="Z585">
        <v>4</v>
      </c>
      <c r="AB585">
        <v>6</v>
      </c>
      <c r="AC585">
        <v>7</v>
      </c>
      <c r="AE585">
        <v>9</v>
      </c>
      <c r="AF585">
        <v>1</v>
      </c>
      <c r="AG585">
        <v>3</v>
      </c>
      <c r="AH585">
        <v>3</v>
      </c>
      <c r="AI585">
        <v>1</v>
      </c>
      <c r="AJ585">
        <v>2</v>
      </c>
      <c r="AK585">
        <v>3</v>
      </c>
      <c r="AL585">
        <v>4</v>
      </c>
      <c r="AN585">
        <v>6</v>
      </c>
      <c r="AO585">
        <v>7</v>
      </c>
      <c r="AS585">
        <v>2</v>
      </c>
      <c r="AT585">
        <v>0</v>
      </c>
      <c r="AU585">
        <v>1</v>
      </c>
      <c r="AV585">
        <v>3</v>
      </c>
      <c r="AW585">
        <v>3</v>
      </c>
      <c r="AX585">
        <v>1</v>
      </c>
      <c r="AY585">
        <v>3</v>
      </c>
      <c r="AZ585">
        <v>3</v>
      </c>
      <c r="BA585">
        <v>0</v>
      </c>
      <c r="BB585">
        <v>2</v>
      </c>
      <c r="BC585">
        <v>1</v>
      </c>
      <c r="BD585">
        <v>1</v>
      </c>
      <c r="BE585">
        <v>1</v>
      </c>
      <c r="BF585">
        <v>3</v>
      </c>
      <c r="BG585">
        <v>1</v>
      </c>
      <c r="BH585">
        <v>0</v>
      </c>
      <c r="BI585">
        <v>3</v>
      </c>
      <c r="BJ585">
        <v>1</v>
      </c>
      <c r="BK585">
        <v>1</v>
      </c>
      <c r="BL585">
        <v>1</v>
      </c>
      <c r="BM585">
        <v>2</v>
      </c>
      <c r="BN585">
        <v>2</v>
      </c>
      <c r="BO585">
        <v>2</v>
      </c>
      <c r="BP585">
        <v>1</v>
      </c>
      <c r="BQ585">
        <v>2</v>
      </c>
      <c r="BR585">
        <v>5</v>
      </c>
      <c r="BS585">
        <v>3</v>
      </c>
      <c r="BT585">
        <v>2</v>
      </c>
      <c r="BU585">
        <v>2</v>
      </c>
      <c r="BW585">
        <v>2</v>
      </c>
      <c r="BY585">
        <f t="shared" si="340"/>
        <v>0</v>
      </c>
      <c r="BZ585">
        <f t="shared" si="341"/>
        <v>1</v>
      </c>
      <c r="CA585">
        <f t="shared" si="342"/>
        <v>0</v>
      </c>
      <c r="CB585">
        <f t="shared" si="343"/>
        <v>1</v>
      </c>
      <c r="CC585">
        <f t="shared" si="344"/>
        <v>0</v>
      </c>
      <c r="CD585">
        <f t="shared" si="345"/>
        <v>0</v>
      </c>
      <c r="CE585">
        <f t="shared" si="346"/>
        <v>1</v>
      </c>
      <c r="CF585">
        <f t="shared" si="347"/>
        <v>0</v>
      </c>
      <c r="CG585">
        <f t="shared" si="348"/>
        <v>1</v>
      </c>
      <c r="CH585">
        <f t="shared" si="349"/>
        <v>0</v>
      </c>
      <c r="CI585">
        <f t="shared" si="350"/>
        <v>0</v>
      </c>
      <c r="CJ585">
        <f t="shared" si="351"/>
        <v>1</v>
      </c>
      <c r="CK585">
        <f t="shared" si="352"/>
        <v>0</v>
      </c>
      <c r="CL585">
        <f t="shared" si="353"/>
        <v>1</v>
      </c>
      <c r="CM585">
        <f t="shared" si="354"/>
        <v>0</v>
      </c>
      <c r="CN585">
        <f t="shared" si="355"/>
        <v>0</v>
      </c>
      <c r="CO585">
        <f t="shared" si="356"/>
        <v>0</v>
      </c>
      <c r="CP585">
        <f t="shared" si="357"/>
        <v>0</v>
      </c>
      <c r="CQ585">
        <f t="shared" si="358"/>
        <v>0</v>
      </c>
      <c r="CR585">
        <f t="shared" si="359"/>
        <v>0</v>
      </c>
      <c r="CS585">
        <f t="shared" si="360"/>
        <v>0</v>
      </c>
      <c r="CT585">
        <f t="shared" si="361"/>
        <v>1</v>
      </c>
      <c r="CU585">
        <f t="shared" si="362"/>
        <v>0</v>
      </c>
      <c r="CV585">
        <f t="shared" si="363"/>
        <v>1</v>
      </c>
      <c r="CW585">
        <f t="shared" si="364"/>
        <v>0</v>
      </c>
      <c r="CX585">
        <f t="shared" si="365"/>
        <v>0</v>
      </c>
      <c r="CY585">
        <f t="shared" si="366"/>
        <v>0</v>
      </c>
      <c r="CZ585">
        <f t="shared" si="367"/>
        <v>0</v>
      </c>
      <c r="DA585">
        <f t="shared" si="368"/>
        <v>0</v>
      </c>
      <c r="DB585">
        <f t="shared" si="369"/>
        <v>0</v>
      </c>
      <c r="DC585">
        <f t="shared" si="370"/>
        <v>0</v>
      </c>
      <c r="DD585">
        <f t="shared" si="371"/>
        <v>1</v>
      </c>
      <c r="DE585">
        <f t="shared" si="372"/>
        <v>0</v>
      </c>
      <c r="DF585">
        <f t="shared" si="373"/>
        <v>1</v>
      </c>
      <c r="DG585">
        <f t="shared" si="374"/>
        <v>0</v>
      </c>
      <c r="DH585">
        <f>COUNTIF(BO585:BO585,1)+COUNTIF(BO585:BO585,2)+COUNTIF(BO585:BO585,3)</f>
        <v>1</v>
      </c>
      <c r="DI585">
        <f>COUNTIF(BP585:BP585,1)+COUNTIF(BP585:BP585,2)+COUNTIF(BP585:BP585,3)</f>
        <v>1</v>
      </c>
      <c r="DJ585">
        <f>COUNTIF(BQ585:BQ585,1)+COUNTIF(BQ585:BQ585,2)+COUNTIF(BQ585:BQ585,3)</f>
        <v>1</v>
      </c>
      <c r="DK585">
        <f>COUNTIF(BS585:BS585,1)+COUNTIF(BS585:BS585,2)+COUNTIF(BS585:BS585,3)</f>
        <v>1</v>
      </c>
      <c r="DL585">
        <f>COUNTIF(BT585:BT585,1)+COUNTIF(BT585:BT585,2)+COUNTIF(BT585:BT585,3)</f>
        <v>1</v>
      </c>
      <c r="DM585">
        <f>COUNTIF(BR585:BR585,1)+COUNTIF(BR585:BR585,2)+COUNTIF(BR585:BR585,3)</f>
        <v>0</v>
      </c>
      <c r="DN585">
        <f>COUNTIF(BU585:BU585,1)+COUNTIF(BU585:BU585,2)+COUNTIF(BU585:BU585,3)</f>
        <v>1</v>
      </c>
      <c r="DO585">
        <f>COUNTIF(BO585:BO585,1)+COUNTIF(BO585:BO585,2)</f>
        <v>1</v>
      </c>
      <c r="DP585">
        <f>COUNTIF(BP585:BP585,1)+COUNTIF(BP585:BP585,2)</f>
        <v>1</v>
      </c>
      <c r="DQ585">
        <f>COUNTIF(BQ585:BQ585,1)+COUNTIF(BQ585:BQ585,2)</f>
        <v>1</v>
      </c>
      <c r="DR585">
        <f>COUNTIF(BS585:BS585,1)+COUNTIF(BS585:BS585,2)</f>
        <v>0</v>
      </c>
      <c r="DS585">
        <f>COUNTIF(BT585:BT585,1)+COUNTIF(BT585:BT585,2)</f>
        <v>1</v>
      </c>
      <c r="DT585">
        <f>COUNTIF(BR585:BR585,1)+COUNTIF(BR585:BR585,2)</f>
        <v>0</v>
      </c>
      <c r="DU585">
        <f>COUNTIF(BU585:BU585,1)+COUNTIF(BU585:BU585,2)</f>
        <v>1</v>
      </c>
      <c r="DV585">
        <f>COUNTIF(BO585:BT585,1)+COUNTIF(BO585:BT585,2)</f>
        <v>4</v>
      </c>
      <c r="DW585">
        <f>COUNTIF(BO585:BT585,1)+COUNTIF(BO585:BT585,2)+COUNTIF(BO585:BT585,3)</f>
        <v>5</v>
      </c>
      <c r="EE585" s="7">
        <f>SUM(BO585:BT585)/(1+2+3+4+5)</f>
        <v>1</v>
      </c>
      <c r="EF585">
        <f>MIN(BO585:BT585)</f>
        <v>1</v>
      </c>
    </row>
    <row r="586" spans="1:136" x14ac:dyDescent="0.25">
      <c r="A586">
        <v>10942046599</v>
      </c>
      <c r="B586">
        <v>244414649</v>
      </c>
      <c r="C586" s="1">
        <v>43699.585405092592</v>
      </c>
      <c r="D586" s="1">
        <v>43699.590115740742</v>
      </c>
      <c r="J586" t="s">
        <v>1051</v>
      </c>
      <c r="R586">
        <v>8</v>
      </c>
      <c r="U586" t="str">
        <f t="shared" si="339"/>
        <v>,,,,,,,8,,</v>
      </c>
      <c r="X586">
        <v>2</v>
      </c>
      <c r="AB586">
        <v>6</v>
      </c>
      <c r="AF586">
        <v>1</v>
      </c>
      <c r="AG586">
        <v>3</v>
      </c>
      <c r="AH586">
        <v>3</v>
      </c>
      <c r="AI586">
        <v>1</v>
      </c>
      <c r="AK586">
        <v>3</v>
      </c>
      <c r="AN586">
        <v>6</v>
      </c>
      <c r="AO586">
        <v>7</v>
      </c>
      <c r="AS586">
        <v>3</v>
      </c>
      <c r="AU586">
        <v>3</v>
      </c>
      <c r="AV586">
        <v>3</v>
      </c>
      <c r="AW586">
        <v>3</v>
      </c>
      <c r="AX586">
        <v>1</v>
      </c>
      <c r="AY586">
        <v>1</v>
      </c>
      <c r="AZ586">
        <v>3</v>
      </c>
      <c r="BA586">
        <v>1</v>
      </c>
      <c r="BB586">
        <v>1</v>
      </c>
      <c r="BC586">
        <v>1</v>
      </c>
      <c r="BD586">
        <v>1</v>
      </c>
      <c r="BE586">
        <v>0</v>
      </c>
      <c r="BF586">
        <v>3</v>
      </c>
      <c r="BG586">
        <v>1</v>
      </c>
      <c r="BH586">
        <v>0</v>
      </c>
      <c r="BI586">
        <v>2</v>
      </c>
      <c r="BJ586">
        <v>2</v>
      </c>
      <c r="BK586">
        <v>3</v>
      </c>
      <c r="BL586">
        <v>2</v>
      </c>
      <c r="BM586">
        <v>3</v>
      </c>
      <c r="BN586">
        <v>2</v>
      </c>
      <c r="BO586">
        <v>3</v>
      </c>
      <c r="BP586">
        <v>2</v>
      </c>
      <c r="BQ586">
        <v>3</v>
      </c>
      <c r="BR586">
        <v>5</v>
      </c>
      <c r="BS586">
        <v>5</v>
      </c>
      <c r="BT586">
        <v>4</v>
      </c>
      <c r="BU586">
        <v>4</v>
      </c>
      <c r="BW586">
        <v>1</v>
      </c>
      <c r="BX586" t="s">
        <v>1052</v>
      </c>
      <c r="BY586">
        <f t="shared" si="340"/>
        <v>0</v>
      </c>
      <c r="BZ586">
        <f t="shared" si="341"/>
        <v>0</v>
      </c>
      <c r="CA586">
        <f t="shared" si="342"/>
        <v>0</v>
      </c>
      <c r="CB586">
        <f t="shared" si="343"/>
        <v>1</v>
      </c>
      <c r="CC586">
        <f t="shared" si="344"/>
        <v>0</v>
      </c>
      <c r="CD586">
        <f t="shared" si="345"/>
        <v>0</v>
      </c>
      <c r="CE586">
        <f t="shared" si="346"/>
        <v>0</v>
      </c>
      <c r="CF586">
        <f t="shared" si="347"/>
        <v>0</v>
      </c>
      <c r="CG586">
        <f t="shared" si="348"/>
        <v>1</v>
      </c>
      <c r="CH586">
        <f t="shared" si="349"/>
        <v>0</v>
      </c>
      <c r="CI586">
        <f t="shared" si="350"/>
        <v>0</v>
      </c>
      <c r="CJ586">
        <f t="shared" si="351"/>
        <v>0</v>
      </c>
      <c r="CK586">
        <f t="shared" si="352"/>
        <v>0</v>
      </c>
      <c r="CL586">
        <f t="shared" si="353"/>
        <v>1</v>
      </c>
      <c r="CM586">
        <f t="shared" si="354"/>
        <v>0</v>
      </c>
      <c r="CN586">
        <f t="shared" si="355"/>
        <v>0</v>
      </c>
      <c r="CO586">
        <f t="shared" si="356"/>
        <v>0</v>
      </c>
      <c r="CP586">
        <f t="shared" si="357"/>
        <v>0</v>
      </c>
      <c r="CQ586">
        <f t="shared" si="358"/>
        <v>0</v>
      </c>
      <c r="CR586">
        <f t="shared" si="359"/>
        <v>0</v>
      </c>
      <c r="CS586">
        <f t="shared" si="360"/>
        <v>0</v>
      </c>
      <c r="CT586">
        <f t="shared" si="361"/>
        <v>0</v>
      </c>
      <c r="CU586">
        <f t="shared" si="362"/>
        <v>0</v>
      </c>
      <c r="CV586">
        <f t="shared" si="363"/>
        <v>0</v>
      </c>
      <c r="CW586">
        <f t="shared" si="364"/>
        <v>0</v>
      </c>
      <c r="CX586">
        <f t="shared" si="365"/>
        <v>0</v>
      </c>
      <c r="CY586">
        <f t="shared" si="366"/>
        <v>0</v>
      </c>
      <c r="CZ586">
        <f t="shared" si="367"/>
        <v>0</v>
      </c>
      <c r="DA586">
        <f t="shared" si="368"/>
        <v>0</v>
      </c>
      <c r="DB586">
        <f t="shared" si="369"/>
        <v>0</v>
      </c>
      <c r="DC586">
        <f t="shared" si="370"/>
        <v>0</v>
      </c>
      <c r="DD586">
        <f t="shared" si="371"/>
        <v>0</v>
      </c>
      <c r="DE586">
        <f t="shared" si="372"/>
        <v>0</v>
      </c>
      <c r="DF586">
        <f t="shared" si="373"/>
        <v>0</v>
      </c>
      <c r="DG586">
        <f t="shared" si="374"/>
        <v>0</v>
      </c>
      <c r="DH586">
        <f>COUNTIF(BO586:BO586,1)+COUNTIF(BO586:BO586,2)+COUNTIF(BO586:BO586,3)</f>
        <v>1</v>
      </c>
      <c r="DI586">
        <f>COUNTIF(BP586:BP586,1)+COUNTIF(BP586:BP586,2)+COUNTIF(BP586:BP586,3)</f>
        <v>1</v>
      </c>
      <c r="DJ586">
        <f>COUNTIF(BQ586:BQ586,1)+COUNTIF(BQ586:BQ586,2)+COUNTIF(BQ586:BQ586,3)</f>
        <v>1</v>
      </c>
      <c r="DK586">
        <f>COUNTIF(BS586:BS586,1)+COUNTIF(BS586:BS586,2)+COUNTIF(BS586:BS586,3)</f>
        <v>0</v>
      </c>
      <c r="DL586">
        <f>COUNTIF(BT586:BT586,1)+COUNTIF(BT586:BT586,2)+COUNTIF(BT586:BT586,3)</f>
        <v>0</v>
      </c>
      <c r="DM586">
        <f>COUNTIF(BR586:BR586,1)+COUNTIF(BR586:BR586,2)+COUNTIF(BR586:BR586,3)</f>
        <v>0</v>
      </c>
      <c r="DN586">
        <f>COUNTIF(BU586:BU586,1)+COUNTIF(BU586:BU586,2)+COUNTIF(BU586:BU586,3)</f>
        <v>0</v>
      </c>
      <c r="DO586">
        <f>COUNTIF(BO586:BO586,1)+COUNTIF(BO586:BO586,2)</f>
        <v>0</v>
      </c>
      <c r="DP586">
        <f>COUNTIF(BP586:BP586,1)+COUNTIF(BP586:BP586,2)</f>
        <v>1</v>
      </c>
      <c r="DQ586">
        <f>COUNTIF(BQ586:BQ586,1)+COUNTIF(BQ586:BQ586,2)</f>
        <v>0</v>
      </c>
      <c r="DR586">
        <f>COUNTIF(BS586:BS586,1)+COUNTIF(BS586:BS586,2)</f>
        <v>0</v>
      </c>
      <c r="DS586">
        <f>COUNTIF(BT586:BT586,1)+COUNTIF(BT586:BT586,2)</f>
        <v>0</v>
      </c>
      <c r="DT586">
        <f>COUNTIF(BR586:BR586,1)+COUNTIF(BR586:BR586,2)</f>
        <v>0</v>
      </c>
      <c r="DU586">
        <f>COUNTIF(BU586:BU586,1)+COUNTIF(BU586:BU586,2)</f>
        <v>0</v>
      </c>
      <c r="DV586">
        <f>COUNTIF(BO586:BT586,1)+COUNTIF(BO586:BT586,2)</f>
        <v>1</v>
      </c>
      <c r="DW586">
        <f>COUNTIF(BO586:BT586,1)+COUNTIF(BO586:BT586,2)+COUNTIF(BO586:BT586,3)</f>
        <v>3</v>
      </c>
      <c r="EE586" s="7">
        <f>SUM(BO586:BT586)/(1+2+3+4+5)</f>
        <v>1.4666666666666666</v>
      </c>
      <c r="EF586">
        <f>MIN(BO586:BT586)</f>
        <v>2</v>
      </c>
    </row>
    <row r="587" spans="1:136" x14ac:dyDescent="0.25">
      <c r="A587">
        <v>10942034631</v>
      </c>
      <c r="B587">
        <v>244414649</v>
      </c>
      <c r="C587" s="1">
        <v>43699.580740740741</v>
      </c>
      <c r="D587" s="1">
        <v>43699.584953703707</v>
      </c>
      <c r="J587" t="s">
        <v>1053</v>
      </c>
      <c r="K587">
        <v>1</v>
      </c>
      <c r="M587">
        <v>3</v>
      </c>
      <c r="O587">
        <v>5</v>
      </c>
      <c r="P587">
        <v>6</v>
      </c>
      <c r="U587" t="str">
        <f t="shared" si="339"/>
        <v>1,,3,,5,6,,,,</v>
      </c>
      <c r="AC587">
        <v>7</v>
      </c>
      <c r="AD587">
        <v>8</v>
      </c>
      <c r="AF587">
        <v>1</v>
      </c>
      <c r="AG587">
        <v>2</v>
      </c>
      <c r="AH587">
        <v>3</v>
      </c>
      <c r="AI587">
        <v>1</v>
      </c>
      <c r="AK587">
        <v>3</v>
      </c>
      <c r="AM587">
        <v>5</v>
      </c>
      <c r="AO587">
        <v>7</v>
      </c>
      <c r="AS587">
        <v>3</v>
      </c>
      <c r="AT587">
        <v>3</v>
      </c>
      <c r="BB587">
        <v>3</v>
      </c>
      <c r="BF587">
        <v>3</v>
      </c>
      <c r="BG587">
        <v>0</v>
      </c>
      <c r="BH587">
        <v>0</v>
      </c>
      <c r="BI587">
        <v>2</v>
      </c>
      <c r="BJ587">
        <v>1</v>
      </c>
      <c r="BK587">
        <v>3</v>
      </c>
      <c r="BL587">
        <v>3</v>
      </c>
      <c r="BM587">
        <v>3</v>
      </c>
      <c r="BN587">
        <v>3</v>
      </c>
      <c r="BO587">
        <v>2</v>
      </c>
      <c r="BP587">
        <v>4</v>
      </c>
      <c r="BQ587">
        <v>4</v>
      </c>
      <c r="BR587">
        <v>5</v>
      </c>
      <c r="BS587">
        <v>5</v>
      </c>
      <c r="BT587">
        <v>5</v>
      </c>
      <c r="BU587">
        <v>4</v>
      </c>
      <c r="BW587">
        <v>1</v>
      </c>
      <c r="BX587" t="s">
        <v>1054</v>
      </c>
      <c r="BY587">
        <f t="shared" si="340"/>
        <v>1</v>
      </c>
      <c r="BZ587">
        <f t="shared" si="341"/>
        <v>1</v>
      </c>
      <c r="CA587">
        <f t="shared" si="342"/>
        <v>1</v>
      </c>
      <c r="CB587">
        <f t="shared" si="343"/>
        <v>0</v>
      </c>
      <c r="CC587">
        <f t="shared" si="344"/>
        <v>0</v>
      </c>
      <c r="CD587">
        <f t="shared" si="345"/>
        <v>0</v>
      </c>
      <c r="CE587">
        <f t="shared" si="346"/>
        <v>0</v>
      </c>
      <c r="CF587">
        <f t="shared" si="347"/>
        <v>0</v>
      </c>
      <c r="CG587">
        <f t="shared" si="348"/>
        <v>0</v>
      </c>
      <c r="CH587">
        <f t="shared" si="349"/>
        <v>0</v>
      </c>
      <c r="CI587">
        <f t="shared" si="350"/>
        <v>0</v>
      </c>
      <c r="CJ587">
        <f t="shared" si="351"/>
        <v>0</v>
      </c>
      <c r="CK587">
        <f t="shared" si="352"/>
        <v>0</v>
      </c>
      <c r="CL587">
        <f t="shared" si="353"/>
        <v>0</v>
      </c>
      <c r="CM587">
        <f t="shared" si="354"/>
        <v>0</v>
      </c>
      <c r="CN587">
        <f t="shared" si="355"/>
        <v>0</v>
      </c>
      <c r="CO587">
        <f t="shared" si="356"/>
        <v>0</v>
      </c>
      <c r="CP587">
        <f t="shared" si="357"/>
        <v>0</v>
      </c>
      <c r="CQ587">
        <f t="shared" si="358"/>
        <v>0</v>
      </c>
      <c r="CR587">
        <f t="shared" si="359"/>
        <v>0</v>
      </c>
      <c r="CS587">
        <f t="shared" si="360"/>
        <v>0</v>
      </c>
      <c r="CT587">
        <f t="shared" si="361"/>
        <v>0</v>
      </c>
      <c r="CU587">
        <f t="shared" si="362"/>
        <v>0</v>
      </c>
      <c r="CV587">
        <f t="shared" si="363"/>
        <v>0</v>
      </c>
      <c r="CW587">
        <f t="shared" si="364"/>
        <v>0</v>
      </c>
      <c r="CX587">
        <f t="shared" si="365"/>
        <v>0</v>
      </c>
      <c r="CY587">
        <f t="shared" si="366"/>
        <v>0</v>
      </c>
      <c r="CZ587">
        <f t="shared" si="367"/>
        <v>0</v>
      </c>
      <c r="DA587">
        <f t="shared" si="368"/>
        <v>0</v>
      </c>
      <c r="DB587">
        <f t="shared" si="369"/>
        <v>0</v>
      </c>
      <c r="DC587">
        <f t="shared" si="370"/>
        <v>0</v>
      </c>
      <c r="DD587">
        <f t="shared" si="371"/>
        <v>0</v>
      </c>
      <c r="DE587">
        <f t="shared" si="372"/>
        <v>0</v>
      </c>
      <c r="DF587">
        <f t="shared" si="373"/>
        <v>0</v>
      </c>
      <c r="DG587">
        <f t="shared" si="374"/>
        <v>0</v>
      </c>
      <c r="DH587">
        <f>COUNTIF(BO587:BO587,1)+COUNTIF(BO587:BO587,2)+COUNTIF(BO587:BO587,3)</f>
        <v>1</v>
      </c>
      <c r="DI587">
        <f>COUNTIF(BP587:BP587,1)+COUNTIF(BP587:BP587,2)+COUNTIF(BP587:BP587,3)</f>
        <v>0</v>
      </c>
      <c r="DJ587">
        <f>COUNTIF(BQ587:BQ587,1)+COUNTIF(BQ587:BQ587,2)+COUNTIF(BQ587:BQ587,3)</f>
        <v>0</v>
      </c>
      <c r="DK587">
        <f>COUNTIF(BS587:BS587,1)+COUNTIF(BS587:BS587,2)+COUNTIF(BS587:BS587,3)</f>
        <v>0</v>
      </c>
      <c r="DL587">
        <f>COUNTIF(BT587:BT587,1)+COUNTIF(BT587:BT587,2)+COUNTIF(BT587:BT587,3)</f>
        <v>0</v>
      </c>
      <c r="DM587">
        <f>COUNTIF(BR587:BR587,1)+COUNTIF(BR587:BR587,2)+COUNTIF(BR587:BR587,3)</f>
        <v>0</v>
      </c>
      <c r="DN587">
        <f>COUNTIF(BU587:BU587,1)+COUNTIF(BU587:BU587,2)+COUNTIF(BU587:BU587,3)</f>
        <v>0</v>
      </c>
      <c r="DO587">
        <f>COUNTIF(BO587:BO587,1)+COUNTIF(BO587:BO587,2)</f>
        <v>1</v>
      </c>
      <c r="DP587">
        <f>COUNTIF(BP587:BP587,1)+COUNTIF(BP587:BP587,2)</f>
        <v>0</v>
      </c>
      <c r="DQ587">
        <f>COUNTIF(BQ587:BQ587,1)+COUNTIF(BQ587:BQ587,2)</f>
        <v>0</v>
      </c>
      <c r="DR587">
        <f>COUNTIF(BS587:BS587,1)+COUNTIF(BS587:BS587,2)</f>
        <v>0</v>
      </c>
      <c r="DS587">
        <f>COUNTIF(BT587:BT587,1)+COUNTIF(BT587:BT587,2)</f>
        <v>0</v>
      </c>
      <c r="DT587">
        <f>COUNTIF(BR587:BR587,1)+COUNTIF(BR587:BR587,2)</f>
        <v>0</v>
      </c>
      <c r="DU587">
        <f>COUNTIF(BU587:BU587,1)+COUNTIF(BU587:BU587,2)</f>
        <v>0</v>
      </c>
      <c r="DV587">
        <f>COUNTIF(BO587:BT587,1)+COUNTIF(BO587:BT587,2)</f>
        <v>1</v>
      </c>
      <c r="DW587">
        <f>COUNTIF(BO587:BT587,1)+COUNTIF(BO587:BT587,2)+COUNTIF(BO587:BT587,3)</f>
        <v>1</v>
      </c>
      <c r="EE587" s="7">
        <f>SUM(BO587:BT587)/(1+2+3+4+5)</f>
        <v>1.6666666666666667</v>
      </c>
      <c r="EF587">
        <f>MIN(BO587:BT587)</f>
        <v>2</v>
      </c>
    </row>
    <row r="588" spans="1:136" x14ac:dyDescent="0.25">
      <c r="A588">
        <v>10942020446</v>
      </c>
      <c r="B588">
        <v>244414649</v>
      </c>
      <c r="C588" s="1">
        <v>43699.477465277778</v>
      </c>
      <c r="D588" s="1">
        <v>43699.580057870371</v>
      </c>
      <c r="J588" t="s">
        <v>1055</v>
      </c>
      <c r="S588">
        <v>9</v>
      </c>
      <c r="U588" t="str">
        <f t="shared" si="339"/>
        <v>,,,,,,,,9,</v>
      </c>
      <c r="W588">
        <v>1</v>
      </c>
      <c r="Y588">
        <v>3</v>
      </c>
      <c r="Z588">
        <v>4</v>
      </c>
      <c r="AF588">
        <v>2</v>
      </c>
      <c r="AG588">
        <v>1</v>
      </c>
      <c r="AH588">
        <v>2</v>
      </c>
      <c r="AI588">
        <v>1</v>
      </c>
      <c r="AN588">
        <v>6</v>
      </c>
      <c r="AS588">
        <v>3</v>
      </c>
      <c r="AT588">
        <v>0</v>
      </c>
      <c r="AU588">
        <v>0</v>
      </c>
      <c r="AV588">
        <v>3</v>
      </c>
      <c r="AW588">
        <v>0</v>
      </c>
      <c r="AX588">
        <v>3</v>
      </c>
      <c r="AY588">
        <v>3</v>
      </c>
      <c r="AZ588">
        <v>1</v>
      </c>
      <c r="BA588">
        <v>0</v>
      </c>
      <c r="BB588">
        <v>3</v>
      </c>
      <c r="BC588">
        <v>0</v>
      </c>
      <c r="BD588">
        <v>0</v>
      </c>
      <c r="BE588">
        <v>0</v>
      </c>
      <c r="BF588">
        <v>3</v>
      </c>
      <c r="BG588">
        <v>3</v>
      </c>
      <c r="BH588">
        <v>1</v>
      </c>
      <c r="BI588">
        <v>2</v>
      </c>
      <c r="BJ588">
        <v>2</v>
      </c>
      <c r="BK588">
        <v>1</v>
      </c>
      <c r="BL588">
        <v>1</v>
      </c>
      <c r="BM588">
        <v>1</v>
      </c>
      <c r="BN588">
        <v>1</v>
      </c>
      <c r="BO588">
        <v>5</v>
      </c>
      <c r="BP588">
        <v>5</v>
      </c>
      <c r="BQ588">
        <v>1</v>
      </c>
      <c r="BR588">
        <v>3</v>
      </c>
      <c r="BS588">
        <v>5</v>
      </c>
      <c r="BT588">
        <v>3</v>
      </c>
      <c r="BU588">
        <v>5</v>
      </c>
      <c r="BW588">
        <v>1</v>
      </c>
      <c r="BX588" t="s">
        <v>1056</v>
      </c>
      <c r="BY588">
        <f t="shared" si="340"/>
        <v>0</v>
      </c>
      <c r="BZ588">
        <f t="shared" si="341"/>
        <v>0</v>
      </c>
      <c r="CA588">
        <f t="shared" si="342"/>
        <v>0</v>
      </c>
      <c r="CB588">
        <f t="shared" si="343"/>
        <v>0</v>
      </c>
      <c r="CC588">
        <f t="shared" si="344"/>
        <v>0</v>
      </c>
      <c r="CD588">
        <f t="shared" si="345"/>
        <v>0</v>
      </c>
      <c r="CE588">
        <f t="shared" si="346"/>
        <v>0</v>
      </c>
      <c r="CF588">
        <f t="shared" si="347"/>
        <v>0</v>
      </c>
      <c r="CG588">
        <f t="shared" si="348"/>
        <v>0</v>
      </c>
      <c r="CH588">
        <f t="shared" si="349"/>
        <v>0</v>
      </c>
      <c r="CI588">
        <f t="shared" si="350"/>
        <v>0</v>
      </c>
      <c r="CJ588">
        <f t="shared" si="351"/>
        <v>0</v>
      </c>
      <c r="CK588">
        <f t="shared" si="352"/>
        <v>0</v>
      </c>
      <c r="CL588">
        <f t="shared" si="353"/>
        <v>1</v>
      </c>
      <c r="CM588">
        <f t="shared" si="354"/>
        <v>0</v>
      </c>
      <c r="CN588">
        <f t="shared" si="355"/>
        <v>0</v>
      </c>
      <c r="CO588">
        <f t="shared" si="356"/>
        <v>0</v>
      </c>
      <c r="CP588">
        <f t="shared" si="357"/>
        <v>0</v>
      </c>
      <c r="CQ588">
        <f t="shared" si="358"/>
        <v>0</v>
      </c>
      <c r="CR588">
        <f t="shared" si="359"/>
        <v>0</v>
      </c>
      <c r="CS588">
        <f t="shared" si="360"/>
        <v>0</v>
      </c>
      <c r="CT588">
        <f t="shared" si="361"/>
        <v>0</v>
      </c>
      <c r="CU588">
        <f t="shared" si="362"/>
        <v>0</v>
      </c>
      <c r="CV588">
        <f t="shared" si="363"/>
        <v>1</v>
      </c>
      <c r="CW588">
        <f t="shared" si="364"/>
        <v>0</v>
      </c>
      <c r="CX588">
        <f t="shared" si="365"/>
        <v>0</v>
      </c>
      <c r="CY588">
        <f t="shared" si="366"/>
        <v>0</v>
      </c>
      <c r="CZ588">
        <f t="shared" si="367"/>
        <v>0</v>
      </c>
      <c r="DA588">
        <f t="shared" si="368"/>
        <v>1</v>
      </c>
      <c r="DB588">
        <f t="shared" si="369"/>
        <v>0</v>
      </c>
      <c r="DC588">
        <f t="shared" si="370"/>
        <v>0</v>
      </c>
      <c r="DD588">
        <f t="shared" si="371"/>
        <v>0</v>
      </c>
      <c r="DE588">
        <f t="shared" si="372"/>
        <v>0</v>
      </c>
      <c r="DF588">
        <f t="shared" si="373"/>
        <v>0</v>
      </c>
      <c r="DG588">
        <f t="shared" si="374"/>
        <v>0</v>
      </c>
      <c r="DH588">
        <f>COUNTIF(BO588:BO588,1)+COUNTIF(BO588:BO588,2)+COUNTIF(BO588:BO588,3)</f>
        <v>0</v>
      </c>
      <c r="DI588">
        <f>COUNTIF(BP588:BP588,1)+COUNTIF(BP588:BP588,2)+COUNTIF(BP588:BP588,3)</f>
        <v>0</v>
      </c>
      <c r="DJ588">
        <f>COUNTIF(BQ588:BQ588,1)+COUNTIF(BQ588:BQ588,2)+COUNTIF(BQ588:BQ588,3)</f>
        <v>1</v>
      </c>
      <c r="DK588">
        <f>COUNTIF(BS588:BS588,1)+COUNTIF(BS588:BS588,2)+COUNTIF(BS588:BS588,3)</f>
        <v>0</v>
      </c>
      <c r="DL588">
        <f>COUNTIF(BT588:BT588,1)+COUNTIF(BT588:BT588,2)+COUNTIF(BT588:BT588,3)</f>
        <v>1</v>
      </c>
      <c r="DM588">
        <f>COUNTIF(BR588:BR588,1)+COUNTIF(BR588:BR588,2)+COUNTIF(BR588:BR588,3)</f>
        <v>1</v>
      </c>
      <c r="DN588">
        <f>COUNTIF(BU588:BU588,1)+COUNTIF(BU588:BU588,2)+COUNTIF(BU588:BU588,3)</f>
        <v>0</v>
      </c>
      <c r="DO588">
        <f>COUNTIF(BO588:BO588,1)+COUNTIF(BO588:BO588,2)</f>
        <v>0</v>
      </c>
      <c r="DP588">
        <f>COUNTIF(BP588:BP588,1)+COUNTIF(BP588:BP588,2)</f>
        <v>0</v>
      </c>
      <c r="DQ588">
        <f>COUNTIF(BQ588:BQ588,1)+COUNTIF(BQ588:BQ588,2)</f>
        <v>1</v>
      </c>
      <c r="DR588">
        <f>COUNTIF(BS588:BS588,1)+COUNTIF(BS588:BS588,2)</f>
        <v>0</v>
      </c>
      <c r="DS588">
        <f>COUNTIF(BT588:BT588,1)+COUNTIF(BT588:BT588,2)</f>
        <v>0</v>
      </c>
      <c r="DT588">
        <f>COUNTIF(BR588:BR588,1)+COUNTIF(BR588:BR588,2)</f>
        <v>0</v>
      </c>
      <c r="DU588">
        <f>COUNTIF(BU588:BU588,1)+COUNTIF(BU588:BU588,2)</f>
        <v>0</v>
      </c>
      <c r="DV588">
        <f>COUNTIF(BO588:BT588,1)+COUNTIF(BO588:BT588,2)</f>
        <v>1</v>
      </c>
      <c r="DW588">
        <f>COUNTIF(BO588:BT588,1)+COUNTIF(BO588:BT588,2)+COUNTIF(BO588:BT588,3)</f>
        <v>3</v>
      </c>
      <c r="EE588" s="7">
        <f>SUM(BO588:BT588)/(1+2+3+4+5)</f>
        <v>1.4666666666666666</v>
      </c>
      <c r="EF588">
        <f>MIN(BO588:BT588)</f>
        <v>1</v>
      </c>
    </row>
    <row r="589" spans="1:136" x14ac:dyDescent="0.25">
      <c r="A589">
        <v>10941999788</v>
      </c>
      <c r="B589">
        <v>244414649</v>
      </c>
      <c r="C589" s="1">
        <v>43699.568668981483</v>
      </c>
      <c r="D589" s="1">
        <v>43699.572951388887</v>
      </c>
      <c r="J589" t="s">
        <v>39</v>
      </c>
      <c r="L589">
        <v>2</v>
      </c>
      <c r="R589">
        <v>8</v>
      </c>
      <c r="S589">
        <v>9</v>
      </c>
      <c r="T589">
        <v>0</v>
      </c>
      <c r="U589" t="str">
        <f t="shared" si="339"/>
        <v>,2,,,,,,8,9,0</v>
      </c>
      <c r="W589">
        <v>1</v>
      </c>
      <c r="X589">
        <v>2</v>
      </c>
      <c r="Y589">
        <v>3</v>
      </c>
      <c r="Z589">
        <v>4</v>
      </c>
      <c r="AA589">
        <v>5</v>
      </c>
      <c r="AC589">
        <v>7</v>
      </c>
      <c r="AD589">
        <v>8</v>
      </c>
      <c r="AF589">
        <v>2</v>
      </c>
      <c r="AG589">
        <v>1</v>
      </c>
      <c r="AH589">
        <v>1</v>
      </c>
      <c r="AI589">
        <v>1</v>
      </c>
      <c r="AK589">
        <v>3</v>
      </c>
      <c r="AL589">
        <v>4</v>
      </c>
      <c r="AM589">
        <v>5</v>
      </c>
      <c r="AO589">
        <v>7</v>
      </c>
      <c r="AQ589">
        <v>9</v>
      </c>
      <c r="AS589">
        <v>2</v>
      </c>
      <c r="AZ589">
        <v>2</v>
      </c>
      <c r="BD589">
        <v>2</v>
      </c>
      <c r="BF589">
        <v>2</v>
      </c>
      <c r="BI589">
        <v>2</v>
      </c>
      <c r="BJ589">
        <v>2</v>
      </c>
      <c r="BK589">
        <v>2</v>
      </c>
      <c r="BM589">
        <v>4</v>
      </c>
      <c r="BN589">
        <v>3</v>
      </c>
      <c r="BO589">
        <v>3</v>
      </c>
      <c r="BP589">
        <v>3</v>
      </c>
      <c r="BQ589">
        <v>4</v>
      </c>
      <c r="BR589">
        <v>3</v>
      </c>
      <c r="BS589">
        <v>4</v>
      </c>
      <c r="BT589">
        <v>4</v>
      </c>
      <c r="BU589">
        <v>4</v>
      </c>
      <c r="BW589">
        <v>2</v>
      </c>
      <c r="BY589">
        <f t="shared" si="340"/>
        <v>1</v>
      </c>
      <c r="BZ589">
        <f t="shared" si="341"/>
        <v>0</v>
      </c>
      <c r="CA589">
        <f t="shared" si="342"/>
        <v>0</v>
      </c>
      <c r="CB589">
        <f t="shared" si="343"/>
        <v>1</v>
      </c>
      <c r="CC589">
        <f t="shared" si="344"/>
        <v>1</v>
      </c>
      <c r="CD589">
        <f t="shared" si="345"/>
        <v>1</v>
      </c>
      <c r="CE589">
        <f t="shared" si="346"/>
        <v>0</v>
      </c>
      <c r="CF589">
        <f t="shared" si="347"/>
        <v>0</v>
      </c>
      <c r="CG589">
        <f t="shared" si="348"/>
        <v>1</v>
      </c>
      <c r="CH589">
        <f t="shared" si="349"/>
        <v>1</v>
      </c>
      <c r="CI589">
        <f t="shared" si="350"/>
        <v>0</v>
      </c>
      <c r="CJ589">
        <f t="shared" si="351"/>
        <v>0</v>
      </c>
      <c r="CK589">
        <f t="shared" si="352"/>
        <v>0</v>
      </c>
      <c r="CL589">
        <f t="shared" si="353"/>
        <v>0</v>
      </c>
      <c r="CM589">
        <f t="shared" si="354"/>
        <v>0</v>
      </c>
      <c r="CN589">
        <f t="shared" si="355"/>
        <v>0</v>
      </c>
      <c r="CO589">
        <f t="shared" si="356"/>
        <v>0</v>
      </c>
      <c r="CP589">
        <f t="shared" si="357"/>
        <v>0</v>
      </c>
      <c r="CQ589">
        <f t="shared" si="358"/>
        <v>0</v>
      </c>
      <c r="CR589">
        <f t="shared" si="359"/>
        <v>0</v>
      </c>
      <c r="CS589">
        <f t="shared" si="360"/>
        <v>0</v>
      </c>
      <c r="CT589">
        <f t="shared" si="361"/>
        <v>0</v>
      </c>
      <c r="CU589">
        <f t="shared" si="362"/>
        <v>0</v>
      </c>
      <c r="CV589">
        <f t="shared" si="363"/>
        <v>0</v>
      </c>
      <c r="CW589">
        <f t="shared" si="364"/>
        <v>0</v>
      </c>
      <c r="CX589">
        <f t="shared" si="365"/>
        <v>1</v>
      </c>
      <c r="CY589">
        <f t="shared" si="366"/>
        <v>0</v>
      </c>
      <c r="CZ589">
        <f t="shared" si="367"/>
        <v>0</v>
      </c>
      <c r="DA589">
        <f t="shared" si="368"/>
        <v>1</v>
      </c>
      <c r="DB589">
        <f t="shared" si="369"/>
        <v>1</v>
      </c>
      <c r="DC589">
        <f t="shared" si="370"/>
        <v>0</v>
      </c>
      <c r="DD589">
        <f t="shared" si="371"/>
        <v>0</v>
      </c>
      <c r="DE589">
        <f t="shared" si="372"/>
        <v>0</v>
      </c>
      <c r="DF589">
        <f t="shared" si="373"/>
        <v>0</v>
      </c>
      <c r="DG589">
        <f t="shared" si="374"/>
        <v>0</v>
      </c>
      <c r="DH589">
        <f>COUNTIF(BO589:BO589,1)+COUNTIF(BO589:BO589,2)+COUNTIF(BO589:BO589,3)</f>
        <v>1</v>
      </c>
      <c r="DI589">
        <f>COUNTIF(BP589:BP589,1)+COUNTIF(BP589:BP589,2)+COUNTIF(BP589:BP589,3)</f>
        <v>1</v>
      </c>
      <c r="DJ589">
        <f>COUNTIF(BQ589:BQ589,1)+COUNTIF(BQ589:BQ589,2)+COUNTIF(BQ589:BQ589,3)</f>
        <v>0</v>
      </c>
      <c r="DK589">
        <f>COUNTIF(BS589:BS589,1)+COUNTIF(BS589:BS589,2)+COUNTIF(BS589:BS589,3)</f>
        <v>0</v>
      </c>
      <c r="DL589">
        <f>COUNTIF(BT589:BT589,1)+COUNTIF(BT589:BT589,2)+COUNTIF(BT589:BT589,3)</f>
        <v>0</v>
      </c>
      <c r="DM589">
        <f>COUNTIF(BR589:BR589,1)+COUNTIF(BR589:BR589,2)+COUNTIF(BR589:BR589,3)</f>
        <v>1</v>
      </c>
      <c r="DN589">
        <f>COUNTIF(BU589:BU589,1)+COUNTIF(BU589:BU589,2)+COUNTIF(BU589:BU589,3)</f>
        <v>0</v>
      </c>
      <c r="DO589">
        <f>COUNTIF(BO589:BO589,1)+COUNTIF(BO589:BO589,2)</f>
        <v>0</v>
      </c>
      <c r="DP589">
        <f>COUNTIF(BP589:BP589,1)+COUNTIF(BP589:BP589,2)</f>
        <v>0</v>
      </c>
      <c r="DQ589">
        <f>COUNTIF(BQ589:BQ589,1)+COUNTIF(BQ589:BQ589,2)</f>
        <v>0</v>
      </c>
      <c r="DR589">
        <f>COUNTIF(BS589:BS589,1)+COUNTIF(BS589:BS589,2)</f>
        <v>0</v>
      </c>
      <c r="DS589">
        <f>COUNTIF(BT589:BT589,1)+COUNTIF(BT589:BT589,2)</f>
        <v>0</v>
      </c>
      <c r="DT589">
        <f>COUNTIF(BR589:BR589,1)+COUNTIF(BR589:BR589,2)</f>
        <v>0</v>
      </c>
      <c r="DU589">
        <f>COUNTIF(BU589:BU589,1)+COUNTIF(BU589:BU589,2)</f>
        <v>0</v>
      </c>
      <c r="DV589">
        <f>COUNTIF(BO589:BT589,1)+COUNTIF(BO589:BT589,2)</f>
        <v>0</v>
      </c>
      <c r="DW589">
        <f>COUNTIF(BO589:BT589,1)+COUNTIF(BO589:BT589,2)+COUNTIF(BO589:BT589,3)</f>
        <v>3</v>
      </c>
      <c r="EE589" s="7">
        <f>SUM(BO589:BT589)/(1+2+3+4+5)</f>
        <v>1.4</v>
      </c>
      <c r="EF589">
        <f>MIN(BO589:BT589)</f>
        <v>3</v>
      </c>
    </row>
    <row r="590" spans="1:136" x14ac:dyDescent="0.25">
      <c r="A590">
        <v>10941999238</v>
      </c>
      <c r="B590">
        <v>244414649</v>
      </c>
      <c r="C590" s="1">
        <v>43699.568483796298</v>
      </c>
      <c r="D590" s="1">
        <v>43699.573472222219</v>
      </c>
      <c r="J590" t="s">
        <v>1057</v>
      </c>
      <c r="T590">
        <v>0</v>
      </c>
      <c r="U590" t="str">
        <f t="shared" si="339"/>
        <v>,,,,,,,,,0</v>
      </c>
      <c r="Y590">
        <v>3</v>
      </c>
      <c r="Z590">
        <v>4</v>
      </c>
      <c r="AC590">
        <v>7</v>
      </c>
      <c r="AF590">
        <v>2</v>
      </c>
      <c r="AG590">
        <v>0</v>
      </c>
      <c r="AH590">
        <v>2</v>
      </c>
      <c r="AI590">
        <v>1</v>
      </c>
      <c r="AM590">
        <v>5</v>
      </c>
      <c r="AO590">
        <v>7</v>
      </c>
      <c r="AR590" t="s">
        <v>1058</v>
      </c>
      <c r="AS590">
        <v>4</v>
      </c>
      <c r="AT590">
        <v>2</v>
      </c>
      <c r="AU590">
        <v>0</v>
      </c>
      <c r="AV590">
        <v>0</v>
      </c>
      <c r="AW590">
        <v>0</v>
      </c>
      <c r="AY590">
        <v>2</v>
      </c>
      <c r="AZ590">
        <v>0</v>
      </c>
      <c r="BA590">
        <v>2</v>
      </c>
      <c r="BB590">
        <v>2</v>
      </c>
      <c r="BC590">
        <v>0</v>
      </c>
      <c r="BD590">
        <v>2</v>
      </c>
      <c r="BE590">
        <v>0</v>
      </c>
      <c r="BF590">
        <v>3</v>
      </c>
      <c r="BG590">
        <v>0</v>
      </c>
      <c r="BH590">
        <v>0</v>
      </c>
      <c r="BI590">
        <v>3</v>
      </c>
      <c r="BJ590">
        <v>1</v>
      </c>
      <c r="BK590">
        <v>3</v>
      </c>
      <c r="BL590">
        <v>2</v>
      </c>
      <c r="BM590">
        <v>3</v>
      </c>
      <c r="BN590">
        <v>2</v>
      </c>
      <c r="BO590">
        <v>2</v>
      </c>
      <c r="BP590">
        <v>2</v>
      </c>
      <c r="BQ590">
        <v>5</v>
      </c>
      <c r="BR590">
        <v>5</v>
      </c>
      <c r="BS590">
        <v>5</v>
      </c>
      <c r="BT590">
        <v>4</v>
      </c>
      <c r="BU590">
        <v>5</v>
      </c>
      <c r="BW590">
        <v>2</v>
      </c>
      <c r="BY590">
        <f t="shared" si="340"/>
        <v>0</v>
      </c>
      <c r="BZ590">
        <f t="shared" si="341"/>
        <v>0</v>
      </c>
      <c r="CA590">
        <f t="shared" si="342"/>
        <v>0</v>
      </c>
      <c r="CB590">
        <f t="shared" si="343"/>
        <v>0</v>
      </c>
      <c r="CC590">
        <f t="shared" si="344"/>
        <v>1</v>
      </c>
      <c r="CD590">
        <f t="shared" si="345"/>
        <v>0</v>
      </c>
      <c r="CE590">
        <f t="shared" si="346"/>
        <v>0</v>
      </c>
      <c r="CF590">
        <f t="shared" si="347"/>
        <v>0</v>
      </c>
      <c r="CG590">
        <f t="shared" si="348"/>
        <v>0</v>
      </c>
      <c r="CH590">
        <f t="shared" si="349"/>
        <v>1</v>
      </c>
      <c r="CI590">
        <f t="shared" si="350"/>
        <v>0</v>
      </c>
      <c r="CJ590">
        <f t="shared" si="351"/>
        <v>0</v>
      </c>
      <c r="CK590">
        <f t="shared" si="352"/>
        <v>0</v>
      </c>
      <c r="CL590">
        <f t="shared" si="353"/>
        <v>0</v>
      </c>
      <c r="CM590">
        <f t="shared" si="354"/>
        <v>0</v>
      </c>
      <c r="CN590">
        <f t="shared" si="355"/>
        <v>0</v>
      </c>
      <c r="CO590">
        <f t="shared" si="356"/>
        <v>0</v>
      </c>
      <c r="CP590">
        <f t="shared" si="357"/>
        <v>0</v>
      </c>
      <c r="CQ590">
        <f t="shared" si="358"/>
        <v>0</v>
      </c>
      <c r="CR590">
        <f t="shared" si="359"/>
        <v>0</v>
      </c>
      <c r="CS590">
        <f t="shared" si="360"/>
        <v>0</v>
      </c>
      <c r="CT590">
        <f t="shared" si="361"/>
        <v>0</v>
      </c>
      <c r="CU590">
        <f t="shared" si="362"/>
        <v>0</v>
      </c>
      <c r="CV590">
        <f t="shared" si="363"/>
        <v>0</v>
      </c>
      <c r="CW590">
        <f t="shared" si="364"/>
        <v>0</v>
      </c>
      <c r="CX590">
        <f t="shared" si="365"/>
        <v>0</v>
      </c>
      <c r="CY590">
        <f t="shared" si="366"/>
        <v>0</v>
      </c>
      <c r="CZ590">
        <f t="shared" si="367"/>
        <v>0</v>
      </c>
      <c r="DA590">
        <f t="shared" si="368"/>
        <v>0</v>
      </c>
      <c r="DB590">
        <f t="shared" si="369"/>
        <v>0</v>
      </c>
      <c r="DC590">
        <f t="shared" si="370"/>
        <v>0</v>
      </c>
      <c r="DD590">
        <f t="shared" si="371"/>
        <v>0</v>
      </c>
      <c r="DE590">
        <f t="shared" si="372"/>
        <v>0</v>
      </c>
      <c r="DF590">
        <f t="shared" si="373"/>
        <v>0</v>
      </c>
      <c r="DG590">
        <f t="shared" si="374"/>
        <v>0</v>
      </c>
      <c r="DH590">
        <f>COUNTIF(BO590:BO590,1)+COUNTIF(BO590:BO590,2)+COUNTIF(BO590:BO590,3)</f>
        <v>1</v>
      </c>
      <c r="DI590">
        <f>COUNTIF(BP590:BP590,1)+COUNTIF(BP590:BP590,2)+COUNTIF(BP590:BP590,3)</f>
        <v>1</v>
      </c>
      <c r="DJ590">
        <f>COUNTIF(BQ590:BQ590,1)+COUNTIF(BQ590:BQ590,2)+COUNTIF(BQ590:BQ590,3)</f>
        <v>0</v>
      </c>
      <c r="DK590">
        <f>COUNTIF(BS590:BS590,1)+COUNTIF(BS590:BS590,2)+COUNTIF(BS590:BS590,3)</f>
        <v>0</v>
      </c>
      <c r="DL590">
        <f>COUNTIF(BT590:BT590,1)+COUNTIF(BT590:BT590,2)+COUNTIF(BT590:BT590,3)</f>
        <v>0</v>
      </c>
      <c r="DM590">
        <f>COUNTIF(BR590:BR590,1)+COUNTIF(BR590:BR590,2)+COUNTIF(BR590:BR590,3)</f>
        <v>0</v>
      </c>
      <c r="DN590">
        <f>COUNTIF(BU590:BU590,1)+COUNTIF(BU590:BU590,2)+COUNTIF(BU590:BU590,3)</f>
        <v>0</v>
      </c>
      <c r="DO590">
        <f>COUNTIF(BO590:BO590,1)+COUNTIF(BO590:BO590,2)</f>
        <v>1</v>
      </c>
      <c r="DP590">
        <f>COUNTIF(BP590:BP590,1)+COUNTIF(BP590:BP590,2)</f>
        <v>1</v>
      </c>
      <c r="DQ590">
        <f>COUNTIF(BQ590:BQ590,1)+COUNTIF(BQ590:BQ590,2)</f>
        <v>0</v>
      </c>
      <c r="DR590">
        <f>COUNTIF(BS590:BS590,1)+COUNTIF(BS590:BS590,2)</f>
        <v>0</v>
      </c>
      <c r="DS590">
        <f>COUNTIF(BT590:BT590,1)+COUNTIF(BT590:BT590,2)</f>
        <v>0</v>
      </c>
      <c r="DT590">
        <f>COUNTIF(BR590:BR590,1)+COUNTIF(BR590:BR590,2)</f>
        <v>0</v>
      </c>
      <c r="DU590">
        <f>COUNTIF(BU590:BU590,1)+COUNTIF(BU590:BU590,2)</f>
        <v>0</v>
      </c>
      <c r="DV590">
        <f>COUNTIF(BO590:BT590,1)+COUNTIF(BO590:BT590,2)</f>
        <v>2</v>
      </c>
      <c r="DW590">
        <f>COUNTIF(BO590:BT590,1)+COUNTIF(BO590:BT590,2)+COUNTIF(BO590:BT590,3)</f>
        <v>2</v>
      </c>
      <c r="EE590" s="7">
        <f>SUM(BO590:BT590)/(1+2+3+4+5)</f>
        <v>1.5333333333333334</v>
      </c>
      <c r="EF590">
        <f>MIN(BO590:BT590)</f>
        <v>2</v>
      </c>
    </row>
    <row r="591" spans="1:136" x14ac:dyDescent="0.25">
      <c r="A591">
        <v>10941998130</v>
      </c>
      <c r="B591">
        <v>244414649</v>
      </c>
      <c r="C591" s="1">
        <v>43699.567986111113</v>
      </c>
      <c r="D591" s="1">
        <v>43699.572453703702</v>
      </c>
      <c r="J591" t="s">
        <v>1059</v>
      </c>
      <c r="K591">
        <v>1</v>
      </c>
      <c r="S591">
        <v>9</v>
      </c>
      <c r="U591" t="str">
        <f t="shared" si="339"/>
        <v>1,,,,,,,,9,</v>
      </c>
      <c r="Z591">
        <v>4</v>
      </c>
      <c r="AB591">
        <v>6</v>
      </c>
      <c r="AD591">
        <v>8</v>
      </c>
      <c r="AF591">
        <v>3</v>
      </c>
      <c r="AG591">
        <v>1</v>
      </c>
      <c r="AH591">
        <v>2</v>
      </c>
      <c r="AM591">
        <v>5</v>
      </c>
      <c r="AO591">
        <v>7</v>
      </c>
      <c r="AQ591">
        <v>9</v>
      </c>
      <c r="AR591" t="s">
        <v>76</v>
      </c>
      <c r="AS591">
        <v>2</v>
      </c>
      <c r="AT591">
        <v>0</v>
      </c>
      <c r="AU591">
        <v>2</v>
      </c>
      <c r="AV591">
        <v>2</v>
      </c>
      <c r="AW591">
        <v>3</v>
      </c>
      <c r="AX591">
        <v>1</v>
      </c>
      <c r="AY591">
        <v>2</v>
      </c>
      <c r="AZ591">
        <v>1</v>
      </c>
      <c r="BA591">
        <v>0</v>
      </c>
      <c r="BB591">
        <v>1</v>
      </c>
      <c r="BC591">
        <v>0</v>
      </c>
      <c r="BD591">
        <v>2</v>
      </c>
      <c r="BE591">
        <v>2</v>
      </c>
      <c r="BF591">
        <v>3</v>
      </c>
      <c r="BG591">
        <v>1</v>
      </c>
      <c r="BH591">
        <v>0</v>
      </c>
      <c r="BI591">
        <v>2</v>
      </c>
      <c r="BJ591">
        <v>1</v>
      </c>
      <c r="BK591">
        <v>2</v>
      </c>
      <c r="BL591">
        <v>2</v>
      </c>
      <c r="BM591">
        <v>3</v>
      </c>
      <c r="BN591">
        <v>2</v>
      </c>
      <c r="BO591">
        <v>2</v>
      </c>
      <c r="BP591">
        <v>2</v>
      </c>
      <c r="BQ591">
        <v>4</v>
      </c>
      <c r="BR591">
        <v>3</v>
      </c>
      <c r="BS591">
        <v>3</v>
      </c>
      <c r="BT591">
        <v>2</v>
      </c>
      <c r="BU591">
        <v>2</v>
      </c>
      <c r="BW591">
        <v>2</v>
      </c>
      <c r="BY591">
        <f t="shared" si="340"/>
        <v>1</v>
      </c>
      <c r="BZ591">
        <f t="shared" si="341"/>
        <v>0</v>
      </c>
      <c r="CA591">
        <f t="shared" si="342"/>
        <v>0</v>
      </c>
      <c r="CB591">
        <f t="shared" si="343"/>
        <v>1</v>
      </c>
      <c r="CC591">
        <f t="shared" si="344"/>
        <v>0</v>
      </c>
      <c r="CD591">
        <f t="shared" si="345"/>
        <v>1</v>
      </c>
      <c r="CE591">
        <f t="shared" si="346"/>
        <v>0</v>
      </c>
      <c r="CF591">
        <f t="shared" si="347"/>
        <v>0</v>
      </c>
      <c r="CG591">
        <f t="shared" si="348"/>
        <v>1</v>
      </c>
      <c r="CH591">
        <f t="shared" si="349"/>
        <v>0</v>
      </c>
      <c r="CI591">
        <f t="shared" si="350"/>
        <v>0</v>
      </c>
      <c r="CJ591">
        <f t="shared" si="351"/>
        <v>0</v>
      </c>
      <c r="CK591">
        <f t="shared" si="352"/>
        <v>0</v>
      </c>
      <c r="CL591">
        <f t="shared" si="353"/>
        <v>0</v>
      </c>
      <c r="CM591">
        <f t="shared" si="354"/>
        <v>0</v>
      </c>
      <c r="CN591">
        <f t="shared" si="355"/>
        <v>0</v>
      </c>
      <c r="CO591">
        <f t="shared" si="356"/>
        <v>0</v>
      </c>
      <c r="CP591">
        <f t="shared" si="357"/>
        <v>0</v>
      </c>
      <c r="CQ591">
        <f t="shared" si="358"/>
        <v>0</v>
      </c>
      <c r="CR591">
        <f t="shared" si="359"/>
        <v>0</v>
      </c>
      <c r="CS591">
        <f t="shared" si="360"/>
        <v>1</v>
      </c>
      <c r="CT591">
        <f t="shared" si="361"/>
        <v>0</v>
      </c>
      <c r="CU591">
        <f t="shared" si="362"/>
        <v>0</v>
      </c>
      <c r="CV591">
        <f t="shared" si="363"/>
        <v>1</v>
      </c>
      <c r="CW591">
        <f t="shared" si="364"/>
        <v>0</v>
      </c>
      <c r="CX591">
        <f t="shared" si="365"/>
        <v>1</v>
      </c>
      <c r="CY591">
        <f t="shared" si="366"/>
        <v>0</v>
      </c>
      <c r="CZ591">
        <f t="shared" si="367"/>
        <v>0</v>
      </c>
      <c r="DA591">
        <f t="shared" si="368"/>
        <v>1</v>
      </c>
      <c r="DB591">
        <f t="shared" si="369"/>
        <v>0</v>
      </c>
      <c r="DC591">
        <f t="shared" si="370"/>
        <v>1</v>
      </c>
      <c r="DD591">
        <f t="shared" si="371"/>
        <v>0</v>
      </c>
      <c r="DE591">
        <f t="shared" si="372"/>
        <v>0</v>
      </c>
      <c r="DF591">
        <f t="shared" si="373"/>
        <v>1</v>
      </c>
      <c r="DG591">
        <f t="shared" si="374"/>
        <v>0</v>
      </c>
      <c r="DH591">
        <f>COUNTIF(BO591:BO591,1)+COUNTIF(BO591:BO591,2)+COUNTIF(BO591:BO591,3)</f>
        <v>1</v>
      </c>
      <c r="DI591">
        <f>COUNTIF(BP591:BP591,1)+COUNTIF(BP591:BP591,2)+COUNTIF(BP591:BP591,3)</f>
        <v>1</v>
      </c>
      <c r="DJ591">
        <f>COUNTIF(BQ591:BQ591,1)+COUNTIF(BQ591:BQ591,2)+COUNTIF(BQ591:BQ591,3)</f>
        <v>0</v>
      </c>
      <c r="DK591">
        <f>COUNTIF(BS591:BS591,1)+COUNTIF(BS591:BS591,2)+COUNTIF(BS591:BS591,3)</f>
        <v>1</v>
      </c>
      <c r="DL591">
        <f>COUNTIF(BT591:BT591,1)+COUNTIF(BT591:BT591,2)+COUNTIF(BT591:BT591,3)</f>
        <v>1</v>
      </c>
      <c r="DM591">
        <f>COUNTIF(BR591:BR591,1)+COUNTIF(BR591:BR591,2)+COUNTIF(BR591:BR591,3)</f>
        <v>1</v>
      </c>
      <c r="DN591">
        <f>COUNTIF(BU591:BU591,1)+COUNTIF(BU591:BU591,2)+COUNTIF(BU591:BU591,3)</f>
        <v>1</v>
      </c>
      <c r="DO591">
        <f>COUNTIF(BO591:BO591,1)+COUNTIF(BO591:BO591,2)</f>
        <v>1</v>
      </c>
      <c r="DP591">
        <f>COUNTIF(BP591:BP591,1)+COUNTIF(BP591:BP591,2)</f>
        <v>1</v>
      </c>
      <c r="DQ591">
        <f>COUNTIF(BQ591:BQ591,1)+COUNTIF(BQ591:BQ591,2)</f>
        <v>0</v>
      </c>
      <c r="DR591">
        <f>COUNTIF(BS591:BS591,1)+COUNTIF(BS591:BS591,2)</f>
        <v>0</v>
      </c>
      <c r="DS591">
        <f>COUNTIF(BT591:BT591,1)+COUNTIF(BT591:BT591,2)</f>
        <v>1</v>
      </c>
      <c r="DT591">
        <f>COUNTIF(BR591:BR591,1)+COUNTIF(BR591:BR591,2)</f>
        <v>0</v>
      </c>
      <c r="DU591">
        <f>COUNTIF(BU591:BU591,1)+COUNTIF(BU591:BU591,2)</f>
        <v>1</v>
      </c>
      <c r="DV591">
        <f>COUNTIF(BO591:BT591,1)+COUNTIF(BO591:BT591,2)</f>
        <v>3</v>
      </c>
      <c r="DW591">
        <f>COUNTIF(BO591:BT591,1)+COUNTIF(BO591:BT591,2)+COUNTIF(BO591:BT591,3)</f>
        <v>5</v>
      </c>
      <c r="EE591" s="7">
        <f>SUM(BO591:BT591)/(1+2+3+4+5)</f>
        <v>1.0666666666666667</v>
      </c>
      <c r="EF591">
        <f>MIN(BO591:BT591)</f>
        <v>2</v>
      </c>
    </row>
    <row r="592" spans="1:136" x14ac:dyDescent="0.25">
      <c r="A592">
        <v>10941979649</v>
      </c>
      <c r="B592">
        <v>244414649</v>
      </c>
      <c r="C592" s="1">
        <v>43699.561365740738</v>
      </c>
      <c r="D592" s="1">
        <v>43699.568599537037</v>
      </c>
      <c r="J592" t="s">
        <v>1060</v>
      </c>
      <c r="R592">
        <v>8</v>
      </c>
      <c r="U592" t="str">
        <f t="shared" si="339"/>
        <v>,,,,,,,8,,</v>
      </c>
      <c r="Z592">
        <v>4</v>
      </c>
      <c r="AC592">
        <v>7</v>
      </c>
      <c r="AF592">
        <v>2</v>
      </c>
      <c r="AG592">
        <v>3</v>
      </c>
      <c r="AH592">
        <v>2</v>
      </c>
      <c r="AI592">
        <v>1</v>
      </c>
      <c r="AM592">
        <v>5</v>
      </c>
      <c r="AN592">
        <v>6</v>
      </c>
      <c r="AO592">
        <v>7</v>
      </c>
      <c r="AS592">
        <v>1</v>
      </c>
      <c r="AU592">
        <v>3</v>
      </c>
      <c r="AV592">
        <v>3</v>
      </c>
      <c r="AW592">
        <v>3</v>
      </c>
      <c r="AX592">
        <v>3</v>
      </c>
      <c r="AY592">
        <v>3</v>
      </c>
      <c r="AZ592">
        <v>3</v>
      </c>
      <c r="BB592">
        <v>3</v>
      </c>
      <c r="BC592">
        <v>3</v>
      </c>
      <c r="BD592">
        <v>3</v>
      </c>
      <c r="BE592">
        <v>3</v>
      </c>
      <c r="BF592">
        <v>3</v>
      </c>
      <c r="BG592">
        <v>3</v>
      </c>
      <c r="BH592">
        <v>1</v>
      </c>
      <c r="BI592">
        <v>3</v>
      </c>
      <c r="BJ592">
        <v>3</v>
      </c>
      <c r="BK592">
        <v>3</v>
      </c>
      <c r="BL592">
        <v>3</v>
      </c>
      <c r="BM592">
        <v>2</v>
      </c>
      <c r="BN592">
        <v>2</v>
      </c>
      <c r="BO592">
        <v>1</v>
      </c>
      <c r="BP592">
        <v>2</v>
      </c>
      <c r="BQ592">
        <v>2</v>
      </c>
      <c r="BR592">
        <v>2</v>
      </c>
      <c r="BS592">
        <v>5</v>
      </c>
      <c r="BT592">
        <v>2</v>
      </c>
      <c r="BU592">
        <v>2</v>
      </c>
      <c r="BW592">
        <v>2</v>
      </c>
      <c r="BY592">
        <f t="shared" si="340"/>
        <v>0</v>
      </c>
      <c r="BZ592">
        <f t="shared" si="341"/>
        <v>0</v>
      </c>
      <c r="CA592">
        <f t="shared" si="342"/>
        <v>0</v>
      </c>
      <c r="CB592">
        <f t="shared" si="343"/>
        <v>1</v>
      </c>
      <c r="CC592">
        <f t="shared" si="344"/>
        <v>0</v>
      </c>
      <c r="CD592">
        <f t="shared" si="345"/>
        <v>0</v>
      </c>
      <c r="CE592">
        <f t="shared" si="346"/>
        <v>0</v>
      </c>
      <c r="CF592">
        <f t="shared" si="347"/>
        <v>0</v>
      </c>
      <c r="CG592">
        <f t="shared" si="348"/>
        <v>1</v>
      </c>
      <c r="CH592">
        <f t="shared" si="349"/>
        <v>0</v>
      </c>
      <c r="CI592">
        <f t="shared" si="350"/>
        <v>0</v>
      </c>
      <c r="CJ592">
        <f t="shared" si="351"/>
        <v>0</v>
      </c>
      <c r="CK592">
        <f t="shared" si="352"/>
        <v>0</v>
      </c>
      <c r="CL592">
        <f t="shared" si="353"/>
        <v>1</v>
      </c>
      <c r="CM592">
        <f t="shared" si="354"/>
        <v>0</v>
      </c>
      <c r="CN592">
        <f t="shared" si="355"/>
        <v>0</v>
      </c>
      <c r="CO592">
        <f t="shared" si="356"/>
        <v>0</v>
      </c>
      <c r="CP592">
        <f t="shared" si="357"/>
        <v>0</v>
      </c>
      <c r="CQ592">
        <f t="shared" si="358"/>
        <v>0</v>
      </c>
      <c r="CR592">
        <f t="shared" si="359"/>
        <v>0</v>
      </c>
      <c r="CS592">
        <f t="shared" si="360"/>
        <v>0</v>
      </c>
      <c r="CT592">
        <f t="shared" si="361"/>
        <v>0</v>
      </c>
      <c r="CU592">
        <f t="shared" si="362"/>
        <v>0</v>
      </c>
      <c r="CV592">
        <f t="shared" si="363"/>
        <v>1</v>
      </c>
      <c r="CW592">
        <f t="shared" si="364"/>
        <v>0</v>
      </c>
      <c r="CX592">
        <f t="shared" si="365"/>
        <v>0</v>
      </c>
      <c r="CY592">
        <f t="shared" si="366"/>
        <v>0</v>
      </c>
      <c r="CZ592">
        <f t="shared" si="367"/>
        <v>0</v>
      </c>
      <c r="DA592">
        <f t="shared" si="368"/>
        <v>1</v>
      </c>
      <c r="DB592">
        <f t="shared" si="369"/>
        <v>0</v>
      </c>
      <c r="DC592">
        <f t="shared" si="370"/>
        <v>0</v>
      </c>
      <c r="DD592">
        <f t="shared" si="371"/>
        <v>0</v>
      </c>
      <c r="DE592">
        <f t="shared" si="372"/>
        <v>0</v>
      </c>
      <c r="DF592">
        <f t="shared" si="373"/>
        <v>1</v>
      </c>
      <c r="DG592">
        <f t="shared" si="374"/>
        <v>0</v>
      </c>
      <c r="DH592">
        <f>COUNTIF(BO592:BO592,1)+COUNTIF(BO592:BO592,2)+COUNTIF(BO592:BO592,3)</f>
        <v>1</v>
      </c>
      <c r="DI592">
        <f>COUNTIF(BP592:BP592,1)+COUNTIF(BP592:BP592,2)+COUNTIF(BP592:BP592,3)</f>
        <v>1</v>
      </c>
      <c r="DJ592">
        <f>COUNTIF(BQ592:BQ592,1)+COUNTIF(BQ592:BQ592,2)+COUNTIF(BQ592:BQ592,3)</f>
        <v>1</v>
      </c>
      <c r="DK592">
        <f>COUNTIF(BS592:BS592,1)+COUNTIF(BS592:BS592,2)+COUNTIF(BS592:BS592,3)</f>
        <v>0</v>
      </c>
      <c r="DL592">
        <f>COUNTIF(BT592:BT592,1)+COUNTIF(BT592:BT592,2)+COUNTIF(BT592:BT592,3)</f>
        <v>1</v>
      </c>
      <c r="DM592">
        <f>COUNTIF(BR592:BR592,1)+COUNTIF(BR592:BR592,2)+COUNTIF(BR592:BR592,3)</f>
        <v>1</v>
      </c>
      <c r="DN592">
        <f>COUNTIF(BU592:BU592,1)+COUNTIF(BU592:BU592,2)+COUNTIF(BU592:BU592,3)</f>
        <v>1</v>
      </c>
      <c r="DO592">
        <f>COUNTIF(BO592:BO592,1)+COUNTIF(BO592:BO592,2)</f>
        <v>1</v>
      </c>
      <c r="DP592">
        <f>COUNTIF(BP592:BP592,1)+COUNTIF(BP592:BP592,2)</f>
        <v>1</v>
      </c>
      <c r="DQ592">
        <f>COUNTIF(BQ592:BQ592,1)+COUNTIF(BQ592:BQ592,2)</f>
        <v>1</v>
      </c>
      <c r="DR592">
        <f>COUNTIF(BS592:BS592,1)+COUNTIF(BS592:BS592,2)</f>
        <v>0</v>
      </c>
      <c r="DS592">
        <f>COUNTIF(BT592:BT592,1)+COUNTIF(BT592:BT592,2)</f>
        <v>1</v>
      </c>
      <c r="DT592">
        <f>COUNTIF(BR592:BR592,1)+COUNTIF(BR592:BR592,2)</f>
        <v>1</v>
      </c>
      <c r="DU592">
        <f>COUNTIF(BU592:BU592,1)+COUNTIF(BU592:BU592,2)</f>
        <v>1</v>
      </c>
      <c r="DV592">
        <f>COUNTIF(BO592:BT592,1)+COUNTIF(BO592:BT592,2)</f>
        <v>5</v>
      </c>
      <c r="DW592">
        <f>COUNTIF(BO592:BT592,1)+COUNTIF(BO592:BT592,2)+COUNTIF(BO592:BT592,3)</f>
        <v>5</v>
      </c>
      <c r="EE592" s="7">
        <f>SUM(BO592:BT592)/(1+2+3+4+5)</f>
        <v>0.93333333333333335</v>
      </c>
      <c r="EF592">
        <f>MIN(BO592:BT592)</f>
        <v>1</v>
      </c>
    </row>
    <row r="593" spans="1:136" x14ac:dyDescent="0.25">
      <c r="A593">
        <v>10941937245</v>
      </c>
      <c r="B593">
        <v>244414649</v>
      </c>
      <c r="C593" s="1">
        <v>43699.543912037036</v>
      </c>
      <c r="D593" s="1">
        <v>43699.553761574076</v>
      </c>
      <c r="J593" t="s">
        <v>1061</v>
      </c>
      <c r="S593">
        <v>9</v>
      </c>
      <c r="U593" t="str">
        <f t="shared" si="339"/>
        <v>,,,,,,,,9,</v>
      </c>
      <c r="Z593">
        <v>4</v>
      </c>
      <c r="AB593">
        <v>6</v>
      </c>
      <c r="AF593">
        <v>2</v>
      </c>
      <c r="AG593">
        <v>1</v>
      </c>
      <c r="AH593">
        <v>3</v>
      </c>
      <c r="AK593">
        <v>3</v>
      </c>
      <c r="AL593">
        <v>4</v>
      </c>
      <c r="AN593">
        <v>6</v>
      </c>
      <c r="AO593">
        <v>7</v>
      </c>
      <c r="AS593">
        <v>2</v>
      </c>
      <c r="AT593">
        <v>0</v>
      </c>
      <c r="AU593">
        <v>1</v>
      </c>
      <c r="AV593">
        <v>3</v>
      </c>
      <c r="AW593">
        <v>1</v>
      </c>
      <c r="AX593">
        <v>3</v>
      </c>
      <c r="AY593">
        <v>1</v>
      </c>
      <c r="AZ593">
        <v>1</v>
      </c>
      <c r="BA593">
        <v>0</v>
      </c>
      <c r="BB593">
        <v>1</v>
      </c>
      <c r="BC593">
        <v>1</v>
      </c>
      <c r="BD593">
        <v>1</v>
      </c>
      <c r="BE593">
        <v>2</v>
      </c>
      <c r="BF593">
        <v>3</v>
      </c>
      <c r="BG593">
        <v>3</v>
      </c>
      <c r="BH593">
        <v>1</v>
      </c>
      <c r="BI593">
        <v>2</v>
      </c>
      <c r="BJ593">
        <v>1</v>
      </c>
      <c r="BK593">
        <v>1</v>
      </c>
      <c r="BL593">
        <v>2</v>
      </c>
      <c r="BM593">
        <v>3</v>
      </c>
      <c r="BN593">
        <v>2</v>
      </c>
      <c r="BO593">
        <v>4</v>
      </c>
      <c r="BP593">
        <v>3</v>
      </c>
      <c r="BQ593">
        <v>4</v>
      </c>
      <c r="BR593">
        <v>4</v>
      </c>
      <c r="BS593">
        <v>3</v>
      </c>
      <c r="BT593">
        <v>4</v>
      </c>
      <c r="BU593">
        <v>4</v>
      </c>
      <c r="BW593">
        <v>2</v>
      </c>
      <c r="BY593">
        <f t="shared" si="340"/>
        <v>0</v>
      </c>
      <c r="BZ593">
        <f t="shared" si="341"/>
        <v>0</v>
      </c>
      <c r="CA593">
        <f t="shared" si="342"/>
        <v>0</v>
      </c>
      <c r="CB593">
        <f t="shared" si="343"/>
        <v>0</v>
      </c>
      <c r="CC593">
        <f t="shared" si="344"/>
        <v>0</v>
      </c>
      <c r="CD593">
        <f t="shared" si="345"/>
        <v>0</v>
      </c>
      <c r="CE593">
        <f t="shared" si="346"/>
        <v>0</v>
      </c>
      <c r="CF593">
        <f t="shared" si="347"/>
        <v>0</v>
      </c>
      <c r="CG593">
        <f t="shared" si="348"/>
        <v>1</v>
      </c>
      <c r="CH593">
        <f t="shared" si="349"/>
        <v>0</v>
      </c>
      <c r="CI593">
        <f t="shared" si="350"/>
        <v>0</v>
      </c>
      <c r="CJ593">
        <f t="shared" si="351"/>
        <v>0</v>
      </c>
      <c r="CK593">
        <f t="shared" si="352"/>
        <v>0</v>
      </c>
      <c r="CL593">
        <f t="shared" si="353"/>
        <v>0</v>
      </c>
      <c r="CM593">
        <f t="shared" si="354"/>
        <v>0</v>
      </c>
      <c r="CN593">
        <f t="shared" si="355"/>
        <v>0</v>
      </c>
      <c r="CO593">
        <f t="shared" si="356"/>
        <v>0</v>
      </c>
      <c r="CP593">
        <f t="shared" si="357"/>
        <v>0</v>
      </c>
      <c r="CQ593">
        <f t="shared" si="358"/>
        <v>0</v>
      </c>
      <c r="CR593">
        <f t="shared" si="359"/>
        <v>0</v>
      </c>
      <c r="CS593">
        <f t="shared" si="360"/>
        <v>0</v>
      </c>
      <c r="CT593">
        <f t="shared" si="361"/>
        <v>0</v>
      </c>
      <c r="CU593">
        <f t="shared" si="362"/>
        <v>0</v>
      </c>
      <c r="CV593">
        <f t="shared" si="363"/>
        <v>0</v>
      </c>
      <c r="CW593">
        <f t="shared" si="364"/>
        <v>0</v>
      </c>
      <c r="CX593">
        <f t="shared" si="365"/>
        <v>0</v>
      </c>
      <c r="CY593">
        <f t="shared" si="366"/>
        <v>0</v>
      </c>
      <c r="CZ593">
        <f t="shared" si="367"/>
        <v>0</v>
      </c>
      <c r="DA593">
        <f t="shared" si="368"/>
        <v>0</v>
      </c>
      <c r="DB593">
        <f t="shared" si="369"/>
        <v>0</v>
      </c>
      <c r="DC593">
        <f t="shared" si="370"/>
        <v>0</v>
      </c>
      <c r="DD593">
        <f t="shared" si="371"/>
        <v>0</v>
      </c>
      <c r="DE593">
        <f t="shared" si="372"/>
        <v>0</v>
      </c>
      <c r="DF593">
        <f t="shared" si="373"/>
        <v>0</v>
      </c>
      <c r="DG593">
        <f t="shared" si="374"/>
        <v>0</v>
      </c>
      <c r="DH593">
        <f>COUNTIF(BO593:BO593,1)+COUNTIF(BO593:BO593,2)+COUNTIF(BO593:BO593,3)</f>
        <v>0</v>
      </c>
      <c r="DI593">
        <f>COUNTIF(BP593:BP593,1)+COUNTIF(BP593:BP593,2)+COUNTIF(BP593:BP593,3)</f>
        <v>1</v>
      </c>
      <c r="DJ593">
        <f>COUNTIF(BQ593:BQ593,1)+COUNTIF(BQ593:BQ593,2)+COUNTIF(BQ593:BQ593,3)</f>
        <v>0</v>
      </c>
      <c r="DK593">
        <f>COUNTIF(BS593:BS593,1)+COUNTIF(BS593:BS593,2)+COUNTIF(BS593:BS593,3)</f>
        <v>1</v>
      </c>
      <c r="DL593">
        <f>COUNTIF(BT593:BT593,1)+COUNTIF(BT593:BT593,2)+COUNTIF(BT593:BT593,3)</f>
        <v>0</v>
      </c>
      <c r="DM593">
        <f>COUNTIF(BR593:BR593,1)+COUNTIF(BR593:BR593,2)+COUNTIF(BR593:BR593,3)</f>
        <v>0</v>
      </c>
      <c r="DN593">
        <f>COUNTIF(BU593:BU593,1)+COUNTIF(BU593:BU593,2)+COUNTIF(BU593:BU593,3)</f>
        <v>0</v>
      </c>
      <c r="DO593">
        <f>COUNTIF(BO593:BO593,1)+COUNTIF(BO593:BO593,2)</f>
        <v>0</v>
      </c>
      <c r="DP593">
        <f>COUNTIF(BP593:BP593,1)+COUNTIF(BP593:BP593,2)</f>
        <v>0</v>
      </c>
      <c r="DQ593">
        <f>COUNTIF(BQ593:BQ593,1)+COUNTIF(BQ593:BQ593,2)</f>
        <v>0</v>
      </c>
      <c r="DR593">
        <f>COUNTIF(BS593:BS593,1)+COUNTIF(BS593:BS593,2)</f>
        <v>0</v>
      </c>
      <c r="DS593">
        <f>COUNTIF(BT593:BT593,1)+COUNTIF(BT593:BT593,2)</f>
        <v>0</v>
      </c>
      <c r="DT593">
        <f>COUNTIF(BR593:BR593,1)+COUNTIF(BR593:BR593,2)</f>
        <v>0</v>
      </c>
      <c r="DU593">
        <f>COUNTIF(BU593:BU593,1)+COUNTIF(BU593:BU593,2)</f>
        <v>0</v>
      </c>
      <c r="DV593">
        <f>COUNTIF(BO593:BT593,1)+COUNTIF(BO593:BT593,2)</f>
        <v>0</v>
      </c>
      <c r="DW593">
        <f>COUNTIF(BO593:BT593,1)+COUNTIF(BO593:BT593,2)+COUNTIF(BO593:BT593,3)</f>
        <v>2</v>
      </c>
      <c r="EE593" s="7">
        <f>SUM(BO593:BT593)/(1+2+3+4+5)</f>
        <v>1.4666666666666666</v>
      </c>
      <c r="EF593">
        <f>MIN(BO593:BT593)</f>
        <v>3</v>
      </c>
    </row>
    <row r="594" spans="1:136" x14ac:dyDescent="0.25">
      <c r="A594">
        <v>10941932347</v>
      </c>
      <c r="B594">
        <v>244414649</v>
      </c>
      <c r="C594" s="1">
        <v>43699.542754629627</v>
      </c>
      <c r="D594" s="1">
        <v>43699.548761574071</v>
      </c>
      <c r="J594" t="s">
        <v>1062</v>
      </c>
      <c r="L594">
        <v>2</v>
      </c>
      <c r="U594" t="str">
        <f t="shared" si="339"/>
        <v>,2,,,,,,,,</v>
      </c>
      <c r="X594">
        <v>2</v>
      </c>
      <c r="AB594">
        <v>6</v>
      </c>
      <c r="AE594">
        <v>9</v>
      </c>
      <c r="AF594">
        <v>3</v>
      </c>
      <c r="AG594">
        <v>1</v>
      </c>
      <c r="AH594">
        <v>2</v>
      </c>
      <c r="AI594">
        <v>1</v>
      </c>
      <c r="AK594">
        <v>3</v>
      </c>
      <c r="AL594">
        <v>4</v>
      </c>
      <c r="AM594">
        <v>5</v>
      </c>
      <c r="AN594">
        <v>6</v>
      </c>
      <c r="AO594">
        <v>7</v>
      </c>
      <c r="AS594">
        <v>2</v>
      </c>
      <c r="AU594">
        <v>1</v>
      </c>
      <c r="AV594">
        <v>3</v>
      </c>
      <c r="AW594">
        <v>3</v>
      </c>
      <c r="AX594">
        <v>3</v>
      </c>
      <c r="AY594">
        <v>3</v>
      </c>
      <c r="AZ594">
        <v>2</v>
      </c>
      <c r="BA594">
        <v>1</v>
      </c>
      <c r="BB594">
        <v>2</v>
      </c>
      <c r="BC594">
        <v>1</v>
      </c>
      <c r="BD594">
        <v>2</v>
      </c>
      <c r="BE594">
        <v>1</v>
      </c>
      <c r="BF594">
        <v>3</v>
      </c>
      <c r="BG594">
        <v>3</v>
      </c>
      <c r="BH594">
        <v>3</v>
      </c>
      <c r="BI594">
        <v>3</v>
      </c>
      <c r="BJ594">
        <v>1</v>
      </c>
      <c r="BK594">
        <v>2</v>
      </c>
      <c r="BL594">
        <v>2</v>
      </c>
      <c r="BM594">
        <v>3</v>
      </c>
      <c r="BN594">
        <v>2</v>
      </c>
      <c r="BO594">
        <v>2</v>
      </c>
      <c r="BP594">
        <v>2</v>
      </c>
      <c r="BQ594">
        <v>2</v>
      </c>
      <c r="BR594">
        <v>3</v>
      </c>
      <c r="BS594">
        <v>5</v>
      </c>
      <c r="BT594">
        <v>4</v>
      </c>
      <c r="BU594">
        <v>4</v>
      </c>
      <c r="BW594">
        <v>2</v>
      </c>
      <c r="BY594">
        <f t="shared" si="340"/>
        <v>1</v>
      </c>
      <c r="BZ594">
        <f t="shared" si="341"/>
        <v>0</v>
      </c>
      <c r="CA594">
        <f t="shared" si="342"/>
        <v>0</v>
      </c>
      <c r="CB594">
        <f t="shared" si="343"/>
        <v>0</v>
      </c>
      <c r="CC594">
        <f t="shared" si="344"/>
        <v>0</v>
      </c>
      <c r="CD594">
        <f t="shared" si="345"/>
        <v>1</v>
      </c>
      <c r="CE594">
        <f t="shared" si="346"/>
        <v>0</v>
      </c>
      <c r="CF594">
        <f t="shared" si="347"/>
        <v>0</v>
      </c>
      <c r="CG594">
        <f t="shared" si="348"/>
        <v>0</v>
      </c>
      <c r="CH594">
        <f t="shared" si="349"/>
        <v>0</v>
      </c>
      <c r="CI594">
        <f t="shared" si="350"/>
        <v>1</v>
      </c>
      <c r="CJ594">
        <f t="shared" si="351"/>
        <v>0</v>
      </c>
      <c r="CK594">
        <f t="shared" si="352"/>
        <v>0</v>
      </c>
      <c r="CL594">
        <f t="shared" si="353"/>
        <v>0</v>
      </c>
      <c r="CM594">
        <f t="shared" si="354"/>
        <v>0</v>
      </c>
      <c r="CN594">
        <f t="shared" si="355"/>
        <v>0</v>
      </c>
      <c r="CO594">
        <f t="shared" si="356"/>
        <v>0</v>
      </c>
      <c r="CP594">
        <f t="shared" si="357"/>
        <v>0</v>
      </c>
      <c r="CQ594">
        <f t="shared" si="358"/>
        <v>0</v>
      </c>
      <c r="CR594">
        <f t="shared" si="359"/>
        <v>0</v>
      </c>
      <c r="CS594">
        <f t="shared" si="360"/>
        <v>0</v>
      </c>
      <c r="CT594">
        <f t="shared" si="361"/>
        <v>0</v>
      </c>
      <c r="CU594">
        <f t="shared" si="362"/>
        <v>0</v>
      </c>
      <c r="CV594">
        <f t="shared" si="363"/>
        <v>0</v>
      </c>
      <c r="CW594">
        <f t="shared" si="364"/>
        <v>0</v>
      </c>
      <c r="CX594">
        <f t="shared" si="365"/>
        <v>1</v>
      </c>
      <c r="CY594">
        <f t="shared" si="366"/>
        <v>0</v>
      </c>
      <c r="CZ594">
        <f t="shared" si="367"/>
        <v>0</v>
      </c>
      <c r="DA594">
        <f t="shared" si="368"/>
        <v>0</v>
      </c>
      <c r="DB594">
        <f t="shared" si="369"/>
        <v>0</v>
      </c>
      <c r="DC594">
        <f t="shared" si="370"/>
        <v>0</v>
      </c>
      <c r="DD594">
        <f t="shared" si="371"/>
        <v>0</v>
      </c>
      <c r="DE594">
        <f t="shared" si="372"/>
        <v>0</v>
      </c>
      <c r="DF594">
        <f t="shared" si="373"/>
        <v>0</v>
      </c>
      <c r="DG594">
        <f t="shared" si="374"/>
        <v>0</v>
      </c>
      <c r="DH594">
        <f>COUNTIF(BO594:BO594,1)+COUNTIF(BO594:BO594,2)+COUNTIF(BO594:BO594,3)</f>
        <v>1</v>
      </c>
      <c r="DI594">
        <f>COUNTIF(BP594:BP594,1)+COUNTIF(BP594:BP594,2)+COUNTIF(BP594:BP594,3)</f>
        <v>1</v>
      </c>
      <c r="DJ594">
        <f>COUNTIF(BQ594:BQ594,1)+COUNTIF(BQ594:BQ594,2)+COUNTIF(BQ594:BQ594,3)</f>
        <v>1</v>
      </c>
      <c r="DK594">
        <f>COUNTIF(BS594:BS594,1)+COUNTIF(BS594:BS594,2)+COUNTIF(BS594:BS594,3)</f>
        <v>0</v>
      </c>
      <c r="DL594">
        <f>COUNTIF(BT594:BT594,1)+COUNTIF(BT594:BT594,2)+COUNTIF(BT594:BT594,3)</f>
        <v>0</v>
      </c>
      <c r="DM594">
        <f>COUNTIF(BR594:BR594,1)+COUNTIF(BR594:BR594,2)+COUNTIF(BR594:BR594,3)</f>
        <v>1</v>
      </c>
      <c r="DN594">
        <f>COUNTIF(BU594:BU594,1)+COUNTIF(BU594:BU594,2)+COUNTIF(BU594:BU594,3)</f>
        <v>0</v>
      </c>
      <c r="DO594">
        <f>COUNTIF(BO594:BO594,1)+COUNTIF(BO594:BO594,2)</f>
        <v>1</v>
      </c>
      <c r="DP594">
        <f>COUNTIF(BP594:BP594,1)+COUNTIF(BP594:BP594,2)</f>
        <v>1</v>
      </c>
      <c r="DQ594">
        <f>COUNTIF(BQ594:BQ594,1)+COUNTIF(BQ594:BQ594,2)</f>
        <v>1</v>
      </c>
      <c r="DR594">
        <f>COUNTIF(BS594:BS594,1)+COUNTIF(BS594:BS594,2)</f>
        <v>0</v>
      </c>
      <c r="DS594">
        <f>COUNTIF(BT594:BT594,1)+COUNTIF(BT594:BT594,2)</f>
        <v>0</v>
      </c>
      <c r="DT594">
        <f>COUNTIF(BR594:BR594,1)+COUNTIF(BR594:BR594,2)</f>
        <v>0</v>
      </c>
      <c r="DU594">
        <f>COUNTIF(BU594:BU594,1)+COUNTIF(BU594:BU594,2)</f>
        <v>0</v>
      </c>
      <c r="DV594">
        <f>COUNTIF(BO594:BT594,1)+COUNTIF(BO594:BT594,2)</f>
        <v>3</v>
      </c>
      <c r="DW594">
        <f>COUNTIF(BO594:BT594,1)+COUNTIF(BO594:BT594,2)+COUNTIF(BO594:BT594,3)</f>
        <v>4</v>
      </c>
      <c r="EE594" s="7">
        <f>SUM(BO594:BT594)/(1+2+3+4+5)</f>
        <v>1.2</v>
      </c>
      <c r="EF594">
        <f>MIN(BO594:BT594)</f>
        <v>2</v>
      </c>
    </row>
    <row r="595" spans="1:136" x14ac:dyDescent="0.25">
      <c r="A595">
        <v>10941921895</v>
      </c>
      <c r="B595">
        <v>244414649</v>
      </c>
      <c r="C595" s="1">
        <v>43699.538946759261</v>
      </c>
      <c r="D595" s="1">
        <v>43699.546076388891</v>
      </c>
      <c r="J595" t="s">
        <v>1063</v>
      </c>
      <c r="K595">
        <v>1</v>
      </c>
      <c r="U595" t="str">
        <f t="shared" si="339"/>
        <v>1,,,,,,,,,</v>
      </c>
      <c r="AD595">
        <v>8</v>
      </c>
      <c r="AE595">
        <v>9</v>
      </c>
      <c r="AF595">
        <v>3</v>
      </c>
      <c r="AG595">
        <v>1</v>
      </c>
      <c r="AH595">
        <v>0</v>
      </c>
      <c r="AI595">
        <v>1</v>
      </c>
      <c r="AK595">
        <v>3</v>
      </c>
      <c r="AL595">
        <v>4</v>
      </c>
      <c r="AM595">
        <v>5</v>
      </c>
      <c r="AN595">
        <v>6</v>
      </c>
      <c r="AO595">
        <v>7</v>
      </c>
      <c r="AS595">
        <v>3</v>
      </c>
      <c r="AV595">
        <v>3</v>
      </c>
      <c r="AW595">
        <v>2</v>
      </c>
      <c r="AX595">
        <v>3</v>
      </c>
      <c r="AY595">
        <v>2</v>
      </c>
      <c r="BA595">
        <v>0</v>
      </c>
      <c r="BD595">
        <v>3</v>
      </c>
      <c r="BF595">
        <v>3</v>
      </c>
      <c r="BG595">
        <v>1</v>
      </c>
      <c r="BH595">
        <v>0</v>
      </c>
      <c r="BI595">
        <v>3</v>
      </c>
      <c r="BJ595">
        <v>0</v>
      </c>
      <c r="BK595">
        <v>2</v>
      </c>
      <c r="BL595">
        <v>1</v>
      </c>
      <c r="BM595">
        <v>3</v>
      </c>
      <c r="BN595">
        <v>2</v>
      </c>
      <c r="BO595">
        <v>2</v>
      </c>
      <c r="BP595">
        <v>2</v>
      </c>
      <c r="BQ595">
        <v>3</v>
      </c>
      <c r="BR595">
        <v>4</v>
      </c>
      <c r="BS595">
        <v>2</v>
      </c>
      <c r="BT595">
        <v>4</v>
      </c>
      <c r="BU595">
        <v>3</v>
      </c>
      <c r="BW595">
        <v>1</v>
      </c>
      <c r="BX595" t="s">
        <v>1064</v>
      </c>
      <c r="BY595">
        <f t="shared" si="340"/>
        <v>1</v>
      </c>
      <c r="BZ595">
        <f t="shared" si="341"/>
        <v>0</v>
      </c>
      <c r="CA595">
        <f t="shared" si="342"/>
        <v>0</v>
      </c>
      <c r="CB595">
        <f t="shared" si="343"/>
        <v>0</v>
      </c>
      <c r="CC595">
        <f t="shared" si="344"/>
        <v>0</v>
      </c>
      <c r="CD595">
        <f t="shared" si="345"/>
        <v>1</v>
      </c>
      <c r="CE595">
        <f t="shared" si="346"/>
        <v>0</v>
      </c>
      <c r="CF595">
        <f t="shared" si="347"/>
        <v>0</v>
      </c>
      <c r="CG595">
        <f t="shared" si="348"/>
        <v>0</v>
      </c>
      <c r="CH595">
        <f t="shared" si="349"/>
        <v>0</v>
      </c>
      <c r="CI595">
        <f t="shared" si="350"/>
        <v>1</v>
      </c>
      <c r="CJ595">
        <f t="shared" si="351"/>
        <v>0</v>
      </c>
      <c r="CK595">
        <f t="shared" si="352"/>
        <v>0</v>
      </c>
      <c r="CL595">
        <f t="shared" si="353"/>
        <v>0</v>
      </c>
      <c r="CM595">
        <f t="shared" si="354"/>
        <v>0</v>
      </c>
      <c r="CN595">
        <f t="shared" si="355"/>
        <v>0</v>
      </c>
      <c r="CO595">
        <f t="shared" si="356"/>
        <v>0</v>
      </c>
      <c r="CP595">
        <f t="shared" si="357"/>
        <v>0</v>
      </c>
      <c r="CQ595">
        <f t="shared" si="358"/>
        <v>0</v>
      </c>
      <c r="CR595">
        <f t="shared" si="359"/>
        <v>0</v>
      </c>
      <c r="CS595">
        <f t="shared" si="360"/>
        <v>0</v>
      </c>
      <c r="CT595">
        <f t="shared" si="361"/>
        <v>0</v>
      </c>
      <c r="CU595">
        <f t="shared" si="362"/>
        <v>0</v>
      </c>
      <c r="CV595">
        <f t="shared" si="363"/>
        <v>0</v>
      </c>
      <c r="CW595">
        <f t="shared" si="364"/>
        <v>0</v>
      </c>
      <c r="CX595">
        <f t="shared" si="365"/>
        <v>0</v>
      </c>
      <c r="CY595">
        <f t="shared" si="366"/>
        <v>0</v>
      </c>
      <c r="CZ595">
        <f t="shared" si="367"/>
        <v>0</v>
      </c>
      <c r="DA595">
        <f t="shared" si="368"/>
        <v>0</v>
      </c>
      <c r="DB595">
        <f t="shared" si="369"/>
        <v>0</v>
      </c>
      <c r="DC595">
        <f t="shared" si="370"/>
        <v>0</v>
      </c>
      <c r="DD595">
        <f t="shared" si="371"/>
        <v>0</v>
      </c>
      <c r="DE595">
        <f t="shared" si="372"/>
        <v>0</v>
      </c>
      <c r="DF595">
        <f t="shared" si="373"/>
        <v>0</v>
      </c>
      <c r="DG595">
        <f t="shared" si="374"/>
        <v>0</v>
      </c>
      <c r="DH595">
        <f>COUNTIF(BO595:BO595,1)+COUNTIF(BO595:BO595,2)+COUNTIF(BO595:BO595,3)</f>
        <v>1</v>
      </c>
      <c r="DI595">
        <f>COUNTIF(BP595:BP595,1)+COUNTIF(BP595:BP595,2)+COUNTIF(BP595:BP595,3)</f>
        <v>1</v>
      </c>
      <c r="DJ595">
        <f>COUNTIF(BQ595:BQ595,1)+COUNTIF(BQ595:BQ595,2)+COUNTIF(BQ595:BQ595,3)</f>
        <v>1</v>
      </c>
      <c r="DK595">
        <f>COUNTIF(BS595:BS595,1)+COUNTIF(BS595:BS595,2)+COUNTIF(BS595:BS595,3)</f>
        <v>1</v>
      </c>
      <c r="DL595">
        <f>COUNTIF(BT595:BT595,1)+COUNTIF(BT595:BT595,2)+COUNTIF(BT595:BT595,3)</f>
        <v>0</v>
      </c>
      <c r="DM595">
        <f>COUNTIF(BR595:BR595,1)+COUNTIF(BR595:BR595,2)+COUNTIF(BR595:BR595,3)</f>
        <v>0</v>
      </c>
      <c r="DN595">
        <f>COUNTIF(BU595:BU595,1)+COUNTIF(BU595:BU595,2)+COUNTIF(BU595:BU595,3)</f>
        <v>1</v>
      </c>
      <c r="DO595">
        <f>COUNTIF(BO595:BO595,1)+COUNTIF(BO595:BO595,2)</f>
        <v>1</v>
      </c>
      <c r="DP595">
        <f>COUNTIF(BP595:BP595,1)+COUNTIF(BP595:BP595,2)</f>
        <v>1</v>
      </c>
      <c r="DQ595">
        <f>COUNTIF(BQ595:BQ595,1)+COUNTIF(BQ595:BQ595,2)</f>
        <v>0</v>
      </c>
      <c r="DR595">
        <f>COUNTIF(BS595:BS595,1)+COUNTIF(BS595:BS595,2)</f>
        <v>1</v>
      </c>
      <c r="DS595">
        <f>COUNTIF(BT595:BT595,1)+COUNTIF(BT595:BT595,2)</f>
        <v>0</v>
      </c>
      <c r="DT595">
        <f>COUNTIF(BR595:BR595,1)+COUNTIF(BR595:BR595,2)</f>
        <v>0</v>
      </c>
      <c r="DU595">
        <f>COUNTIF(BU595:BU595,1)+COUNTIF(BU595:BU595,2)</f>
        <v>0</v>
      </c>
      <c r="DV595">
        <f>COUNTIF(BO595:BT595,1)+COUNTIF(BO595:BT595,2)</f>
        <v>3</v>
      </c>
      <c r="DW595">
        <f>COUNTIF(BO595:BT595,1)+COUNTIF(BO595:BT595,2)+COUNTIF(BO595:BT595,3)</f>
        <v>4</v>
      </c>
      <c r="EE595" s="7">
        <f>SUM(BO595:BT595)/(1+2+3+4+5)</f>
        <v>1.1333333333333333</v>
      </c>
      <c r="EF595">
        <f>MIN(BO595:BT595)</f>
        <v>2</v>
      </c>
    </row>
    <row r="596" spans="1:136" x14ac:dyDescent="0.25">
      <c r="A596">
        <v>10941908317</v>
      </c>
      <c r="B596">
        <v>244414649</v>
      </c>
      <c r="C596" s="1">
        <v>43699.525902777779</v>
      </c>
      <c r="D596" s="1">
        <v>43699.553564814814</v>
      </c>
      <c r="J596" t="s">
        <v>1065</v>
      </c>
      <c r="Q596">
        <v>7</v>
      </c>
      <c r="U596" t="str">
        <f t="shared" si="339"/>
        <v>,,,,,,7,,,</v>
      </c>
      <c r="Z596">
        <v>4</v>
      </c>
      <c r="AF596">
        <v>1</v>
      </c>
      <c r="AG596">
        <v>2</v>
      </c>
      <c r="AH596">
        <v>3</v>
      </c>
      <c r="AJ596">
        <v>2</v>
      </c>
      <c r="AL596">
        <v>4</v>
      </c>
      <c r="AO596">
        <v>7</v>
      </c>
      <c r="AP596">
        <v>8</v>
      </c>
      <c r="AR596" t="s">
        <v>1066</v>
      </c>
      <c r="AS596">
        <v>1</v>
      </c>
      <c r="AU596">
        <v>1</v>
      </c>
      <c r="AV596">
        <v>2</v>
      </c>
      <c r="AW596">
        <v>3</v>
      </c>
      <c r="AX596">
        <v>1</v>
      </c>
      <c r="AY596">
        <v>2</v>
      </c>
      <c r="AZ596">
        <v>2</v>
      </c>
      <c r="BB596">
        <v>1</v>
      </c>
      <c r="BC596">
        <v>2</v>
      </c>
      <c r="BD596">
        <v>1</v>
      </c>
      <c r="BE596">
        <v>2</v>
      </c>
      <c r="BF596">
        <v>3</v>
      </c>
      <c r="BG596">
        <v>1</v>
      </c>
      <c r="BH596">
        <v>0</v>
      </c>
      <c r="BI596">
        <v>3</v>
      </c>
      <c r="BJ596">
        <v>1</v>
      </c>
      <c r="BK596">
        <v>1</v>
      </c>
      <c r="BL596">
        <v>1</v>
      </c>
      <c r="BM596">
        <v>3</v>
      </c>
      <c r="BN596">
        <v>1</v>
      </c>
      <c r="BO596">
        <v>2</v>
      </c>
      <c r="BP596">
        <v>4</v>
      </c>
      <c r="BQ596">
        <v>4</v>
      </c>
      <c r="BR596">
        <v>3</v>
      </c>
      <c r="BS596">
        <v>4</v>
      </c>
      <c r="BT596">
        <v>2</v>
      </c>
      <c r="BU596">
        <v>4</v>
      </c>
      <c r="BW596">
        <v>1</v>
      </c>
      <c r="BX596" t="s">
        <v>1067</v>
      </c>
      <c r="BY596">
        <f t="shared" si="340"/>
        <v>0</v>
      </c>
      <c r="BZ596">
        <f t="shared" si="341"/>
        <v>0</v>
      </c>
      <c r="CA596">
        <f t="shared" si="342"/>
        <v>0</v>
      </c>
      <c r="CB596">
        <f t="shared" si="343"/>
        <v>1</v>
      </c>
      <c r="CC596">
        <f t="shared" si="344"/>
        <v>0</v>
      </c>
      <c r="CD596">
        <f t="shared" si="345"/>
        <v>0</v>
      </c>
      <c r="CE596">
        <f t="shared" si="346"/>
        <v>0</v>
      </c>
      <c r="CF596">
        <f t="shared" si="347"/>
        <v>0</v>
      </c>
      <c r="CG596">
        <f t="shared" si="348"/>
        <v>0</v>
      </c>
      <c r="CH596">
        <f t="shared" si="349"/>
        <v>0</v>
      </c>
      <c r="CI596">
        <f t="shared" si="350"/>
        <v>0</v>
      </c>
      <c r="CJ596">
        <f t="shared" si="351"/>
        <v>0</v>
      </c>
      <c r="CK596">
        <f t="shared" si="352"/>
        <v>0</v>
      </c>
      <c r="CL596">
        <f t="shared" si="353"/>
        <v>0</v>
      </c>
      <c r="CM596">
        <f t="shared" si="354"/>
        <v>0</v>
      </c>
      <c r="CN596">
        <f t="shared" si="355"/>
        <v>0</v>
      </c>
      <c r="CO596">
        <f t="shared" si="356"/>
        <v>0</v>
      </c>
      <c r="CP596">
        <f t="shared" si="357"/>
        <v>0</v>
      </c>
      <c r="CQ596">
        <f t="shared" si="358"/>
        <v>0</v>
      </c>
      <c r="CR596">
        <f t="shared" si="359"/>
        <v>0</v>
      </c>
      <c r="CS596">
        <f t="shared" si="360"/>
        <v>0</v>
      </c>
      <c r="CT596">
        <f t="shared" si="361"/>
        <v>0</v>
      </c>
      <c r="CU596">
        <f t="shared" si="362"/>
        <v>0</v>
      </c>
      <c r="CV596">
        <f t="shared" si="363"/>
        <v>1</v>
      </c>
      <c r="CW596">
        <f t="shared" si="364"/>
        <v>0</v>
      </c>
      <c r="CX596">
        <f t="shared" si="365"/>
        <v>0</v>
      </c>
      <c r="CY596">
        <f t="shared" si="366"/>
        <v>0</v>
      </c>
      <c r="CZ596">
        <f t="shared" si="367"/>
        <v>0</v>
      </c>
      <c r="DA596">
        <f t="shared" si="368"/>
        <v>1</v>
      </c>
      <c r="DB596">
        <f t="shared" si="369"/>
        <v>0</v>
      </c>
      <c r="DC596">
        <f t="shared" si="370"/>
        <v>0</v>
      </c>
      <c r="DD596">
        <f t="shared" si="371"/>
        <v>0</v>
      </c>
      <c r="DE596">
        <f t="shared" si="372"/>
        <v>0</v>
      </c>
      <c r="DF596">
        <f t="shared" si="373"/>
        <v>0</v>
      </c>
      <c r="DG596">
        <f t="shared" si="374"/>
        <v>0</v>
      </c>
      <c r="DH596">
        <f>COUNTIF(BO596:BO596,1)+COUNTIF(BO596:BO596,2)+COUNTIF(BO596:BO596,3)</f>
        <v>1</v>
      </c>
      <c r="DI596">
        <f>COUNTIF(BP596:BP596,1)+COUNTIF(BP596:BP596,2)+COUNTIF(BP596:BP596,3)</f>
        <v>0</v>
      </c>
      <c r="DJ596">
        <f>COUNTIF(BQ596:BQ596,1)+COUNTIF(BQ596:BQ596,2)+COUNTIF(BQ596:BQ596,3)</f>
        <v>0</v>
      </c>
      <c r="DK596">
        <f>COUNTIF(BS596:BS596,1)+COUNTIF(BS596:BS596,2)+COUNTIF(BS596:BS596,3)</f>
        <v>0</v>
      </c>
      <c r="DL596">
        <f>COUNTIF(BT596:BT596,1)+COUNTIF(BT596:BT596,2)+COUNTIF(BT596:BT596,3)</f>
        <v>1</v>
      </c>
      <c r="DM596">
        <f>COUNTIF(BR596:BR596,1)+COUNTIF(BR596:BR596,2)+COUNTIF(BR596:BR596,3)</f>
        <v>1</v>
      </c>
      <c r="DN596">
        <f>COUNTIF(BU596:BU596,1)+COUNTIF(BU596:BU596,2)+COUNTIF(BU596:BU596,3)</f>
        <v>0</v>
      </c>
      <c r="DO596">
        <f>COUNTIF(BO596:BO596,1)+COUNTIF(BO596:BO596,2)</f>
        <v>1</v>
      </c>
      <c r="DP596">
        <f>COUNTIF(BP596:BP596,1)+COUNTIF(BP596:BP596,2)</f>
        <v>0</v>
      </c>
      <c r="DQ596">
        <f>COUNTIF(BQ596:BQ596,1)+COUNTIF(BQ596:BQ596,2)</f>
        <v>0</v>
      </c>
      <c r="DR596">
        <f>COUNTIF(BS596:BS596,1)+COUNTIF(BS596:BS596,2)</f>
        <v>0</v>
      </c>
      <c r="DS596">
        <f>COUNTIF(BT596:BT596,1)+COUNTIF(BT596:BT596,2)</f>
        <v>1</v>
      </c>
      <c r="DT596">
        <f>COUNTIF(BR596:BR596,1)+COUNTIF(BR596:BR596,2)</f>
        <v>0</v>
      </c>
      <c r="DU596">
        <f>COUNTIF(BU596:BU596,1)+COUNTIF(BU596:BU596,2)</f>
        <v>0</v>
      </c>
      <c r="DV596">
        <f>COUNTIF(BO596:BT596,1)+COUNTIF(BO596:BT596,2)</f>
        <v>2</v>
      </c>
      <c r="DW596">
        <f>COUNTIF(BO596:BT596,1)+COUNTIF(BO596:BT596,2)+COUNTIF(BO596:BT596,3)</f>
        <v>3</v>
      </c>
      <c r="EE596" s="7">
        <f>SUM(BO596:BT596)/(1+2+3+4+5)</f>
        <v>1.2666666666666666</v>
      </c>
      <c r="EF596">
        <f>MIN(BO596:BT596)</f>
        <v>2</v>
      </c>
    </row>
    <row r="597" spans="1:136" x14ac:dyDescent="0.25">
      <c r="A597">
        <v>10941853798</v>
      </c>
      <c r="B597">
        <v>244414649</v>
      </c>
      <c r="C597" s="1">
        <v>43699.509479166663</v>
      </c>
      <c r="D597" s="1">
        <v>43699.513958333337</v>
      </c>
      <c r="J597" t="s">
        <v>1068</v>
      </c>
      <c r="U597" t="str">
        <f t="shared" si="339"/>
        <v>,,,,,,,,,</v>
      </c>
      <c r="V597" t="s">
        <v>1069</v>
      </c>
      <c r="Z597">
        <v>4</v>
      </c>
      <c r="AB597">
        <v>6</v>
      </c>
      <c r="AF597">
        <v>1</v>
      </c>
      <c r="AG597">
        <v>2</v>
      </c>
      <c r="AH597">
        <v>2</v>
      </c>
      <c r="AI597">
        <v>1</v>
      </c>
      <c r="AK597">
        <v>3</v>
      </c>
      <c r="AL597">
        <v>4</v>
      </c>
      <c r="AM597">
        <v>5</v>
      </c>
      <c r="AS597">
        <v>3</v>
      </c>
      <c r="AT597">
        <v>0</v>
      </c>
      <c r="AU597">
        <v>1</v>
      </c>
      <c r="AV597">
        <v>3</v>
      </c>
      <c r="AW597">
        <v>1</v>
      </c>
      <c r="AX597">
        <v>1</v>
      </c>
      <c r="AY597">
        <v>3</v>
      </c>
      <c r="AZ597">
        <v>1</v>
      </c>
      <c r="BA597">
        <v>0</v>
      </c>
      <c r="BB597">
        <v>3</v>
      </c>
      <c r="BC597">
        <v>1</v>
      </c>
      <c r="BD597">
        <v>1</v>
      </c>
      <c r="BE597">
        <v>0</v>
      </c>
      <c r="BF597">
        <v>3</v>
      </c>
      <c r="BG597">
        <v>1</v>
      </c>
      <c r="BH597">
        <v>0</v>
      </c>
      <c r="BI597">
        <v>3</v>
      </c>
      <c r="BJ597">
        <v>0</v>
      </c>
      <c r="BK597">
        <v>1</v>
      </c>
      <c r="BL597">
        <v>2</v>
      </c>
      <c r="BM597">
        <v>3</v>
      </c>
      <c r="BN597">
        <v>3</v>
      </c>
      <c r="BO597">
        <v>2</v>
      </c>
      <c r="BP597">
        <v>3</v>
      </c>
      <c r="BQ597">
        <v>2</v>
      </c>
      <c r="BR597">
        <v>4</v>
      </c>
      <c r="BS597">
        <v>4</v>
      </c>
      <c r="BT597">
        <v>2</v>
      </c>
      <c r="BU597">
        <v>4</v>
      </c>
      <c r="BV597" t="s">
        <v>1070</v>
      </c>
      <c r="BW597">
        <v>2</v>
      </c>
      <c r="BY597">
        <f t="shared" si="340"/>
        <v>0</v>
      </c>
      <c r="BZ597">
        <f t="shared" si="341"/>
        <v>0</v>
      </c>
      <c r="CA597">
        <f t="shared" si="342"/>
        <v>0</v>
      </c>
      <c r="CB597">
        <f t="shared" si="343"/>
        <v>0</v>
      </c>
      <c r="CC597">
        <f t="shared" si="344"/>
        <v>0</v>
      </c>
      <c r="CD597">
        <f t="shared" si="345"/>
        <v>0</v>
      </c>
      <c r="CE597">
        <f t="shared" si="346"/>
        <v>0</v>
      </c>
      <c r="CF597">
        <f t="shared" si="347"/>
        <v>0</v>
      </c>
      <c r="CG597">
        <f t="shared" si="348"/>
        <v>0</v>
      </c>
      <c r="CH597">
        <f t="shared" si="349"/>
        <v>0</v>
      </c>
      <c r="CI597">
        <f t="shared" si="350"/>
        <v>0</v>
      </c>
      <c r="CJ597">
        <f t="shared" si="351"/>
        <v>0</v>
      </c>
      <c r="CK597">
        <f t="shared" si="352"/>
        <v>0</v>
      </c>
      <c r="CL597">
        <f t="shared" si="353"/>
        <v>0</v>
      </c>
      <c r="CM597">
        <f t="shared" si="354"/>
        <v>0</v>
      </c>
      <c r="CN597">
        <f t="shared" si="355"/>
        <v>0</v>
      </c>
      <c r="CO597">
        <f t="shared" si="356"/>
        <v>0</v>
      </c>
      <c r="CP597">
        <f t="shared" si="357"/>
        <v>0</v>
      </c>
      <c r="CQ597">
        <f t="shared" si="358"/>
        <v>0</v>
      </c>
      <c r="CR597">
        <f t="shared" si="359"/>
        <v>0</v>
      </c>
      <c r="CS597">
        <f t="shared" si="360"/>
        <v>0</v>
      </c>
      <c r="CT597">
        <f t="shared" si="361"/>
        <v>0</v>
      </c>
      <c r="CU597">
        <f t="shared" si="362"/>
        <v>0</v>
      </c>
      <c r="CV597">
        <f t="shared" si="363"/>
        <v>0</v>
      </c>
      <c r="CW597">
        <f t="shared" si="364"/>
        <v>0</v>
      </c>
      <c r="CX597">
        <f t="shared" si="365"/>
        <v>0</v>
      </c>
      <c r="CY597">
        <f t="shared" si="366"/>
        <v>0</v>
      </c>
      <c r="CZ597">
        <f t="shared" si="367"/>
        <v>0</v>
      </c>
      <c r="DA597">
        <f t="shared" si="368"/>
        <v>0</v>
      </c>
      <c r="DB597">
        <f t="shared" si="369"/>
        <v>0</v>
      </c>
      <c r="DC597">
        <f t="shared" si="370"/>
        <v>0</v>
      </c>
      <c r="DD597">
        <f t="shared" si="371"/>
        <v>0</v>
      </c>
      <c r="DE597">
        <f t="shared" si="372"/>
        <v>0</v>
      </c>
      <c r="DF597">
        <f t="shared" si="373"/>
        <v>0</v>
      </c>
      <c r="DG597">
        <f t="shared" si="374"/>
        <v>0</v>
      </c>
      <c r="DH597">
        <f>COUNTIF(BO597:BO597,1)+COUNTIF(BO597:BO597,2)+COUNTIF(BO597:BO597,3)</f>
        <v>1</v>
      </c>
      <c r="DI597">
        <f>COUNTIF(BP597:BP597,1)+COUNTIF(BP597:BP597,2)+COUNTIF(BP597:BP597,3)</f>
        <v>1</v>
      </c>
      <c r="DJ597">
        <f>COUNTIF(BQ597:BQ597,1)+COUNTIF(BQ597:BQ597,2)+COUNTIF(BQ597:BQ597,3)</f>
        <v>1</v>
      </c>
      <c r="DK597">
        <f>COUNTIF(BS597:BS597,1)+COUNTIF(BS597:BS597,2)+COUNTIF(BS597:BS597,3)</f>
        <v>0</v>
      </c>
      <c r="DL597">
        <f>COUNTIF(BT597:BT597,1)+COUNTIF(BT597:BT597,2)+COUNTIF(BT597:BT597,3)</f>
        <v>1</v>
      </c>
      <c r="DM597">
        <f>COUNTIF(BR597:BR597,1)+COUNTIF(BR597:BR597,2)+COUNTIF(BR597:BR597,3)</f>
        <v>0</v>
      </c>
      <c r="DN597">
        <f>COUNTIF(BU597:BU597,1)+COUNTIF(BU597:BU597,2)+COUNTIF(BU597:BU597,3)</f>
        <v>0</v>
      </c>
      <c r="DO597">
        <f>COUNTIF(BO597:BO597,1)+COUNTIF(BO597:BO597,2)</f>
        <v>1</v>
      </c>
      <c r="DP597">
        <f>COUNTIF(BP597:BP597,1)+COUNTIF(BP597:BP597,2)</f>
        <v>0</v>
      </c>
      <c r="DQ597">
        <f>COUNTIF(BQ597:BQ597,1)+COUNTIF(BQ597:BQ597,2)</f>
        <v>1</v>
      </c>
      <c r="DR597">
        <f>COUNTIF(BS597:BS597,1)+COUNTIF(BS597:BS597,2)</f>
        <v>0</v>
      </c>
      <c r="DS597">
        <f>COUNTIF(BT597:BT597,1)+COUNTIF(BT597:BT597,2)</f>
        <v>1</v>
      </c>
      <c r="DT597">
        <f>COUNTIF(BR597:BR597,1)+COUNTIF(BR597:BR597,2)</f>
        <v>0</v>
      </c>
      <c r="DU597">
        <f>COUNTIF(BU597:BU597,1)+COUNTIF(BU597:BU597,2)</f>
        <v>0</v>
      </c>
      <c r="DV597">
        <f>COUNTIF(BO597:BT597,1)+COUNTIF(BO597:BT597,2)</f>
        <v>3</v>
      </c>
      <c r="DW597">
        <f>COUNTIF(BO597:BT597,1)+COUNTIF(BO597:BT597,2)+COUNTIF(BO597:BT597,3)</f>
        <v>4</v>
      </c>
      <c r="EE597" s="7">
        <f>SUM(BO597:BT597)/(1+2+3+4+5)</f>
        <v>1.1333333333333333</v>
      </c>
      <c r="EF597">
        <f>MIN(BO597:BT597)</f>
        <v>2</v>
      </c>
    </row>
    <row r="598" spans="1:136" x14ac:dyDescent="0.25">
      <c r="A598">
        <v>10941849870</v>
      </c>
      <c r="B598">
        <v>244414649</v>
      </c>
      <c r="C598" s="1">
        <v>43699.506030092591</v>
      </c>
      <c r="D598" s="1">
        <v>43699.515162037038</v>
      </c>
      <c r="J598" t="s">
        <v>194</v>
      </c>
      <c r="L598">
        <v>2</v>
      </c>
      <c r="U598" t="str">
        <f t="shared" si="339"/>
        <v>,2,,,,,,,,</v>
      </c>
      <c r="X598">
        <v>2</v>
      </c>
      <c r="AE598">
        <v>9</v>
      </c>
      <c r="AF598">
        <v>1</v>
      </c>
      <c r="AG598">
        <v>3</v>
      </c>
      <c r="AH598">
        <v>3</v>
      </c>
      <c r="AI598">
        <v>1</v>
      </c>
      <c r="AJ598">
        <v>2</v>
      </c>
      <c r="AK598">
        <v>3</v>
      </c>
      <c r="AL598">
        <v>4</v>
      </c>
      <c r="AM598">
        <v>5</v>
      </c>
      <c r="AN598">
        <v>6</v>
      </c>
      <c r="AO598">
        <v>7</v>
      </c>
      <c r="AS598">
        <v>3</v>
      </c>
      <c r="AU598">
        <v>1</v>
      </c>
      <c r="AV598">
        <v>3</v>
      </c>
      <c r="AW598">
        <v>3</v>
      </c>
      <c r="AX598">
        <v>3</v>
      </c>
      <c r="AY598">
        <v>3</v>
      </c>
      <c r="AZ598">
        <v>1</v>
      </c>
      <c r="BA598">
        <v>1</v>
      </c>
      <c r="BB598">
        <v>3</v>
      </c>
      <c r="BC598">
        <v>1</v>
      </c>
      <c r="BD598">
        <v>1</v>
      </c>
      <c r="BE598">
        <v>0</v>
      </c>
      <c r="BF598">
        <v>3</v>
      </c>
      <c r="BG598">
        <v>2</v>
      </c>
      <c r="BH598">
        <v>0</v>
      </c>
      <c r="BI598">
        <v>3</v>
      </c>
      <c r="BJ598">
        <v>1</v>
      </c>
      <c r="BK598">
        <v>3</v>
      </c>
      <c r="BL598">
        <v>1</v>
      </c>
      <c r="BM598">
        <v>3</v>
      </c>
      <c r="BN598">
        <v>2</v>
      </c>
      <c r="BO598">
        <v>2</v>
      </c>
      <c r="BP598">
        <v>3</v>
      </c>
      <c r="BQ598">
        <v>3</v>
      </c>
      <c r="BR598">
        <v>4</v>
      </c>
      <c r="BS598">
        <v>1</v>
      </c>
      <c r="BT598">
        <v>4</v>
      </c>
      <c r="BU598">
        <v>4</v>
      </c>
      <c r="BW598">
        <v>2</v>
      </c>
      <c r="BY598">
        <f t="shared" si="340"/>
        <v>1</v>
      </c>
      <c r="BZ598">
        <f t="shared" si="341"/>
        <v>0</v>
      </c>
      <c r="CA598">
        <f t="shared" si="342"/>
        <v>0</v>
      </c>
      <c r="CB598">
        <f t="shared" si="343"/>
        <v>0</v>
      </c>
      <c r="CC598">
        <f t="shared" si="344"/>
        <v>0</v>
      </c>
      <c r="CD598">
        <f t="shared" si="345"/>
        <v>1</v>
      </c>
      <c r="CE598">
        <f t="shared" si="346"/>
        <v>0</v>
      </c>
      <c r="CF598">
        <f t="shared" si="347"/>
        <v>0</v>
      </c>
      <c r="CG598">
        <f t="shared" si="348"/>
        <v>0</v>
      </c>
      <c r="CH598">
        <f t="shared" si="349"/>
        <v>0</v>
      </c>
      <c r="CI598">
        <f t="shared" si="350"/>
        <v>1</v>
      </c>
      <c r="CJ598">
        <f t="shared" si="351"/>
        <v>0</v>
      </c>
      <c r="CK598">
        <f t="shared" si="352"/>
        <v>0</v>
      </c>
      <c r="CL598">
        <f t="shared" si="353"/>
        <v>0</v>
      </c>
      <c r="CM598">
        <f t="shared" si="354"/>
        <v>0</v>
      </c>
      <c r="CN598">
        <f t="shared" si="355"/>
        <v>0</v>
      </c>
      <c r="CO598">
        <f t="shared" si="356"/>
        <v>0</v>
      </c>
      <c r="CP598">
        <f t="shared" si="357"/>
        <v>0</v>
      </c>
      <c r="CQ598">
        <f t="shared" si="358"/>
        <v>0</v>
      </c>
      <c r="CR598">
        <f t="shared" si="359"/>
        <v>0</v>
      </c>
      <c r="CS598">
        <f t="shared" si="360"/>
        <v>0</v>
      </c>
      <c r="CT598">
        <f t="shared" si="361"/>
        <v>0</v>
      </c>
      <c r="CU598">
        <f t="shared" si="362"/>
        <v>0</v>
      </c>
      <c r="CV598">
        <f t="shared" si="363"/>
        <v>0</v>
      </c>
      <c r="CW598">
        <f t="shared" si="364"/>
        <v>0</v>
      </c>
      <c r="CX598">
        <f t="shared" si="365"/>
        <v>0</v>
      </c>
      <c r="CY598">
        <f t="shared" si="366"/>
        <v>0</v>
      </c>
      <c r="CZ598">
        <f t="shared" si="367"/>
        <v>0</v>
      </c>
      <c r="DA598">
        <f t="shared" si="368"/>
        <v>0</v>
      </c>
      <c r="DB598">
        <f t="shared" si="369"/>
        <v>0</v>
      </c>
      <c r="DC598">
        <f t="shared" si="370"/>
        <v>0</v>
      </c>
      <c r="DD598">
        <f t="shared" si="371"/>
        <v>0</v>
      </c>
      <c r="DE598">
        <f t="shared" si="372"/>
        <v>0</v>
      </c>
      <c r="DF598">
        <f t="shared" si="373"/>
        <v>0</v>
      </c>
      <c r="DG598">
        <f t="shared" si="374"/>
        <v>0</v>
      </c>
      <c r="DH598">
        <f>COUNTIF(BO598:BO598,1)+COUNTIF(BO598:BO598,2)+COUNTIF(BO598:BO598,3)</f>
        <v>1</v>
      </c>
      <c r="DI598">
        <f>COUNTIF(BP598:BP598,1)+COUNTIF(BP598:BP598,2)+COUNTIF(BP598:BP598,3)</f>
        <v>1</v>
      </c>
      <c r="DJ598">
        <f>COUNTIF(BQ598:BQ598,1)+COUNTIF(BQ598:BQ598,2)+COUNTIF(BQ598:BQ598,3)</f>
        <v>1</v>
      </c>
      <c r="DK598">
        <f>COUNTIF(BS598:BS598,1)+COUNTIF(BS598:BS598,2)+COUNTIF(BS598:BS598,3)</f>
        <v>1</v>
      </c>
      <c r="DL598">
        <f>COUNTIF(BT598:BT598,1)+COUNTIF(BT598:BT598,2)+COUNTIF(BT598:BT598,3)</f>
        <v>0</v>
      </c>
      <c r="DM598">
        <f>COUNTIF(BR598:BR598,1)+COUNTIF(BR598:BR598,2)+COUNTIF(BR598:BR598,3)</f>
        <v>0</v>
      </c>
      <c r="DN598">
        <f>COUNTIF(BU598:BU598,1)+COUNTIF(BU598:BU598,2)+COUNTIF(BU598:BU598,3)</f>
        <v>0</v>
      </c>
      <c r="DO598">
        <f>COUNTIF(BO598:BO598,1)+COUNTIF(BO598:BO598,2)</f>
        <v>1</v>
      </c>
      <c r="DP598">
        <f>COUNTIF(BP598:BP598,1)+COUNTIF(BP598:BP598,2)</f>
        <v>0</v>
      </c>
      <c r="DQ598">
        <f>COUNTIF(BQ598:BQ598,1)+COUNTIF(BQ598:BQ598,2)</f>
        <v>0</v>
      </c>
      <c r="DR598">
        <f>COUNTIF(BS598:BS598,1)+COUNTIF(BS598:BS598,2)</f>
        <v>1</v>
      </c>
      <c r="DS598">
        <f>COUNTIF(BT598:BT598,1)+COUNTIF(BT598:BT598,2)</f>
        <v>0</v>
      </c>
      <c r="DT598">
        <f>COUNTIF(BR598:BR598,1)+COUNTIF(BR598:BR598,2)</f>
        <v>0</v>
      </c>
      <c r="DU598">
        <f>COUNTIF(BU598:BU598,1)+COUNTIF(BU598:BU598,2)</f>
        <v>0</v>
      </c>
      <c r="DV598">
        <f>COUNTIF(BO598:BT598,1)+COUNTIF(BO598:BT598,2)</f>
        <v>2</v>
      </c>
      <c r="DW598">
        <f>COUNTIF(BO598:BT598,1)+COUNTIF(BO598:BT598,2)+COUNTIF(BO598:BT598,3)</f>
        <v>4</v>
      </c>
      <c r="EE598" s="7">
        <f>SUM(BO598:BT598)/(1+2+3+4+5)</f>
        <v>1.1333333333333333</v>
      </c>
      <c r="EF598">
        <f>MIN(BO598:BT598)</f>
        <v>1</v>
      </c>
    </row>
    <row r="599" spans="1:136" x14ac:dyDescent="0.25">
      <c r="A599">
        <v>10941844013</v>
      </c>
      <c r="B599">
        <v>244414649</v>
      </c>
      <c r="C599" s="1">
        <v>43699.505208333336</v>
      </c>
      <c r="D599" s="1">
        <v>43699.510266203702</v>
      </c>
      <c r="J599" t="s">
        <v>1071</v>
      </c>
      <c r="S599">
        <v>9</v>
      </c>
      <c r="U599" t="str">
        <f t="shared" si="339"/>
        <v>,,,,,,,,9,</v>
      </c>
      <c r="W599">
        <v>1</v>
      </c>
      <c r="X599">
        <v>2</v>
      </c>
      <c r="Y599">
        <v>3</v>
      </c>
      <c r="Z599">
        <v>4</v>
      </c>
      <c r="AA599">
        <v>5</v>
      </c>
      <c r="AB599">
        <v>6</v>
      </c>
      <c r="AD599">
        <v>8</v>
      </c>
      <c r="AE599">
        <v>9</v>
      </c>
      <c r="AF599">
        <v>3</v>
      </c>
      <c r="AG599">
        <v>3</v>
      </c>
      <c r="AH599">
        <v>3</v>
      </c>
      <c r="AK599">
        <v>3</v>
      </c>
      <c r="AL599">
        <v>4</v>
      </c>
      <c r="AS599">
        <v>1</v>
      </c>
      <c r="AU599">
        <v>1</v>
      </c>
      <c r="AV599">
        <v>3</v>
      </c>
      <c r="AW599">
        <v>2</v>
      </c>
      <c r="AX599">
        <v>3</v>
      </c>
      <c r="AY599">
        <v>2</v>
      </c>
      <c r="AZ599">
        <v>2</v>
      </c>
      <c r="BA599">
        <v>0</v>
      </c>
      <c r="BB599">
        <v>2</v>
      </c>
      <c r="BC599">
        <v>1</v>
      </c>
      <c r="BD599">
        <v>1</v>
      </c>
      <c r="BE599">
        <v>1</v>
      </c>
      <c r="BF599">
        <v>3</v>
      </c>
      <c r="BG599">
        <v>2</v>
      </c>
      <c r="BH599">
        <v>0</v>
      </c>
      <c r="BI599">
        <v>2</v>
      </c>
      <c r="BJ599">
        <v>1</v>
      </c>
      <c r="BK599">
        <v>1</v>
      </c>
      <c r="BL599">
        <v>3</v>
      </c>
      <c r="BM599">
        <v>2</v>
      </c>
      <c r="BN599">
        <v>2</v>
      </c>
      <c r="BO599">
        <v>2</v>
      </c>
      <c r="BP599">
        <v>3</v>
      </c>
      <c r="BQ599">
        <v>3</v>
      </c>
      <c r="BR599">
        <v>2</v>
      </c>
      <c r="BS599">
        <v>2</v>
      </c>
      <c r="BT599">
        <v>2</v>
      </c>
      <c r="BU599">
        <v>3</v>
      </c>
      <c r="BW599">
        <v>2</v>
      </c>
      <c r="BY599">
        <f t="shared" si="340"/>
        <v>0</v>
      </c>
      <c r="BZ599">
        <f t="shared" si="341"/>
        <v>0</v>
      </c>
      <c r="CA599">
        <f t="shared" si="342"/>
        <v>0</v>
      </c>
      <c r="CB599">
        <f t="shared" si="343"/>
        <v>1</v>
      </c>
      <c r="CC599">
        <f t="shared" si="344"/>
        <v>0</v>
      </c>
      <c r="CD599">
        <f t="shared" si="345"/>
        <v>0</v>
      </c>
      <c r="CE599">
        <f t="shared" si="346"/>
        <v>0</v>
      </c>
      <c r="CF599">
        <f t="shared" si="347"/>
        <v>0</v>
      </c>
      <c r="CG599">
        <f t="shared" si="348"/>
        <v>1</v>
      </c>
      <c r="CH599">
        <f t="shared" si="349"/>
        <v>0</v>
      </c>
      <c r="CI599">
        <f t="shared" si="350"/>
        <v>0</v>
      </c>
      <c r="CJ599">
        <f t="shared" si="351"/>
        <v>0</v>
      </c>
      <c r="CK599">
        <f t="shared" si="352"/>
        <v>0</v>
      </c>
      <c r="CL599">
        <f t="shared" si="353"/>
        <v>1</v>
      </c>
      <c r="CM599">
        <f t="shared" si="354"/>
        <v>0</v>
      </c>
      <c r="CN599">
        <f t="shared" si="355"/>
        <v>0</v>
      </c>
      <c r="CO599">
        <f t="shared" si="356"/>
        <v>0</v>
      </c>
      <c r="CP599">
        <f t="shared" si="357"/>
        <v>0</v>
      </c>
      <c r="CQ599">
        <f t="shared" si="358"/>
        <v>0</v>
      </c>
      <c r="CR599">
        <f t="shared" si="359"/>
        <v>0</v>
      </c>
      <c r="CS599">
        <f t="shared" si="360"/>
        <v>0</v>
      </c>
      <c r="CT599">
        <f t="shared" si="361"/>
        <v>0</v>
      </c>
      <c r="CU599">
        <f t="shared" si="362"/>
        <v>0</v>
      </c>
      <c r="CV599">
        <f t="shared" si="363"/>
        <v>1</v>
      </c>
      <c r="CW599">
        <f t="shared" si="364"/>
        <v>0</v>
      </c>
      <c r="CX599">
        <f t="shared" si="365"/>
        <v>0</v>
      </c>
      <c r="CY599">
        <f t="shared" si="366"/>
        <v>0</v>
      </c>
      <c r="CZ599">
        <f t="shared" si="367"/>
        <v>0</v>
      </c>
      <c r="DA599">
        <f t="shared" si="368"/>
        <v>1</v>
      </c>
      <c r="DB599">
        <f t="shared" si="369"/>
        <v>0</v>
      </c>
      <c r="DC599">
        <f t="shared" si="370"/>
        <v>0</v>
      </c>
      <c r="DD599">
        <f t="shared" si="371"/>
        <v>0</v>
      </c>
      <c r="DE599">
        <f t="shared" si="372"/>
        <v>0</v>
      </c>
      <c r="DF599">
        <f t="shared" si="373"/>
        <v>1</v>
      </c>
      <c r="DG599">
        <f t="shared" si="374"/>
        <v>0</v>
      </c>
      <c r="DH599">
        <f>COUNTIF(BO599:BO599,1)+COUNTIF(BO599:BO599,2)+COUNTIF(BO599:BO599,3)</f>
        <v>1</v>
      </c>
      <c r="DI599">
        <f>COUNTIF(BP599:BP599,1)+COUNTIF(BP599:BP599,2)+COUNTIF(BP599:BP599,3)</f>
        <v>1</v>
      </c>
      <c r="DJ599">
        <f>COUNTIF(BQ599:BQ599,1)+COUNTIF(BQ599:BQ599,2)+COUNTIF(BQ599:BQ599,3)</f>
        <v>1</v>
      </c>
      <c r="DK599">
        <f>COUNTIF(BS599:BS599,1)+COUNTIF(BS599:BS599,2)+COUNTIF(BS599:BS599,3)</f>
        <v>1</v>
      </c>
      <c r="DL599">
        <f>COUNTIF(BT599:BT599,1)+COUNTIF(BT599:BT599,2)+COUNTIF(BT599:BT599,3)</f>
        <v>1</v>
      </c>
      <c r="DM599">
        <f>COUNTIF(BR599:BR599,1)+COUNTIF(BR599:BR599,2)+COUNTIF(BR599:BR599,3)</f>
        <v>1</v>
      </c>
      <c r="DN599">
        <f>COUNTIF(BU599:BU599,1)+COUNTIF(BU599:BU599,2)+COUNTIF(BU599:BU599,3)</f>
        <v>1</v>
      </c>
      <c r="DO599">
        <f>COUNTIF(BO599:BO599,1)+COUNTIF(BO599:BO599,2)</f>
        <v>1</v>
      </c>
      <c r="DP599">
        <f>COUNTIF(BP599:BP599,1)+COUNTIF(BP599:BP599,2)</f>
        <v>0</v>
      </c>
      <c r="DQ599">
        <f>COUNTIF(BQ599:BQ599,1)+COUNTIF(BQ599:BQ599,2)</f>
        <v>0</v>
      </c>
      <c r="DR599">
        <f>COUNTIF(BS599:BS599,1)+COUNTIF(BS599:BS599,2)</f>
        <v>1</v>
      </c>
      <c r="DS599">
        <f>COUNTIF(BT599:BT599,1)+COUNTIF(BT599:BT599,2)</f>
        <v>1</v>
      </c>
      <c r="DT599">
        <f>COUNTIF(BR599:BR599,1)+COUNTIF(BR599:BR599,2)</f>
        <v>1</v>
      </c>
      <c r="DU599">
        <f>COUNTIF(BU599:BU599,1)+COUNTIF(BU599:BU599,2)</f>
        <v>0</v>
      </c>
      <c r="DV599">
        <f>COUNTIF(BO599:BT599,1)+COUNTIF(BO599:BT599,2)</f>
        <v>4</v>
      </c>
      <c r="DW599">
        <f>COUNTIF(BO599:BT599,1)+COUNTIF(BO599:BT599,2)+COUNTIF(BO599:BT599,3)</f>
        <v>6</v>
      </c>
      <c r="EE599" s="7">
        <f>SUM(BO599:BT599)/(1+2+3+4+5)</f>
        <v>0.93333333333333335</v>
      </c>
      <c r="EF599">
        <f>MIN(BO599:BT599)</f>
        <v>2</v>
      </c>
    </row>
    <row r="600" spans="1:136" x14ac:dyDescent="0.25">
      <c r="A600">
        <v>10941796096</v>
      </c>
      <c r="B600">
        <v>244414649</v>
      </c>
      <c r="C600" s="1">
        <v>43699.479421296295</v>
      </c>
      <c r="D600" s="1">
        <v>43699.497152777774</v>
      </c>
      <c r="J600" t="s">
        <v>1072</v>
      </c>
      <c r="Q600">
        <v>7</v>
      </c>
      <c r="U600" t="str">
        <f t="shared" si="339"/>
        <v>,,,,,,7,,,</v>
      </c>
      <c r="Y600">
        <v>3</v>
      </c>
      <c r="AC600">
        <v>7</v>
      </c>
      <c r="AD600">
        <v>8</v>
      </c>
      <c r="AF600">
        <v>0</v>
      </c>
      <c r="AG600">
        <v>2</v>
      </c>
      <c r="AH600">
        <v>3</v>
      </c>
      <c r="AI600">
        <v>1</v>
      </c>
      <c r="AK600">
        <v>3</v>
      </c>
      <c r="AL600">
        <v>4</v>
      </c>
      <c r="AM600">
        <v>5</v>
      </c>
      <c r="AN600">
        <v>6</v>
      </c>
      <c r="AO600">
        <v>7</v>
      </c>
      <c r="AQ600">
        <v>9</v>
      </c>
      <c r="AS600">
        <v>3</v>
      </c>
      <c r="AT600">
        <v>0</v>
      </c>
      <c r="AU600">
        <v>1</v>
      </c>
      <c r="AV600">
        <v>3</v>
      </c>
      <c r="AW600">
        <v>3</v>
      </c>
      <c r="AX600">
        <v>3</v>
      </c>
      <c r="AY600">
        <v>3</v>
      </c>
      <c r="AZ600">
        <v>3</v>
      </c>
      <c r="BA600">
        <v>0</v>
      </c>
      <c r="BB600">
        <v>3</v>
      </c>
      <c r="BC600">
        <v>3</v>
      </c>
      <c r="BD600">
        <v>3</v>
      </c>
      <c r="BE600">
        <v>3</v>
      </c>
      <c r="BF600">
        <v>3</v>
      </c>
      <c r="BG600">
        <v>2</v>
      </c>
      <c r="BH600">
        <v>2</v>
      </c>
      <c r="BI600">
        <v>3</v>
      </c>
      <c r="BJ600">
        <v>3</v>
      </c>
      <c r="BK600">
        <v>3</v>
      </c>
      <c r="BL600">
        <v>3</v>
      </c>
      <c r="BM600">
        <v>3</v>
      </c>
      <c r="BN600">
        <v>2</v>
      </c>
      <c r="BO600">
        <v>3</v>
      </c>
      <c r="BP600">
        <v>1</v>
      </c>
      <c r="BQ600">
        <v>2</v>
      </c>
      <c r="BR600">
        <v>5</v>
      </c>
      <c r="BS600">
        <v>5</v>
      </c>
      <c r="BT600">
        <v>2</v>
      </c>
      <c r="BU600">
        <v>2</v>
      </c>
      <c r="BV600" t="s">
        <v>1073</v>
      </c>
      <c r="BW600">
        <v>1</v>
      </c>
      <c r="BX600" t="s">
        <v>1074</v>
      </c>
      <c r="BY600">
        <f t="shared" si="340"/>
        <v>0</v>
      </c>
      <c r="BZ600">
        <f t="shared" si="341"/>
        <v>0</v>
      </c>
      <c r="CA600">
        <f t="shared" si="342"/>
        <v>0</v>
      </c>
      <c r="CB600">
        <f t="shared" si="343"/>
        <v>1</v>
      </c>
      <c r="CC600">
        <f t="shared" si="344"/>
        <v>0</v>
      </c>
      <c r="CD600">
        <f t="shared" si="345"/>
        <v>0</v>
      </c>
      <c r="CE600">
        <f t="shared" si="346"/>
        <v>0</v>
      </c>
      <c r="CF600">
        <f t="shared" si="347"/>
        <v>0</v>
      </c>
      <c r="CG600">
        <f t="shared" si="348"/>
        <v>1</v>
      </c>
      <c r="CH600">
        <f t="shared" si="349"/>
        <v>0</v>
      </c>
      <c r="CI600">
        <f t="shared" si="350"/>
        <v>0</v>
      </c>
      <c r="CJ600">
        <f t="shared" si="351"/>
        <v>0</v>
      </c>
      <c r="CK600">
        <f t="shared" si="352"/>
        <v>0</v>
      </c>
      <c r="CL600">
        <f t="shared" si="353"/>
        <v>1</v>
      </c>
      <c r="CM600">
        <f t="shared" si="354"/>
        <v>0</v>
      </c>
      <c r="CN600">
        <f t="shared" si="355"/>
        <v>0</v>
      </c>
      <c r="CO600">
        <f t="shared" si="356"/>
        <v>0</v>
      </c>
      <c r="CP600">
        <f t="shared" si="357"/>
        <v>0</v>
      </c>
      <c r="CQ600">
        <f t="shared" si="358"/>
        <v>0</v>
      </c>
      <c r="CR600">
        <f t="shared" si="359"/>
        <v>0</v>
      </c>
      <c r="CS600">
        <f t="shared" si="360"/>
        <v>0</v>
      </c>
      <c r="CT600">
        <f t="shared" si="361"/>
        <v>0</v>
      </c>
      <c r="CU600">
        <f t="shared" si="362"/>
        <v>0</v>
      </c>
      <c r="CV600">
        <f t="shared" si="363"/>
        <v>1</v>
      </c>
      <c r="CW600">
        <f t="shared" si="364"/>
        <v>0</v>
      </c>
      <c r="CX600">
        <f t="shared" si="365"/>
        <v>0</v>
      </c>
      <c r="CY600">
        <f t="shared" si="366"/>
        <v>0</v>
      </c>
      <c r="CZ600">
        <f t="shared" si="367"/>
        <v>0</v>
      </c>
      <c r="DA600">
        <f t="shared" si="368"/>
        <v>0</v>
      </c>
      <c r="DB600">
        <f t="shared" si="369"/>
        <v>0</v>
      </c>
      <c r="DC600">
        <f t="shared" si="370"/>
        <v>0</v>
      </c>
      <c r="DD600">
        <f t="shared" si="371"/>
        <v>0</v>
      </c>
      <c r="DE600">
        <f t="shared" si="372"/>
        <v>0</v>
      </c>
      <c r="DF600">
        <f t="shared" si="373"/>
        <v>1</v>
      </c>
      <c r="DG600">
        <f t="shared" si="374"/>
        <v>0</v>
      </c>
      <c r="DH600">
        <f>COUNTIF(BO600:BO600,1)+COUNTIF(BO600:BO600,2)+COUNTIF(BO600:BO600,3)</f>
        <v>1</v>
      </c>
      <c r="DI600">
        <f>COUNTIF(BP600:BP600,1)+COUNTIF(BP600:BP600,2)+COUNTIF(BP600:BP600,3)</f>
        <v>1</v>
      </c>
      <c r="DJ600">
        <f>COUNTIF(BQ600:BQ600,1)+COUNTIF(BQ600:BQ600,2)+COUNTIF(BQ600:BQ600,3)</f>
        <v>1</v>
      </c>
      <c r="DK600">
        <f>COUNTIF(BS600:BS600,1)+COUNTIF(BS600:BS600,2)+COUNTIF(BS600:BS600,3)</f>
        <v>0</v>
      </c>
      <c r="DL600">
        <f>COUNTIF(BT600:BT600,1)+COUNTIF(BT600:BT600,2)+COUNTIF(BT600:BT600,3)</f>
        <v>1</v>
      </c>
      <c r="DM600">
        <f>COUNTIF(BR600:BR600,1)+COUNTIF(BR600:BR600,2)+COUNTIF(BR600:BR600,3)</f>
        <v>0</v>
      </c>
      <c r="DN600">
        <f>COUNTIF(BU600:BU600,1)+COUNTIF(BU600:BU600,2)+COUNTIF(BU600:BU600,3)</f>
        <v>1</v>
      </c>
      <c r="DO600">
        <f>COUNTIF(BO600:BO600,1)+COUNTIF(BO600:BO600,2)</f>
        <v>0</v>
      </c>
      <c r="DP600">
        <f>COUNTIF(BP600:BP600,1)+COUNTIF(BP600:BP600,2)</f>
        <v>1</v>
      </c>
      <c r="DQ600">
        <f>COUNTIF(BQ600:BQ600,1)+COUNTIF(BQ600:BQ600,2)</f>
        <v>1</v>
      </c>
      <c r="DR600">
        <f>COUNTIF(BS600:BS600,1)+COUNTIF(BS600:BS600,2)</f>
        <v>0</v>
      </c>
      <c r="DS600">
        <f>COUNTIF(BT600:BT600,1)+COUNTIF(BT600:BT600,2)</f>
        <v>1</v>
      </c>
      <c r="DT600">
        <f>COUNTIF(BR600:BR600,1)+COUNTIF(BR600:BR600,2)</f>
        <v>0</v>
      </c>
      <c r="DU600">
        <f>COUNTIF(BU600:BU600,1)+COUNTIF(BU600:BU600,2)</f>
        <v>1</v>
      </c>
      <c r="DV600">
        <f>COUNTIF(BO600:BT600,1)+COUNTIF(BO600:BT600,2)</f>
        <v>3</v>
      </c>
      <c r="DW600">
        <f>COUNTIF(BO600:BT600,1)+COUNTIF(BO600:BT600,2)+COUNTIF(BO600:BT600,3)</f>
        <v>4</v>
      </c>
      <c r="EE600" s="7">
        <f>SUM(BO600:BT600)/(1+2+3+4+5)</f>
        <v>1.2</v>
      </c>
      <c r="EF600">
        <f>MIN(BO600:BT600)</f>
        <v>1</v>
      </c>
    </row>
    <row r="601" spans="1:136" x14ac:dyDescent="0.25">
      <c r="A601">
        <v>10941773007</v>
      </c>
      <c r="B601">
        <v>244414649</v>
      </c>
      <c r="C601" s="1">
        <v>43699.472349537034</v>
      </c>
      <c r="D601" s="1">
        <v>43699.479259259257</v>
      </c>
      <c r="J601" t="s">
        <v>1075</v>
      </c>
      <c r="U601" t="str">
        <f t="shared" si="339"/>
        <v>,,,,,,,,,</v>
      </c>
      <c r="V601" t="s">
        <v>1076</v>
      </c>
      <c r="X601">
        <v>2</v>
      </c>
      <c r="AF601">
        <v>2</v>
      </c>
      <c r="AG601">
        <v>2</v>
      </c>
      <c r="AH601">
        <v>3</v>
      </c>
      <c r="AI601">
        <v>1</v>
      </c>
      <c r="AJ601">
        <v>2</v>
      </c>
      <c r="AN601">
        <v>6</v>
      </c>
      <c r="AR601" t="s">
        <v>1077</v>
      </c>
      <c r="AS601">
        <v>2</v>
      </c>
      <c r="AT601">
        <v>0</v>
      </c>
      <c r="AU601">
        <v>1</v>
      </c>
      <c r="AV601">
        <v>3</v>
      </c>
      <c r="AW601">
        <v>2</v>
      </c>
      <c r="AX601">
        <v>1</v>
      </c>
      <c r="AY601">
        <v>2</v>
      </c>
      <c r="AZ601">
        <v>1</v>
      </c>
      <c r="BA601">
        <v>1</v>
      </c>
      <c r="BB601">
        <v>2</v>
      </c>
      <c r="BC601">
        <v>2</v>
      </c>
      <c r="BD601">
        <v>2</v>
      </c>
      <c r="BE601">
        <v>1</v>
      </c>
      <c r="BF601">
        <v>3</v>
      </c>
      <c r="BG601">
        <v>1</v>
      </c>
      <c r="BH601">
        <v>0</v>
      </c>
      <c r="BI601">
        <v>3</v>
      </c>
      <c r="BJ601">
        <v>1</v>
      </c>
      <c r="BK601">
        <v>1</v>
      </c>
      <c r="BL601">
        <v>1</v>
      </c>
      <c r="BM601">
        <v>3</v>
      </c>
      <c r="BN601">
        <v>2</v>
      </c>
      <c r="BO601">
        <v>2</v>
      </c>
      <c r="BP601">
        <v>3</v>
      </c>
      <c r="BQ601">
        <v>3</v>
      </c>
      <c r="BR601">
        <v>5</v>
      </c>
      <c r="BS601">
        <v>5</v>
      </c>
      <c r="BT601">
        <v>1</v>
      </c>
      <c r="BU601">
        <v>4</v>
      </c>
      <c r="BW601">
        <v>1</v>
      </c>
      <c r="BX601" t="s">
        <v>1078</v>
      </c>
      <c r="BY601">
        <f t="shared" si="340"/>
        <v>0</v>
      </c>
      <c r="BZ601">
        <f t="shared" si="341"/>
        <v>0</v>
      </c>
      <c r="CA601">
        <f t="shared" si="342"/>
        <v>0</v>
      </c>
      <c r="CB601">
        <f t="shared" si="343"/>
        <v>0</v>
      </c>
      <c r="CC601">
        <f t="shared" si="344"/>
        <v>0</v>
      </c>
      <c r="CD601">
        <f t="shared" si="345"/>
        <v>0</v>
      </c>
      <c r="CE601">
        <f t="shared" si="346"/>
        <v>0</v>
      </c>
      <c r="CF601">
        <f t="shared" si="347"/>
        <v>0</v>
      </c>
      <c r="CG601">
        <f t="shared" si="348"/>
        <v>0</v>
      </c>
      <c r="CH601">
        <f t="shared" si="349"/>
        <v>0</v>
      </c>
      <c r="CI601">
        <f t="shared" si="350"/>
        <v>0</v>
      </c>
      <c r="CJ601">
        <f t="shared" si="351"/>
        <v>0</v>
      </c>
      <c r="CK601">
        <f t="shared" si="352"/>
        <v>0</v>
      </c>
      <c r="CL601">
        <f t="shared" si="353"/>
        <v>0</v>
      </c>
      <c r="CM601">
        <f t="shared" si="354"/>
        <v>0</v>
      </c>
      <c r="CN601">
        <f t="shared" si="355"/>
        <v>0</v>
      </c>
      <c r="CO601">
        <f t="shared" si="356"/>
        <v>0</v>
      </c>
      <c r="CP601">
        <f t="shared" si="357"/>
        <v>0</v>
      </c>
      <c r="CQ601">
        <f t="shared" si="358"/>
        <v>0</v>
      </c>
      <c r="CR601">
        <f t="shared" si="359"/>
        <v>0</v>
      </c>
      <c r="CS601">
        <f t="shared" si="360"/>
        <v>0</v>
      </c>
      <c r="CT601">
        <f t="shared" si="361"/>
        <v>0</v>
      </c>
      <c r="CU601">
        <f t="shared" si="362"/>
        <v>0</v>
      </c>
      <c r="CV601">
        <f t="shared" si="363"/>
        <v>0</v>
      </c>
      <c r="CW601">
        <f t="shared" si="364"/>
        <v>0</v>
      </c>
      <c r="CX601">
        <f t="shared" si="365"/>
        <v>0</v>
      </c>
      <c r="CY601">
        <f t="shared" si="366"/>
        <v>0</v>
      </c>
      <c r="CZ601">
        <f t="shared" si="367"/>
        <v>0</v>
      </c>
      <c r="DA601">
        <f t="shared" si="368"/>
        <v>0</v>
      </c>
      <c r="DB601">
        <f t="shared" si="369"/>
        <v>0</v>
      </c>
      <c r="DC601">
        <f t="shared" si="370"/>
        <v>0</v>
      </c>
      <c r="DD601">
        <f t="shared" si="371"/>
        <v>0</v>
      </c>
      <c r="DE601">
        <f t="shared" si="372"/>
        <v>0</v>
      </c>
      <c r="DF601">
        <f t="shared" si="373"/>
        <v>0</v>
      </c>
      <c r="DG601">
        <f t="shared" si="374"/>
        <v>0</v>
      </c>
      <c r="DH601">
        <f>COUNTIF(BO601:BO601,1)+COUNTIF(BO601:BO601,2)+COUNTIF(BO601:BO601,3)</f>
        <v>1</v>
      </c>
      <c r="DI601">
        <f>COUNTIF(BP601:BP601,1)+COUNTIF(BP601:BP601,2)+COUNTIF(BP601:BP601,3)</f>
        <v>1</v>
      </c>
      <c r="DJ601">
        <f>COUNTIF(BQ601:BQ601,1)+COUNTIF(BQ601:BQ601,2)+COUNTIF(BQ601:BQ601,3)</f>
        <v>1</v>
      </c>
      <c r="DK601">
        <f>COUNTIF(BS601:BS601,1)+COUNTIF(BS601:BS601,2)+COUNTIF(BS601:BS601,3)</f>
        <v>0</v>
      </c>
      <c r="DL601">
        <f>COUNTIF(BT601:BT601,1)+COUNTIF(BT601:BT601,2)+COUNTIF(BT601:BT601,3)</f>
        <v>1</v>
      </c>
      <c r="DM601">
        <f>COUNTIF(BR601:BR601,1)+COUNTIF(BR601:BR601,2)+COUNTIF(BR601:BR601,3)</f>
        <v>0</v>
      </c>
      <c r="DN601">
        <f>COUNTIF(BU601:BU601,1)+COUNTIF(BU601:BU601,2)+COUNTIF(BU601:BU601,3)</f>
        <v>0</v>
      </c>
      <c r="DO601">
        <f>COUNTIF(BO601:BO601,1)+COUNTIF(BO601:BO601,2)</f>
        <v>1</v>
      </c>
      <c r="DP601">
        <f>COUNTIF(BP601:BP601,1)+COUNTIF(BP601:BP601,2)</f>
        <v>0</v>
      </c>
      <c r="DQ601">
        <f>COUNTIF(BQ601:BQ601,1)+COUNTIF(BQ601:BQ601,2)</f>
        <v>0</v>
      </c>
      <c r="DR601">
        <f>COUNTIF(BS601:BS601,1)+COUNTIF(BS601:BS601,2)</f>
        <v>0</v>
      </c>
      <c r="DS601">
        <f>COUNTIF(BT601:BT601,1)+COUNTIF(BT601:BT601,2)</f>
        <v>1</v>
      </c>
      <c r="DT601">
        <f>COUNTIF(BR601:BR601,1)+COUNTIF(BR601:BR601,2)</f>
        <v>0</v>
      </c>
      <c r="DU601">
        <f>COUNTIF(BU601:BU601,1)+COUNTIF(BU601:BU601,2)</f>
        <v>0</v>
      </c>
      <c r="DV601">
        <f>COUNTIF(BO601:BT601,1)+COUNTIF(BO601:BT601,2)</f>
        <v>2</v>
      </c>
      <c r="DW601">
        <f>COUNTIF(BO601:BT601,1)+COUNTIF(BO601:BT601,2)+COUNTIF(BO601:BT601,3)</f>
        <v>4</v>
      </c>
      <c r="EE601" s="7">
        <f>SUM(BO601:BT601)/(1+2+3+4+5)</f>
        <v>1.2666666666666666</v>
      </c>
      <c r="EF601">
        <f>MIN(BO601:BT601)</f>
        <v>1</v>
      </c>
    </row>
    <row r="602" spans="1:136" x14ac:dyDescent="0.25">
      <c r="A602">
        <v>10941772203</v>
      </c>
      <c r="B602">
        <v>244414649</v>
      </c>
      <c r="C602" s="1">
        <v>43699.472280092596</v>
      </c>
      <c r="D602" s="1">
        <v>43699.477210648147</v>
      </c>
      <c r="J602" t="s">
        <v>127</v>
      </c>
      <c r="R602">
        <v>8</v>
      </c>
      <c r="U602" t="str">
        <f t="shared" si="339"/>
        <v>,,,,,,,8,,</v>
      </c>
      <c r="Z602">
        <v>4</v>
      </c>
      <c r="AB602">
        <v>6</v>
      </c>
      <c r="AF602">
        <v>2</v>
      </c>
      <c r="AG602">
        <v>2</v>
      </c>
      <c r="AH602">
        <v>2</v>
      </c>
      <c r="AI602">
        <v>1</v>
      </c>
      <c r="AL602">
        <v>4</v>
      </c>
      <c r="AN602">
        <v>6</v>
      </c>
      <c r="AO602">
        <v>7</v>
      </c>
      <c r="AS602">
        <v>2</v>
      </c>
      <c r="AU602">
        <v>2</v>
      </c>
      <c r="AV602">
        <v>3</v>
      </c>
      <c r="AW602">
        <v>3</v>
      </c>
      <c r="AX602">
        <v>3</v>
      </c>
      <c r="AY602">
        <v>3</v>
      </c>
      <c r="BB602">
        <v>2</v>
      </c>
      <c r="BD602">
        <v>2</v>
      </c>
      <c r="BF602">
        <v>3</v>
      </c>
      <c r="BG602">
        <v>2</v>
      </c>
      <c r="BI602">
        <v>2</v>
      </c>
      <c r="BJ602">
        <v>2</v>
      </c>
      <c r="BM602">
        <v>2</v>
      </c>
      <c r="BN602">
        <v>1</v>
      </c>
      <c r="BO602">
        <v>3</v>
      </c>
      <c r="BP602">
        <v>3</v>
      </c>
      <c r="BQ602">
        <v>2</v>
      </c>
      <c r="BR602">
        <v>4</v>
      </c>
      <c r="BS602">
        <v>5</v>
      </c>
      <c r="BT602">
        <v>5</v>
      </c>
      <c r="BU602">
        <v>4</v>
      </c>
      <c r="BW602">
        <v>2</v>
      </c>
      <c r="BY602">
        <f t="shared" si="340"/>
        <v>0</v>
      </c>
      <c r="BZ602">
        <f t="shared" si="341"/>
        <v>0</v>
      </c>
      <c r="CA602">
        <f t="shared" si="342"/>
        <v>0</v>
      </c>
      <c r="CB602">
        <f t="shared" si="343"/>
        <v>1</v>
      </c>
      <c r="CC602">
        <f t="shared" si="344"/>
        <v>0</v>
      </c>
      <c r="CD602">
        <f t="shared" si="345"/>
        <v>0</v>
      </c>
      <c r="CE602">
        <f t="shared" si="346"/>
        <v>0</v>
      </c>
      <c r="CF602">
        <f t="shared" si="347"/>
        <v>0</v>
      </c>
      <c r="CG602">
        <f t="shared" si="348"/>
        <v>1</v>
      </c>
      <c r="CH602">
        <f t="shared" si="349"/>
        <v>0</v>
      </c>
      <c r="CI602">
        <f t="shared" si="350"/>
        <v>0</v>
      </c>
      <c r="CJ602">
        <f t="shared" si="351"/>
        <v>0</v>
      </c>
      <c r="CK602">
        <f t="shared" si="352"/>
        <v>0</v>
      </c>
      <c r="CL602">
        <f t="shared" si="353"/>
        <v>1</v>
      </c>
      <c r="CM602">
        <f t="shared" si="354"/>
        <v>0</v>
      </c>
      <c r="CN602">
        <f t="shared" si="355"/>
        <v>0</v>
      </c>
      <c r="CO602">
        <f t="shared" si="356"/>
        <v>0</v>
      </c>
      <c r="CP602">
        <f t="shared" si="357"/>
        <v>0</v>
      </c>
      <c r="CQ602">
        <f t="shared" si="358"/>
        <v>0</v>
      </c>
      <c r="CR602">
        <f t="shared" si="359"/>
        <v>0</v>
      </c>
      <c r="CS602">
        <f t="shared" si="360"/>
        <v>0</v>
      </c>
      <c r="CT602">
        <f t="shared" si="361"/>
        <v>0</v>
      </c>
      <c r="CU602">
        <f t="shared" si="362"/>
        <v>0</v>
      </c>
      <c r="CV602">
        <f t="shared" si="363"/>
        <v>0</v>
      </c>
      <c r="CW602">
        <f t="shared" si="364"/>
        <v>0</v>
      </c>
      <c r="CX602">
        <f t="shared" si="365"/>
        <v>0</v>
      </c>
      <c r="CY602">
        <f t="shared" si="366"/>
        <v>0</v>
      </c>
      <c r="CZ602">
        <f t="shared" si="367"/>
        <v>0</v>
      </c>
      <c r="DA602">
        <f t="shared" si="368"/>
        <v>0</v>
      </c>
      <c r="DB602">
        <f t="shared" si="369"/>
        <v>0</v>
      </c>
      <c r="DC602">
        <f t="shared" si="370"/>
        <v>0</v>
      </c>
      <c r="DD602">
        <f t="shared" si="371"/>
        <v>0</v>
      </c>
      <c r="DE602">
        <f t="shared" si="372"/>
        <v>0</v>
      </c>
      <c r="DF602">
        <f t="shared" si="373"/>
        <v>0</v>
      </c>
      <c r="DG602">
        <f t="shared" si="374"/>
        <v>0</v>
      </c>
      <c r="DH602">
        <f>COUNTIF(BO602:BO602,1)+COUNTIF(BO602:BO602,2)+COUNTIF(BO602:BO602,3)</f>
        <v>1</v>
      </c>
      <c r="DI602">
        <f>COUNTIF(BP602:BP602,1)+COUNTIF(BP602:BP602,2)+COUNTIF(BP602:BP602,3)</f>
        <v>1</v>
      </c>
      <c r="DJ602">
        <f>COUNTIF(BQ602:BQ602,1)+COUNTIF(BQ602:BQ602,2)+COUNTIF(BQ602:BQ602,3)</f>
        <v>1</v>
      </c>
      <c r="DK602">
        <f>COUNTIF(BS602:BS602,1)+COUNTIF(BS602:BS602,2)+COUNTIF(BS602:BS602,3)</f>
        <v>0</v>
      </c>
      <c r="DL602">
        <f>COUNTIF(BT602:BT602,1)+COUNTIF(BT602:BT602,2)+COUNTIF(BT602:BT602,3)</f>
        <v>0</v>
      </c>
      <c r="DM602">
        <f>COUNTIF(BR602:BR602,1)+COUNTIF(BR602:BR602,2)+COUNTIF(BR602:BR602,3)</f>
        <v>0</v>
      </c>
      <c r="DN602">
        <f>COUNTIF(BU602:BU602,1)+COUNTIF(BU602:BU602,2)+COUNTIF(BU602:BU602,3)</f>
        <v>0</v>
      </c>
      <c r="DO602">
        <f>COUNTIF(BO602:BO602,1)+COUNTIF(BO602:BO602,2)</f>
        <v>0</v>
      </c>
      <c r="DP602">
        <f>COUNTIF(BP602:BP602,1)+COUNTIF(BP602:BP602,2)</f>
        <v>0</v>
      </c>
      <c r="DQ602">
        <f>COUNTIF(BQ602:BQ602,1)+COUNTIF(BQ602:BQ602,2)</f>
        <v>1</v>
      </c>
      <c r="DR602">
        <f>COUNTIF(BS602:BS602,1)+COUNTIF(BS602:BS602,2)</f>
        <v>0</v>
      </c>
      <c r="DS602">
        <f>COUNTIF(BT602:BT602,1)+COUNTIF(BT602:BT602,2)</f>
        <v>0</v>
      </c>
      <c r="DT602">
        <f>COUNTIF(BR602:BR602,1)+COUNTIF(BR602:BR602,2)</f>
        <v>0</v>
      </c>
      <c r="DU602">
        <f>COUNTIF(BU602:BU602,1)+COUNTIF(BU602:BU602,2)</f>
        <v>0</v>
      </c>
      <c r="DV602">
        <f>COUNTIF(BO602:BT602,1)+COUNTIF(BO602:BT602,2)</f>
        <v>1</v>
      </c>
      <c r="DW602">
        <f>COUNTIF(BO602:BT602,1)+COUNTIF(BO602:BT602,2)+COUNTIF(BO602:BT602,3)</f>
        <v>3</v>
      </c>
      <c r="EE602" s="7">
        <f>SUM(BO602:BT602)/(1+2+3+4+5)</f>
        <v>1.4666666666666666</v>
      </c>
      <c r="EF602">
        <f>MIN(BO602:BT602)</f>
        <v>2</v>
      </c>
    </row>
    <row r="603" spans="1:136" x14ac:dyDescent="0.25">
      <c r="A603">
        <v>10941759177</v>
      </c>
      <c r="B603">
        <v>244414649</v>
      </c>
      <c r="C603" s="1">
        <v>43699.465949074074</v>
      </c>
      <c r="D603" s="1">
        <v>43699.530162037037</v>
      </c>
      <c r="J603" t="s">
        <v>1079</v>
      </c>
      <c r="P603">
        <v>6</v>
      </c>
      <c r="U603" t="str">
        <f t="shared" si="339"/>
        <v>,,,,,6,,,,</v>
      </c>
      <c r="AC603">
        <v>7</v>
      </c>
      <c r="AD603">
        <v>8</v>
      </c>
      <c r="AF603">
        <v>2</v>
      </c>
      <c r="AG603">
        <v>2</v>
      </c>
      <c r="AH603">
        <v>2</v>
      </c>
      <c r="AI603">
        <v>1</v>
      </c>
      <c r="AK603">
        <v>3</v>
      </c>
      <c r="AM603">
        <v>5</v>
      </c>
      <c r="AS603">
        <v>3</v>
      </c>
      <c r="AT603">
        <v>0</v>
      </c>
      <c r="AU603">
        <v>2</v>
      </c>
      <c r="AV603">
        <v>1</v>
      </c>
      <c r="AW603">
        <v>0</v>
      </c>
      <c r="AX603">
        <v>0</v>
      </c>
      <c r="AY603">
        <v>2</v>
      </c>
      <c r="AZ603">
        <v>2</v>
      </c>
      <c r="BA603">
        <v>0</v>
      </c>
      <c r="BB603">
        <v>2</v>
      </c>
      <c r="BC603">
        <v>0</v>
      </c>
      <c r="BD603">
        <v>1</v>
      </c>
      <c r="BE603">
        <v>0</v>
      </c>
      <c r="BF603">
        <v>3</v>
      </c>
      <c r="BG603">
        <v>0</v>
      </c>
      <c r="BH603">
        <v>0</v>
      </c>
      <c r="BI603">
        <v>2</v>
      </c>
      <c r="BJ603">
        <v>0</v>
      </c>
      <c r="BK603">
        <v>2</v>
      </c>
      <c r="BL603">
        <v>2</v>
      </c>
      <c r="BM603">
        <v>4</v>
      </c>
      <c r="BN603">
        <v>2</v>
      </c>
      <c r="BO603">
        <v>4</v>
      </c>
      <c r="BP603">
        <v>2</v>
      </c>
      <c r="BQ603">
        <v>3</v>
      </c>
      <c r="BR603">
        <v>5</v>
      </c>
      <c r="BS603">
        <v>4</v>
      </c>
      <c r="BT603">
        <v>5</v>
      </c>
      <c r="BU603">
        <v>2</v>
      </c>
      <c r="BW603">
        <v>1</v>
      </c>
      <c r="BX603" t="s">
        <v>1080</v>
      </c>
      <c r="BY603">
        <f t="shared" si="340"/>
        <v>0</v>
      </c>
      <c r="BZ603">
        <f t="shared" si="341"/>
        <v>0</v>
      </c>
      <c r="CA603">
        <f t="shared" si="342"/>
        <v>0</v>
      </c>
      <c r="CB603">
        <f t="shared" si="343"/>
        <v>0</v>
      </c>
      <c r="CC603">
        <f t="shared" si="344"/>
        <v>0</v>
      </c>
      <c r="CD603">
        <f t="shared" si="345"/>
        <v>0</v>
      </c>
      <c r="CE603">
        <f t="shared" si="346"/>
        <v>0</v>
      </c>
      <c r="CF603">
        <f t="shared" si="347"/>
        <v>1</v>
      </c>
      <c r="CG603">
        <f t="shared" si="348"/>
        <v>0</v>
      </c>
      <c r="CH603">
        <f t="shared" si="349"/>
        <v>0</v>
      </c>
      <c r="CI603">
        <f t="shared" si="350"/>
        <v>0</v>
      </c>
      <c r="CJ603">
        <f t="shared" si="351"/>
        <v>0</v>
      </c>
      <c r="CK603">
        <f t="shared" si="352"/>
        <v>1</v>
      </c>
      <c r="CL603">
        <f t="shared" si="353"/>
        <v>0</v>
      </c>
      <c r="CM603">
        <f t="shared" si="354"/>
        <v>0</v>
      </c>
      <c r="CN603">
        <f t="shared" si="355"/>
        <v>0</v>
      </c>
      <c r="CO603">
        <f t="shared" si="356"/>
        <v>0</v>
      </c>
      <c r="CP603">
        <f t="shared" si="357"/>
        <v>0</v>
      </c>
      <c r="CQ603">
        <f t="shared" si="358"/>
        <v>0</v>
      </c>
      <c r="CR603">
        <f t="shared" si="359"/>
        <v>0</v>
      </c>
      <c r="CS603">
        <f t="shared" si="360"/>
        <v>0</v>
      </c>
      <c r="CT603">
        <f t="shared" si="361"/>
        <v>0</v>
      </c>
      <c r="CU603">
        <f t="shared" si="362"/>
        <v>0</v>
      </c>
      <c r="CV603">
        <f t="shared" si="363"/>
        <v>0</v>
      </c>
      <c r="CW603">
        <f t="shared" si="364"/>
        <v>0</v>
      </c>
      <c r="CX603">
        <f t="shared" si="365"/>
        <v>0</v>
      </c>
      <c r="CY603">
        <f t="shared" si="366"/>
        <v>0</v>
      </c>
      <c r="CZ603">
        <f t="shared" si="367"/>
        <v>0</v>
      </c>
      <c r="DA603">
        <f t="shared" si="368"/>
        <v>0</v>
      </c>
      <c r="DB603">
        <f t="shared" si="369"/>
        <v>0</v>
      </c>
      <c r="DC603">
        <f t="shared" si="370"/>
        <v>0</v>
      </c>
      <c r="DD603">
        <f t="shared" si="371"/>
        <v>0</v>
      </c>
      <c r="DE603">
        <f t="shared" si="372"/>
        <v>1</v>
      </c>
      <c r="DF603">
        <f t="shared" si="373"/>
        <v>0</v>
      </c>
      <c r="DG603">
        <f t="shared" si="374"/>
        <v>0</v>
      </c>
      <c r="DH603">
        <f>COUNTIF(BO603:BO603,1)+COUNTIF(BO603:BO603,2)+COUNTIF(BO603:BO603,3)</f>
        <v>0</v>
      </c>
      <c r="DI603">
        <f>COUNTIF(BP603:BP603,1)+COUNTIF(BP603:BP603,2)+COUNTIF(BP603:BP603,3)</f>
        <v>1</v>
      </c>
      <c r="DJ603">
        <f>COUNTIF(BQ603:BQ603,1)+COUNTIF(BQ603:BQ603,2)+COUNTIF(BQ603:BQ603,3)</f>
        <v>1</v>
      </c>
      <c r="DK603">
        <f>COUNTIF(BS603:BS603,1)+COUNTIF(BS603:BS603,2)+COUNTIF(BS603:BS603,3)</f>
        <v>0</v>
      </c>
      <c r="DL603">
        <f>COUNTIF(BT603:BT603,1)+COUNTIF(BT603:BT603,2)+COUNTIF(BT603:BT603,3)</f>
        <v>0</v>
      </c>
      <c r="DM603">
        <f>COUNTIF(BR603:BR603,1)+COUNTIF(BR603:BR603,2)+COUNTIF(BR603:BR603,3)</f>
        <v>0</v>
      </c>
      <c r="DN603">
        <f>COUNTIF(BU603:BU603,1)+COUNTIF(BU603:BU603,2)+COUNTIF(BU603:BU603,3)</f>
        <v>1</v>
      </c>
      <c r="DO603">
        <f>COUNTIF(BO603:BO603,1)+COUNTIF(BO603:BO603,2)</f>
        <v>0</v>
      </c>
      <c r="DP603">
        <f>COUNTIF(BP603:BP603,1)+COUNTIF(BP603:BP603,2)</f>
        <v>1</v>
      </c>
      <c r="DQ603">
        <f>COUNTIF(BQ603:BQ603,1)+COUNTIF(BQ603:BQ603,2)</f>
        <v>0</v>
      </c>
      <c r="DR603">
        <f>COUNTIF(BS603:BS603,1)+COUNTIF(BS603:BS603,2)</f>
        <v>0</v>
      </c>
      <c r="DS603">
        <f>COUNTIF(BT603:BT603,1)+COUNTIF(BT603:BT603,2)</f>
        <v>0</v>
      </c>
      <c r="DT603">
        <f>COUNTIF(BR603:BR603,1)+COUNTIF(BR603:BR603,2)</f>
        <v>0</v>
      </c>
      <c r="DU603">
        <f>COUNTIF(BU603:BU603,1)+COUNTIF(BU603:BU603,2)</f>
        <v>1</v>
      </c>
      <c r="DV603">
        <f>COUNTIF(BO603:BT603,1)+COUNTIF(BO603:BT603,2)</f>
        <v>1</v>
      </c>
      <c r="DW603">
        <f>COUNTIF(BO603:BT603,1)+COUNTIF(BO603:BT603,2)+COUNTIF(BO603:BT603,3)</f>
        <v>2</v>
      </c>
      <c r="EE603" s="7">
        <f>SUM(BO603:BT603)/(1+2+3+4+5)</f>
        <v>1.5333333333333334</v>
      </c>
      <c r="EF603">
        <f>MIN(BO603:BT603)</f>
        <v>2</v>
      </c>
    </row>
    <row r="604" spans="1:136" x14ac:dyDescent="0.25">
      <c r="A604">
        <v>10941726982</v>
      </c>
      <c r="B604">
        <v>244414649</v>
      </c>
      <c r="C604" s="1">
        <v>43699.451967592591</v>
      </c>
      <c r="D604" s="1">
        <v>43699.455694444441</v>
      </c>
      <c r="J604" t="s">
        <v>1081</v>
      </c>
      <c r="S604">
        <v>9</v>
      </c>
      <c r="U604" t="str">
        <f t="shared" si="339"/>
        <v>,,,,,,,,9,</v>
      </c>
      <c r="AB604">
        <v>6</v>
      </c>
      <c r="AF604">
        <v>2</v>
      </c>
      <c r="AG604">
        <v>1</v>
      </c>
      <c r="AH604">
        <v>2</v>
      </c>
      <c r="AI604">
        <v>1</v>
      </c>
      <c r="AJ604">
        <v>2</v>
      </c>
      <c r="AK604">
        <v>3</v>
      </c>
      <c r="AL604">
        <v>4</v>
      </c>
      <c r="AM604">
        <v>5</v>
      </c>
      <c r="AN604">
        <v>6</v>
      </c>
      <c r="AO604">
        <v>7</v>
      </c>
      <c r="AQ604">
        <v>9</v>
      </c>
      <c r="AR604" t="s">
        <v>1082</v>
      </c>
      <c r="AS604">
        <v>3</v>
      </c>
      <c r="AT604">
        <v>0</v>
      </c>
      <c r="AU604">
        <v>2</v>
      </c>
      <c r="AV604">
        <v>3</v>
      </c>
      <c r="AW604">
        <v>2</v>
      </c>
      <c r="AX604">
        <v>3</v>
      </c>
      <c r="AY604">
        <v>3</v>
      </c>
      <c r="AZ604">
        <v>2</v>
      </c>
      <c r="BA604">
        <v>1</v>
      </c>
      <c r="BB604">
        <v>3</v>
      </c>
      <c r="BC604">
        <v>3</v>
      </c>
      <c r="BD604">
        <v>3</v>
      </c>
      <c r="BE604">
        <v>2</v>
      </c>
      <c r="BF604">
        <v>2</v>
      </c>
      <c r="BG604">
        <v>2</v>
      </c>
      <c r="BH604">
        <v>1</v>
      </c>
      <c r="BI604">
        <v>2</v>
      </c>
      <c r="BJ604">
        <v>2</v>
      </c>
      <c r="BK604">
        <v>1</v>
      </c>
      <c r="BL604">
        <v>1</v>
      </c>
      <c r="BM604">
        <v>3</v>
      </c>
      <c r="BN604">
        <v>1</v>
      </c>
      <c r="BO604">
        <v>2</v>
      </c>
      <c r="BP604">
        <v>2</v>
      </c>
      <c r="BQ604">
        <v>2</v>
      </c>
      <c r="BR604">
        <v>5</v>
      </c>
      <c r="BS604">
        <v>4</v>
      </c>
      <c r="BT604">
        <v>5</v>
      </c>
      <c r="BU604">
        <v>4</v>
      </c>
      <c r="BV604" t="s">
        <v>97</v>
      </c>
      <c r="BW604">
        <v>2</v>
      </c>
      <c r="BY604">
        <f t="shared" si="340"/>
        <v>0</v>
      </c>
      <c r="BZ604">
        <f t="shared" si="341"/>
        <v>0</v>
      </c>
      <c r="CA604">
        <f t="shared" si="342"/>
        <v>0</v>
      </c>
      <c r="CB604">
        <f t="shared" si="343"/>
        <v>1</v>
      </c>
      <c r="CC604">
        <f t="shared" si="344"/>
        <v>0</v>
      </c>
      <c r="CD604">
        <f t="shared" si="345"/>
        <v>0</v>
      </c>
      <c r="CE604">
        <f t="shared" si="346"/>
        <v>0</v>
      </c>
      <c r="CF604">
        <f t="shared" si="347"/>
        <v>0</v>
      </c>
      <c r="CG604">
        <f t="shared" si="348"/>
        <v>1</v>
      </c>
      <c r="CH604">
        <f t="shared" si="349"/>
        <v>0</v>
      </c>
      <c r="CI604">
        <f t="shared" si="350"/>
        <v>0</v>
      </c>
      <c r="CJ604">
        <f t="shared" si="351"/>
        <v>0</v>
      </c>
      <c r="CK604">
        <f t="shared" si="352"/>
        <v>0</v>
      </c>
      <c r="CL604">
        <f t="shared" si="353"/>
        <v>1</v>
      </c>
      <c r="CM604">
        <f t="shared" si="354"/>
        <v>0</v>
      </c>
      <c r="CN604">
        <f t="shared" si="355"/>
        <v>0</v>
      </c>
      <c r="CO604">
        <f t="shared" si="356"/>
        <v>0</v>
      </c>
      <c r="CP604">
        <f t="shared" si="357"/>
        <v>0</v>
      </c>
      <c r="CQ604">
        <f t="shared" si="358"/>
        <v>0</v>
      </c>
      <c r="CR604">
        <f t="shared" si="359"/>
        <v>0</v>
      </c>
      <c r="CS604">
        <f t="shared" si="360"/>
        <v>0</v>
      </c>
      <c r="CT604">
        <f t="shared" si="361"/>
        <v>0</v>
      </c>
      <c r="CU604">
        <f t="shared" si="362"/>
        <v>0</v>
      </c>
      <c r="CV604">
        <f t="shared" si="363"/>
        <v>0</v>
      </c>
      <c r="CW604">
        <f t="shared" si="364"/>
        <v>0</v>
      </c>
      <c r="CX604">
        <f t="shared" si="365"/>
        <v>0</v>
      </c>
      <c r="CY604">
        <f t="shared" si="366"/>
        <v>0</v>
      </c>
      <c r="CZ604">
        <f t="shared" si="367"/>
        <v>0</v>
      </c>
      <c r="DA604">
        <f t="shared" si="368"/>
        <v>0</v>
      </c>
      <c r="DB604">
        <f t="shared" si="369"/>
        <v>0</v>
      </c>
      <c r="DC604">
        <f t="shared" si="370"/>
        <v>0</v>
      </c>
      <c r="DD604">
        <f t="shared" si="371"/>
        <v>0</v>
      </c>
      <c r="DE604">
        <f t="shared" si="372"/>
        <v>0</v>
      </c>
      <c r="DF604">
        <f t="shared" si="373"/>
        <v>0</v>
      </c>
      <c r="DG604">
        <f t="shared" si="374"/>
        <v>0</v>
      </c>
      <c r="DH604">
        <f>COUNTIF(BO604:BO604,1)+COUNTIF(BO604:BO604,2)+COUNTIF(BO604:BO604,3)</f>
        <v>1</v>
      </c>
      <c r="DI604">
        <f>COUNTIF(BP604:BP604,1)+COUNTIF(BP604:BP604,2)+COUNTIF(BP604:BP604,3)</f>
        <v>1</v>
      </c>
      <c r="DJ604">
        <f>COUNTIF(BQ604:BQ604,1)+COUNTIF(BQ604:BQ604,2)+COUNTIF(BQ604:BQ604,3)</f>
        <v>1</v>
      </c>
      <c r="DK604">
        <f>COUNTIF(BS604:BS604,1)+COUNTIF(BS604:BS604,2)+COUNTIF(BS604:BS604,3)</f>
        <v>0</v>
      </c>
      <c r="DL604">
        <f>COUNTIF(BT604:BT604,1)+COUNTIF(BT604:BT604,2)+COUNTIF(BT604:BT604,3)</f>
        <v>0</v>
      </c>
      <c r="DM604">
        <f>COUNTIF(BR604:BR604,1)+COUNTIF(BR604:BR604,2)+COUNTIF(BR604:BR604,3)</f>
        <v>0</v>
      </c>
      <c r="DN604">
        <f>COUNTIF(BU604:BU604,1)+COUNTIF(BU604:BU604,2)+COUNTIF(BU604:BU604,3)</f>
        <v>0</v>
      </c>
      <c r="DO604">
        <f>COUNTIF(BO604:BO604,1)+COUNTIF(BO604:BO604,2)</f>
        <v>1</v>
      </c>
      <c r="DP604">
        <f>COUNTIF(BP604:BP604,1)+COUNTIF(BP604:BP604,2)</f>
        <v>1</v>
      </c>
      <c r="DQ604">
        <f>COUNTIF(BQ604:BQ604,1)+COUNTIF(BQ604:BQ604,2)</f>
        <v>1</v>
      </c>
      <c r="DR604">
        <f>COUNTIF(BS604:BS604,1)+COUNTIF(BS604:BS604,2)</f>
        <v>0</v>
      </c>
      <c r="DS604">
        <f>COUNTIF(BT604:BT604,1)+COUNTIF(BT604:BT604,2)</f>
        <v>0</v>
      </c>
      <c r="DT604">
        <f>COUNTIF(BR604:BR604,1)+COUNTIF(BR604:BR604,2)</f>
        <v>0</v>
      </c>
      <c r="DU604">
        <f>COUNTIF(BU604:BU604,1)+COUNTIF(BU604:BU604,2)</f>
        <v>0</v>
      </c>
      <c r="DV604">
        <f>COUNTIF(BO604:BT604,1)+COUNTIF(BO604:BT604,2)</f>
        <v>3</v>
      </c>
      <c r="DW604">
        <f>COUNTIF(BO604:BT604,1)+COUNTIF(BO604:BT604,2)+COUNTIF(BO604:BT604,3)</f>
        <v>3</v>
      </c>
      <c r="EE604" s="7">
        <f>SUM(BO604:BT604)/(1+2+3+4+5)</f>
        <v>1.3333333333333333</v>
      </c>
      <c r="EF604">
        <f>MIN(BO604:BT604)</f>
        <v>2</v>
      </c>
    </row>
    <row r="605" spans="1:136" x14ac:dyDescent="0.25">
      <c r="A605">
        <v>10941726377</v>
      </c>
      <c r="B605">
        <v>244414649</v>
      </c>
      <c r="C605" s="1">
        <v>43699.450949074075</v>
      </c>
      <c r="D605" s="1">
        <v>43699.456793981481</v>
      </c>
      <c r="J605" t="s">
        <v>1083</v>
      </c>
      <c r="P605">
        <v>6</v>
      </c>
      <c r="U605" t="str">
        <f t="shared" si="339"/>
        <v>,,,,,6,,,,</v>
      </c>
      <c r="V605" t="s">
        <v>1084</v>
      </c>
      <c r="X605">
        <v>2</v>
      </c>
      <c r="AE605">
        <v>9</v>
      </c>
      <c r="AF605">
        <v>3</v>
      </c>
      <c r="AG605">
        <v>1</v>
      </c>
      <c r="AH605">
        <v>2</v>
      </c>
      <c r="AI605">
        <v>1</v>
      </c>
      <c r="AK605">
        <v>3</v>
      </c>
      <c r="AL605">
        <v>4</v>
      </c>
      <c r="AM605">
        <v>5</v>
      </c>
      <c r="AS605">
        <v>3</v>
      </c>
      <c r="AT605">
        <v>2</v>
      </c>
      <c r="AU605">
        <v>0</v>
      </c>
      <c r="AV605">
        <v>1</v>
      </c>
      <c r="AW605">
        <v>1</v>
      </c>
      <c r="AX605">
        <v>0</v>
      </c>
      <c r="AY605">
        <v>2</v>
      </c>
      <c r="AZ605">
        <v>0</v>
      </c>
      <c r="BA605">
        <v>1</v>
      </c>
      <c r="BB605">
        <v>2</v>
      </c>
      <c r="BD605">
        <v>2</v>
      </c>
      <c r="BE605">
        <v>1</v>
      </c>
      <c r="BF605">
        <v>3</v>
      </c>
      <c r="BG605">
        <v>0</v>
      </c>
      <c r="BH605">
        <v>0</v>
      </c>
      <c r="BI605">
        <v>3</v>
      </c>
      <c r="BJ605">
        <v>1</v>
      </c>
      <c r="BK605">
        <v>2</v>
      </c>
      <c r="BL605">
        <v>2</v>
      </c>
      <c r="BM605">
        <v>4</v>
      </c>
      <c r="BN605">
        <v>3</v>
      </c>
      <c r="BO605">
        <v>4</v>
      </c>
      <c r="BP605">
        <v>5</v>
      </c>
      <c r="BQ605">
        <v>5</v>
      </c>
      <c r="BR605">
        <v>5</v>
      </c>
      <c r="BS605">
        <v>5</v>
      </c>
      <c r="BT605">
        <v>5</v>
      </c>
      <c r="BU605">
        <v>5</v>
      </c>
      <c r="BW605">
        <v>2</v>
      </c>
      <c r="BY605">
        <f t="shared" si="340"/>
        <v>0</v>
      </c>
      <c r="BZ605">
        <f t="shared" si="341"/>
        <v>0</v>
      </c>
      <c r="CA605">
        <f t="shared" si="342"/>
        <v>0</v>
      </c>
      <c r="CB605">
        <f t="shared" si="343"/>
        <v>0</v>
      </c>
      <c r="CC605">
        <f t="shared" si="344"/>
        <v>0</v>
      </c>
      <c r="CD605">
        <f t="shared" si="345"/>
        <v>0</v>
      </c>
      <c r="CE605">
        <f t="shared" si="346"/>
        <v>0</v>
      </c>
      <c r="CF605">
        <f t="shared" si="347"/>
        <v>0</v>
      </c>
      <c r="CG605">
        <f t="shared" si="348"/>
        <v>0</v>
      </c>
      <c r="CH605">
        <f t="shared" si="349"/>
        <v>0</v>
      </c>
      <c r="CI605">
        <f t="shared" si="350"/>
        <v>0</v>
      </c>
      <c r="CJ605">
        <f t="shared" si="351"/>
        <v>0</v>
      </c>
      <c r="CK605">
        <f t="shared" si="352"/>
        <v>0</v>
      </c>
      <c r="CL605">
        <f t="shared" si="353"/>
        <v>0</v>
      </c>
      <c r="CM605">
        <f t="shared" si="354"/>
        <v>0</v>
      </c>
      <c r="CN605">
        <f t="shared" si="355"/>
        <v>0</v>
      </c>
      <c r="CO605">
        <f t="shared" si="356"/>
        <v>0</v>
      </c>
      <c r="CP605">
        <f t="shared" si="357"/>
        <v>0</v>
      </c>
      <c r="CQ605">
        <f t="shared" si="358"/>
        <v>0</v>
      </c>
      <c r="CR605">
        <f t="shared" si="359"/>
        <v>0</v>
      </c>
      <c r="CS605">
        <f t="shared" si="360"/>
        <v>0</v>
      </c>
      <c r="CT605">
        <f t="shared" si="361"/>
        <v>0</v>
      </c>
      <c r="CU605">
        <f t="shared" si="362"/>
        <v>0</v>
      </c>
      <c r="CV605">
        <f t="shared" si="363"/>
        <v>0</v>
      </c>
      <c r="CW605">
        <f t="shared" si="364"/>
        <v>0</v>
      </c>
      <c r="CX605">
        <f t="shared" si="365"/>
        <v>0</v>
      </c>
      <c r="CY605">
        <f t="shared" si="366"/>
        <v>0</v>
      </c>
      <c r="CZ605">
        <f t="shared" si="367"/>
        <v>0</v>
      </c>
      <c r="DA605">
        <f t="shared" si="368"/>
        <v>0</v>
      </c>
      <c r="DB605">
        <f t="shared" si="369"/>
        <v>0</v>
      </c>
      <c r="DC605">
        <f t="shared" si="370"/>
        <v>0</v>
      </c>
      <c r="DD605">
        <f t="shared" si="371"/>
        <v>0</v>
      </c>
      <c r="DE605">
        <f t="shared" si="372"/>
        <v>0</v>
      </c>
      <c r="DF605">
        <f t="shared" si="373"/>
        <v>0</v>
      </c>
      <c r="DG605">
        <f t="shared" si="374"/>
        <v>0</v>
      </c>
      <c r="DH605">
        <f>COUNTIF(BO605:BO605,1)+COUNTIF(BO605:BO605,2)+COUNTIF(BO605:BO605,3)</f>
        <v>0</v>
      </c>
      <c r="DI605">
        <f>COUNTIF(BP605:BP605,1)+COUNTIF(BP605:BP605,2)+COUNTIF(BP605:BP605,3)</f>
        <v>0</v>
      </c>
      <c r="DJ605">
        <f>COUNTIF(BQ605:BQ605,1)+COUNTIF(BQ605:BQ605,2)+COUNTIF(BQ605:BQ605,3)</f>
        <v>0</v>
      </c>
      <c r="DK605">
        <f>COUNTIF(BS605:BS605,1)+COUNTIF(BS605:BS605,2)+COUNTIF(BS605:BS605,3)</f>
        <v>0</v>
      </c>
      <c r="DL605">
        <f>COUNTIF(BT605:BT605,1)+COUNTIF(BT605:BT605,2)+COUNTIF(BT605:BT605,3)</f>
        <v>0</v>
      </c>
      <c r="DM605">
        <f>COUNTIF(BR605:BR605,1)+COUNTIF(BR605:BR605,2)+COUNTIF(BR605:BR605,3)</f>
        <v>0</v>
      </c>
      <c r="DN605">
        <f>COUNTIF(BU605:BU605,1)+COUNTIF(BU605:BU605,2)+COUNTIF(BU605:BU605,3)</f>
        <v>0</v>
      </c>
      <c r="DO605">
        <f>COUNTIF(BO605:BO605,1)+COUNTIF(BO605:BO605,2)</f>
        <v>0</v>
      </c>
      <c r="DP605">
        <f>COUNTIF(BP605:BP605,1)+COUNTIF(BP605:BP605,2)</f>
        <v>0</v>
      </c>
      <c r="DQ605">
        <f>COUNTIF(BQ605:BQ605,1)+COUNTIF(BQ605:BQ605,2)</f>
        <v>0</v>
      </c>
      <c r="DR605">
        <f>COUNTIF(BS605:BS605,1)+COUNTIF(BS605:BS605,2)</f>
        <v>0</v>
      </c>
      <c r="DS605">
        <f>COUNTIF(BT605:BT605,1)+COUNTIF(BT605:BT605,2)</f>
        <v>0</v>
      </c>
      <c r="DT605">
        <f>COUNTIF(BR605:BR605,1)+COUNTIF(BR605:BR605,2)</f>
        <v>0</v>
      </c>
      <c r="DU605">
        <f>COUNTIF(BU605:BU605,1)+COUNTIF(BU605:BU605,2)</f>
        <v>0</v>
      </c>
      <c r="DV605">
        <f>COUNTIF(BO605:BT605,1)+COUNTIF(BO605:BT605,2)</f>
        <v>0</v>
      </c>
      <c r="DW605">
        <f>COUNTIF(BO605:BT605,1)+COUNTIF(BO605:BT605,2)+COUNTIF(BO605:BT605,3)</f>
        <v>0</v>
      </c>
      <c r="EE605" s="7">
        <f>SUM(BO605:BT605)/(1+2+3+4+5)</f>
        <v>1.9333333333333333</v>
      </c>
      <c r="EF605">
        <f>MIN(BO605:BT605)</f>
        <v>4</v>
      </c>
    </row>
    <row r="606" spans="1:136" x14ac:dyDescent="0.25">
      <c r="A606">
        <v>10941722842</v>
      </c>
      <c r="B606">
        <v>244414649</v>
      </c>
      <c r="C606" s="1">
        <v>43699.449513888889</v>
      </c>
      <c r="D606" s="1">
        <v>43699.455104166664</v>
      </c>
      <c r="J606" t="s">
        <v>1085</v>
      </c>
      <c r="R606">
        <v>8</v>
      </c>
      <c r="U606" t="str">
        <f t="shared" si="339"/>
        <v>,,,,,,,8,,</v>
      </c>
      <c r="AA606">
        <v>5</v>
      </c>
      <c r="AB606">
        <v>6</v>
      </c>
      <c r="AE606">
        <v>9</v>
      </c>
      <c r="AF606">
        <v>3</v>
      </c>
      <c r="AH606">
        <v>3</v>
      </c>
      <c r="AI606">
        <v>1</v>
      </c>
      <c r="AN606">
        <v>6</v>
      </c>
      <c r="AS606">
        <v>3</v>
      </c>
      <c r="AV606">
        <v>3</v>
      </c>
      <c r="AY606">
        <v>3</v>
      </c>
      <c r="BB606">
        <v>3</v>
      </c>
      <c r="BF606">
        <v>3</v>
      </c>
      <c r="BG606">
        <v>1</v>
      </c>
      <c r="BI606">
        <v>1</v>
      </c>
      <c r="BK606">
        <v>3</v>
      </c>
      <c r="BM606">
        <v>4</v>
      </c>
      <c r="BN606">
        <v>3</v>
      </c>
      <c r="BO606">
        <v>2</v>
      </c>
      <c r="BP606">
        <v>5</v>
      </c>
      <c r="BQ606">
        <v>5</v>
      </c>
      <c r="BR606">
        <v>5</v>
      </c>
      <c r="BS606">
        <v>5</v>
      </c>
      <c r="BT606">
        <v>5</v>
      </c>
      <c r="BU606">
        <v>5</v>
      </c>
      <c r="BW606">
        <v>2</v>
      </c>
      <c r="BY606">
        <f t="shared" si="340"/>
        <v>0</v>
      </c>
      <c r="BZ606">
        <f t="shared" si="341"/>
        <v>0</v>
      </c>
      <c r="CA606">
        <f t="shared" si="342"/>
        <v>0</v>
      </c>
      <c r="CB606">
        <f t="shared" si="343"/>
        <v>1</v>
      </c>
      <c r="CC606">
        <f t="shared" si="344"/>
        <v>0</v>
      </c>
      <c r="CD606">
        <f t="shared" si="345"/>
        <v>0</v>
      </c>
      <c r="CE606">
        <f t="shared" si="346"/>
        <v>0</v>
      </c>
      <c r="CF606">
        <f t="shared" si="347"/>
        <v>0</v>
      </c>
      <c r="CG606">
        <f t="shared" si="348"/>
        <v>0</v>
      </c>
      <c r="CH606">
        <f t="shared" si="349"/>
        <v>0</v>
      </c>
      <c r="CI606">
        <f t="shared" si="350"/>
        <v>0</v>
      </c>
      <c r="CJ606">
        <f t="shared" si="351"/>
        <v>0</v>
      </c>
      <c r="CK606">
        <f t="shared" si="352"/>
        <v>0</v>
      </c>
      <c r="CL606">
        <f t="shared" si="353"/>
        <v>0</v>
      </c>
      <c r="CM606">
        <f t="shared" si="354"/>
        <v>0</v>
      </c>
      <c r="CN606">
        <f t="shared" si="355"/>
        <v>0</v>
      </c>
      <c r="CO606">
        <f t="shared" si="356"/>
        <v>0</v>
      </c>
      <c r="CP606">
        <f t="shared" si="357"/>
        <v>0</v>
      </c>
      <c r="CQ606">
        <f t="shared" si="358"/>
        <v>0</v>
      </c>
      <c r="CR606">
        <f t="shared" si="359"/>
        <v>0</v>
      </c>
      <c r="CS606">
        <f t="shared" si="360"/>
        <v>0</v>
      </c>
      <c r="CT606">
        <f t="shared" si="361"/>
        <v>0</v>
      </c>
      <c r="CU606">
        <f t="shared" si="362"/>
        <v>0</v>
      </c>
      <c r="CV606">
        <f t="shared" si="363"/>
        <v>0</v>
      </c>
      <c r="CW606">
        <f t="shared" si="364"/>
        <v>0</v>
      </c>
      <c r="CX606">
        <f t="shared" si="365"/>
        <v>0</v>
      </c>
      <c r="CY606">
        <f t="shared" si="366"/>
        <v>0</v>
      </c>
      <c r="CZ606">
        <f t="shared" si="367"/>
        <v>0</v>
      </c>
      <c r="DA606">
        <f t="shared" si="368"/>
        <v>0</v>
      </c>
      <c r="DB606">
        <f t="shared" si="369"/>
        <v>0</v>
      </c>
      <c r="DC606">
        <f t="shared" si="370"/>
        <v>0</v>
      </c>
      <c r="DD606">
        <f t="shared" si="371"/>
        <v>0</v>
      </c>
      <c r="DE606">
        <f t="shared" si="372"/>
        <v>0</v>
      </c>
      <c r="DF606">
        <f t="shared" si="373"/>
        <v>0</v>
      </c>
      <c r="DG606">
        <f t="shared" si="374"/>
        <v>0</v>
      </c>
      <c r="DH606">
        <f>COUNTIF(BO606:BO606,1)+COUNTIF(BO606:BO606,2)+COUNTIF(BO606:BO606,3)</f>
        <v>1</v>
      </c>
      <c r="DI606">
        <f>COUNTIF(BP606:BP606,1)+COUNTIF(BP606:BP606,2)+COUNTIF(BP606:BP606,3)</f>
        <v>0</v>
      </c>
      <c r="DJ606">
        <f>COUNTIF(BQ606:BQ606,1)+COUNTIF(BQ606:BQ606,2)+COUNTIF(BQ606:BQ606,3)</f>
        <v>0</v>
      </c>
      <c r="DK606">
        <f>COUNTIF(BS606:BS606,1)+COUNTIF(BS606:BS606,2)+COUNTIF(BS606:BS606,3)</f>
        <v>0</v>
      </c>
      <c r="DL606">
        <f>COUNTIF(BT606:BT606,1)+COUNTIF(BT606:BT606,2)+COUNTIF(BT606:BT606,3)</f>
        <v>0</v>
      </c>
      <c r="DM606">
        <f>COUNTIF(BR606:BR606,1)+COUNTIF(BR606:BR606,2)+COUNTIF(BR606:BR606,3)</f>
        <v>0</v>
      </c>
      <c r="DN606">
        <f>COUNTIF(BU606:BU606,1)+COUNTIF(BU606:BU606,2)+COUNTIF(BU606:BU606,3)</f>
        <v>0</v>
      </c>
      <c r="DO606">
        <f>COUNTIF(BO606:BO606,1)+COUNTIF(BO606:BO606,2)</f>
        <v>1</v>
      </c>
      <c r="DP606">
        <f>COUNTIF(BP606:BP606,1)+COUNTIF(BP606:BP606,2)</f>
        <v>0</v>
      </c>
      <c r="DQ606">
        <f>COUNTIF(BQ606:BQ606,1)+COUNTIF(BQ606:BQ606,2)</f>
        <v>0</v>
      </c>
      <c r="DR606">
        <f>COUNTIF(BS606:BS606,1)+COUNTIF(BS606:BS606,2)</f>
        <v>0</v>
      </c>
      <c r="DS606">
        <f>COUNTIF(BT606:BT606,1)+COUNTIF(BT606:BT606,2)</f>
        <v>0</v>
      </c>
      <c r="DT606">
        <f>COUNTIF(BR606:BR606,1)+COUNTIF(BR606:BR606,2)</f>
        <v>0</v>
      </c>
      <c r="DU606">
        <f>COUNTIF(BU606:BU606,1)+COUNTIF(BU606:BU606,2)</f>
        <v>0</v>
      </c>
      <c r="DV606">
        <f>COUNTIF(BO606:BT606,1)+COUNTIF(BO606:BT606,2)</f>
        <v>1</v>
      </c>
      <c r="DW606">
        <f>COUNTIF(BO606:BT606,1)+COUNTIF(BO606:BT606,2)+COUNTIF(BO606:BT606,3)</f>
        <v>1</v>
      </c>
      <c r="EE606" s="7">
        <f>SUM(BO606:BT606)/(1+2+3+4+5)</f>
        <v>1.8</v>
      </c>
      <c r="EF606">
        <f>MIN(BO606:BT606)</f>
        <v>2</v>
      </c>
    </row>
    <row r="607" spans="1:136" x14ac:dyDescent="0.25">
      <c r="A607">
        <v>10941690646</v>
      </c>
      <c r="B607">
        <v>244414649</v>
      </c>
      <c r="C607" s="1">
        <v>43699.434884259259</v>
      </c>
      <c r="D607" s="1">
        <v>43699.44059027778</v>
      </c>
      <c r="J607" t="s">
        <v>1047</v>
      </c>
      <c r="L607">
        <v>2</v>
      </c>
      <c r="U607" t="str">
        <f t="shared" si="339"/>
        <v>,2,,,,,,,,</v>
      </c>
      <c r="AF607">
        <v>3</v>
      </c>
      <c r="AG607">
        <v>0</v>
      </c>
      <c r="AH607">
        <v>1</v>
      </c>
      <c r="AI607">
        <v>1</v>
      </c>
      <c r="AK607">
        <v>3</v>
      </c>
      <c r="AL607">
        <v>4</v>
      </c>
      <c r="AM607">
        <v>5</v>
      </c>
      <c r="AN607">
        <v>6</v>
      </c>
      <c r="AO607">
        <v>7</v>
      </c>
      <c r="AP607">
        <v>8</v>
      </c>
      <c r="AS607">
        <v>3</v>
      </c>
      <c r="AT607">
        <v>0</v>
      </c>
      <c r="AV607">
        <v>3</v>
      </c>
      <c r="AX607">
        <v>3</v>
      </c>
      <c r="AY607">
        <v>3</v>
      </c>
      <c r="BA607">
        <v>1</v>
      </c>
      <c r="BB607">
        <v>2</v>
      </c>
      <c r="BC607">
        <v>1</v>
      </c>
      <c r="BD607">
        <v>2</v>
      </c>
      <c r="BE607">
        <v>1</v>
      </c>
      <c r="BF607">
        <v>3</v>
      </c>
      <c r="BG607">
        <v>1</v>
      </c>
      <c r="BH607">
        <v>1</v>
      </c>
      <c r="BI607">
        <v>2</v>
      </c>
      <c r="BJ607">
        <v>1</v>
      </c>
      <c r="BK607">
        <v>2</v>
      </c>
      <c r="BL607">
        <v>1</v>
      </c>
      <c r="BM607">
        <v>3</v>
      </c>
      <c r="BN607">
        <v>2</v>
      </c>
      <c r="BO607">
        <v>2</v>
      </c>
      <c r="BP607">
        <v>4</v>
      </c>
      <c r="BQ607">
        <v>4</v>
      </c>
      <c r="BR607">
        <v>2</v>
      </c>
      <c r="BS607">
        <v>4</v>
      </c>
      <c r="BT607">
        <v>4</v>
      </c>
      <c r="BU607">
        <v>4</v>
      </c>
      <c r="BW607">
        <v>2</v>
      </c>
      <c r="BY607">
        <f t="shared" si="340"/>
        <v>1</v>
      </c>
      <c r="BZ607">
        <f t="shared" si="341"/>
        <v>0</v>
      </c>
      <c r="CA607">
        <f t="shared" si="342"/>
        <v>0</v>
      </c>
      <c r="CB607">
        <f t="shared" si="343"/>
        <v>0</v>
      </c>
      <c r="CC607">
        <f t="shared" si="344"/>
        <v>0</v>
      </c>
      <c r="CD607">
        <f t="shared" si="345"/>
        <v>0</v>
      </c>
      <c r="CE607">
        <f t="shared" si="346"/>
        <v>0</v>
      </c>
      <c r="CF607">
        <f t="shared" si="347"/>
        <v>0</v>
      </c>
      <c r="CG607">
        <f t="shared" si="348"/>
        <v>0</v>
      </c>
      <c r="CH607">
        <f t="shared" si="349"/>
        <v>0</v>
      </c>
      <c r="CI607">
        <f t="shared" si="350"/>
        <v>0</v>
      </c>
      <c r="CJ607">
        <f t="shared" si="351"/>
        <v>0</v>
      </c>
      <c r="CK607">
        <f t="shared" si="352"/>
        <v>0</v>
      </c>
      <c r="CL607">
        <f t="shared" si="353"/>
        <v>0</v>
      </c>
      <c r="CM607">
        <f t="shared" si="354"/>
        <v>0</v>
      </c>
      <c r="CN607">
        <f t="shared" si="355"/>
        <v>0</v>
      </c>
      <c r="CO607">
        <f t="shared" si="356"/>
        <v>0</v>
      </c>
      <c r="CP607">
        <f t="shared" si="357"/>
        <v>0</v>
      </c>
      <c r="CQ607">
        <f t="shared" si="358"/>
        <v>0</v>
      </c>
      <c r="CR607">
        <f t="shared" si="359"/>
        <v>0</v>
      </c>
      <c r="CS607">
        <f t="shared" si="360"/>
        <v>0</v>
      </c>
      <c r="CT607">
        <f t="shared" si="361"/>
        <v>0</v>
      </c>
      <c r="CU607">
        <f t="shared" si="362"/>
        <v>0</v>
      </c>
      <c r="CV607">
        <f t="shared" si="363"/>
        <v>0</v>
      </c>
      <c r="CW607">
        <f t="shared" si="364"/>
        <v>0</v>
      </c>
      <c r="CX607">
        <f t="shared" si="365"/>
        <v>1</v>
      </c>
      <c r="CY607">
        <f t="shared" si="366"/>
        <v>0</v>
      </c>
      <c r="CZ607">
        <f t="shared" si="367"/>
        <v>0</v>
      </c>
      <c r="DA607">
        <f t="shared" si="368"/>
        <v>0</v>
      </c>
      <c r="DB607">
        <f t="shared" si="369"/>
        <v>0</v>
      </c>
      <c r="DC607">
        <f t="shared" si="370"/>
        <v>0</v>
      </c>
      <c r="DD607">
        <f t="shared" si="371"/>
        <v>0</v>
      </c>
      <c r="DE607">
        <f t="shared" si="372"/>
        <v>0</v>
      </c>
      <c r="DF607">
        <f t="shared" si="373"/>
        <v>0</v>
      </c>
      <c r="DG607">
        <f t="shared" si="374"/>
        <v>0</v>
      </c>
      <c r="DH607">
        <f>COUNTIF(BO607:BO607,1)+COUNTIF(BO607:BO607,2)+COUNTIF(BO607:BO607,3)</f>
        <v>1</v>
      </c>
      <c r="DI607">
        <f>COUNTIF(BP607:BP607,1)+COUNTIF(BP607:BP607,2)+COUNTIF(BP607:BP607,3)</f>
        <v>0</v>
      </c>
      <c r="DJ607">
        <f>COUNTIF(BQ607:BQ607,1)+COUNTIF(BQ607:BQ607,2)+COUNTIF(BQ607:BQ607,3)</f>
        <v>0</v>
      </c>
      <c r="DK607">
        <f>COUNTIF(BS607:BS607,1)+COUNTIF(BS607:BS607,2)+COUNTIF(BS607:BS607,3)</f>
        <v>0</v>
      </c>
      <c r="DL607">
        <f>COUNTIF(BT607:BT607,1)+COUNTIF(BT607:BT607,2)+COUNTIF(BT607:BT607,3)</f>
        <v>0</v>
      </c>
      <c r="DM607">
        <f>COUNTIF(BR607:BR607,1)+COUNTIF(BR607:BR607,2)+COUNTIF(BR607:BR607,3)</f>
        <v>1</v>
      </c>
      <c r="DN607">
        <f>COUNTIF(BU607:BU607,1)+COUNTIF(BU607:BU607,2)+COUNTIF(BU607:BU607,3)</f>
        <v>0</v>
      </c>
      <c r="DO607">
        <f>COUNTIF(BO607:BO607,1)+COUNTIF(BO607:BO607,2)</f>
        <v>1</v>
      </c>
      <c r="DP607">
        <f>COUNTIF(BP607:BP607,1)+COUNTIF(BP607:BP607,2)</f>
        <v>0</v>
      </c>
      <c r="DQ607">
        <f>COUNTIF(BQ607:BQ607,1)+COUNTIF(BQ607:BQ607,2)</f>
        <v>0</v>
      </c>
      <c r="DR607">
        <f>COUNTIF(BS607:BS607,1)+COUNTIF(BS607:BS607,2)</f>
        <v>0</v>
      </c>
      <c r="DS607">
        <f>COUNTIF(BT607:BT607,1)+COUNTIF(BT607:BT607,2)</f>
        <v>0</v>
      </c>
      <c r="DT607">
        <f>COUNTIF(BR607:BR607,1)+COUNTIF(BR607:BR607,2)</f>
        <v>1</v>
      </c>
      <c r="DU607">
        <f>COUNTIF(BU607:BU607,1)+COUNTIF(BU607:BU607,2)</f>
        <v>0</v>
      </c>
      <c r="DV607">
        <f>COUNTIF(BO607:BT607,1)+COUNTIF(BO607:BT607,2)</f>
        <v>2</v>
      </c>
      <c r="DW607">
        <f>COUNTIF(BO607:BT607,1)+COUNTIF(BO607:BT607,2)+COUNTIF(BO607:BT607,3)</f>
        <v>2</v>
      </c>
      <c r="EE607" s="7">
        <f>SUM(BO607:BT607)/(1+2+3+4+5)</f>
        <v>1.3333333333333333</v>
      </c>
      <c r="EF607">
        <f>MIN(BO607:BT607)</f>
        <v>2</v>
      </c>
    </row>
    <row r="608" spans="1:136" x14ac:dyDescent="0.25">
      <c r="A608">
        <v>10941670612</v>
      </c>
      <c r="B608">
        <v>244414649</v>
      </c>
      <c r="C608" s="1">
        <v>43699.401458333334</v>
      </c>
      <c r="D608" s="1">
        <v>43699.438020833331</v>
      </c>
      <c r="J608" t="s">
        <v>1086</v>
      </c>
      <c r="R608">
        <v>8</v>
      </c>
      <c r="U608" t="str">
        <f t="shared" si="339"/>
        <v>,,,,,,,8,,</v>
      </c>
      <c r="Z608">
        <v>4</v>
      </c>
      <c r="AB608">
        <v>6</v>
      </c>
      <c r="AD608">
        <v>8</v>
      </c>
      <c r="AF608">
        <v>2</v>
      </c>
      <c r="AG608">
        <v>3</v>
      </c>
      <c r="AH608">
        <v>2</v>
      </c>
      <c r="AI608">
        <v>1</v>
      </c>
      <c r="AK608">
        <v>3</v>
      </c>
      <c r="AM608">
        <v>5</v>
      </c>
      <c r="AN608">
        <v>6</v>
      </c>
      <c r="AO608">
        <v>7</v>
      </c>
      <c r="AQ608">
        <v>9</v>
      </c>
      <c r="AS608">
        <v>3</v>
      </c>
      <c r="AT608">
        <v>0</v>
      </c>
      <c r="AU608">
        <v>1</v>
      </c>
      <c r="AV608">
        <v>3</v>
      </c>
      <c r="AW608">
        <v>3</v>
      </c>
      <c r="AX608">
        <v>1</v>
      </c>
      <c r="AY608">
        <v>2</v>
      </c>
      <c r="AZ608">
        <v>2</v>
      </c>
      <c r="BA608">
        <v>0</v>
      </c>
      <c r="BB608">
        <v>2</v>
      </c>
      <c r="BC608">
        <v>2</v>
      </c>
      <c r="BD608">
        <v>2</v>
      </c>
      <c r="BE608">
        <v>1</v>
      </c>
      <c r="BF608">
        <v>3</v>
      </c>
      <c r="BG608">
        <v>0</v>
      </c>
      <c r="BH608">
        <v>0</v>
      </c>
      <c r="BI608">
        <v>3</v>
      </c>
      <c r="BJ608">
        <v>1</v>
      </c>
      <c r="BK608">
        <v>2</v>
      </c>
      <c r="BL608">
        <v>2</v>
      </c>
      <c r="BM608">
        <v>2</v>
      </c>
      <c r="BN608">
        <v>1</v>
      </c>
      <c r="BO608">
        <v>3</v>
      </c>
      <c r="BP608">
        <v>4</v>
      </c>
      <c r="BQ608">
        <v>3</v>
      </c>
      <c r="BR608">
        <v>4</v>
      </c>
      <c r="BS608">
        <v>4</v>
      </c>
      <c r="BT608">
        <v>3</v>
      </c>
      <c r="BU608">
        <v>5</v>
      </c>
      <c r="BW608">
        <v>2</v>
      </c>
      <c r="BY608">
        <f t="shared" si="340"/>
        <v>0</v>
      </c>
      <c r="BZ608">
        <f t="shared" si="341"/>
        <v>0</v>
      </c>
      <c r="CA608">
        <f t="shared" si="342"/>
        <v>0</v>
      </c>
      <c r="CB608">
        <f t="shared" si="343"/>
        <v>1</v>
      </c>
      <c r="CC608">
        <f t="shared" si="344"/>
        <v>0</v>
      </c>
      <c r="CD608">
        <f t="shared" si="345"/>
        <v>0</v>
      </c>
      <c r="CE608">
        <f t="shared" si="346"/>
        <v>0</v>
      </c>
      <c r="CF608">
        <f t="shared" si="347"/>
        <v>0</v>
      </c>
      <c r="CG608">
        <f t="shared" si="348"/>
        <v>0</v>
      </c>
      <c r="CH608">
        <f t="shared" si="349"/>
        <v>0</v>
      </c>
      <c r="CI608">
        <f t="shared" si="350"/>
        <v>0</v>
      </c>
      <c r="CJ608">
        <f t="shared" si="351"/>
        <v>0</v>
      </c>
      <c r="CK608">
        <f t="shared" si="352"/>
        <v>0</v>
      </c>
      <c r="CL608">
        <f t="shared" si="353"/>
        <v>1</v>
      </c>
      <c r="CM608">
        <f t="shared" si="354"/>
        <v>0</v>
      </c>
      <c r="CN608">
        <f t="shared" si="355"/>
        <v>0</v>
      </c>
      <c r="CO608">
        <f t="shared" si="356"/>
        <v>0</v>
      </c>
      <c r="CP608">
        <f t="shared" si="357"/>
        <v>0</v>
      </c>
      <c r="CQ608">
        <f t="shared" si="358"/>
        <v>0</v>
      </c>
      <c r="CR608">
        <f t="shared" si="359"/>
        <v>0</v>
      </c>
      <c r="CS608">
        <f t="shared" si="360"/>
        <v>0</v>
      </c>
      <c r="CT608">
        <f t="shared" si="361"/>
        <v>0</v>
      </c>
      <c r="CU608">
        <f t="shared" si="362"/>
        <v>0</v>
      </c>
      <c r="CV608">
        <f t="shared" si="363"/>
        <v>1</v>
      </c>
      <c r="CW608">
        <f t="shared" si="364"/>
        <v>0</v>
      </c>
      <c r="CX608">
        <f t="shared" si="365"/>
        <v>0</v>
      </c>
      <c r="CY608">
        <f t="shared" si="366"/>
        <v>0</v>
      </c>
      <c r="CZ608">
        <f t="shared" si="367"/>
        <v>0</v>
      </c>
      <c r="DA608">
        <f t="shared" si="368"/>
        <v>0</v>
      </c>
      <c r="DB608">
        <f t="shared" si="369"/>
        <v>0</v>
      </c>
      <c r="DC608">
        <f t="shared" si="370"/>
        <v>0</v>
      </c>
      <c r="DD608">
        <f t="shared" si="371"/>
        <v>0</v>
      </c>
      <c r="DE608">
        <f t="shared" si="372"/>
        <v>0</v>
      </c>
      <c r="DF608">
        <f t="shared" si="373"/>
        <v>0</v>
      </c>
      <c r="DG608">
        <f t="shared" si="374"/>
        <v>0</v>
      </c>
      <c r="DH608">
        <f>COUNTIF(BO608:BO608,1)+COUNTIF(BO608:BO608,2)+COUNTIF(BO608:BO608,3)</f>
        <v>1</v>
      </c>
      <c r="DI608">
        <f>COUNTIF(BP608:BP608,1)+COUNTIF(BP608:BP608,2)+COUNTIF(BP608:BP608,3)</f>
        <v>0</v>
      </c>
      <c r="DJ608">
        <f>COUNTIF(BQ608:BQ608,1)+COUNTIF(BQ608:BQ608,2)+COUNTIF(BQ608:BQ608,3)</f>
        <v>1</v>
      </c>
      <c r="DK608">
        <f>COUNTIF(BS608:BS608,1)+COUNTIF(BS608:BS608,2)+COUNTIF(BS608:BS608,3)</f>
        <v>0</v>
      </c>
      <c r="DL608">
        <f>COUNTIF(BT608:BT608,1)+COUNTIF(BT608:BT608,2)+COUNTIF(BT608:BT608,3)</f>
        <v>1</v>
      </c>
      <c r="DM608">
        <f>COUNTIF(BR608:BR608,1)+COUNTIF(BR608:BR608,2)+COUNTIF(BR608:BR608,3)</f>
        <v>0</v>
      </c>
      <c r="DN608">
        <f>COUNTIF(BU608:BU608,1)+COUNTIF(BU608:BU608,2)+COUNTIF(BU608:BU608,3)</f>
        <v>0</v>
      </c>
      <c r="DO608">
        <f>COUNTIF(BO608:BO608,1)+COUNTIF(BO608:BO608,2)</f>
        <v>0</v>
      </c>
      <c r="DP608">
        <f>COUNTIF(BP608:BP608,1)+COUNTIF(BP608:BP608,2)</f>
        <v>0</v>
      </c>
      <c r="DQ608">
        <f>COUNTIF(BQ608:BQ608,1)+COUNTIF(BQ608:BQ608,2)</f>
        <v>0</v>
      </c>
      <c r="DR608">
        <f>COUNTIF(BS608:BS608,1)+COUNTIF(BS608:BS608,2)</f>
        <v>0</v>
      </c>
      <c r="DS608">
        <f>COUNTIF(BT608:BT608,1)+COUNTIF(BT608:BT608,2)</f>
        <v>0</v>
      </c>
      <c r="DT608">
        <f>COUNTIF(BR608:BR608,1)+COUNTIF(BR608:BR608,2)</f>
        <v>0</v>
      </c>
      <c r="DU608">
        <f>COUNTIF(BU608:BU608,1)+COUNTIF(BU608:BU608,2)</f>
        <v>0</v>
      </c>
      <c r="DV608">
        <f>COUNTIF(BO608:BT608,1)+COUNTIF(BO608:BT608,2)</f>
        <v>0</v>
      </c>
      <c r="DW608">
        <f>COUNTIF(BO608:BT608,1)+COUNTIF(BO608:BT608,2)+COUNTIF(BO608:BT608,3)</f>
        <v>3</v>
      </c>
      <c r="EE608" s="7">
        <f>SUM(BO608:BT608)/(1+2+3+4+5)</f>
        <v>1.4</v>
      </c>
      <c r="EF608">
        <f>MIN(BO608:BT608)</f>
        <v>3</v>
      </c>
    </row>
    <row r="609" spans="1:136" x14ac:dyDescent="0.25">
      <c r="A609">
        <v>10941635013</v>
      </c>
      <c r="B609">
        <v>244414649</v>
      </c>
      <c r="C609" s="1">
        <v>43699.409131944441</v>
      </c>
      <c r="D609" s="1">
        <v>43699.413402777776</v>
      </c>
      <c r="J609" t="s">
        <v>127</v>
      </c>
      <c r="R609">
        <v>8</v>
      </c>
      <c r="U609" t="str">
        <f t="shared" si="339"/>
        <v>,,,,,,,8,,</v>
      </c>
      <c r="AB609">
        <v>6</v>
      </c>
      <c r="AF609">
        <v>3</v>
      </c>
      <c r="AG609">
        <v>0</v>
      </c>
      <c r="AH609">
        <v>3</v>
      </c>
      <c r="AI609">
        <v>1</v>
      </c>
      <c r="AN609">
        <v>6</v>
      </c>
      <c r="AS609">
        <v>2</v>
      </c>
      <c r="AT609">
        <v>0</v>
      </c>
      <c r="AU609">
        <v>0</v>
      </c>
      <c r="AV609">
        <v>3</v>
      </c>
      <c r="AW609">
        <v>0</v>
      </c>
      <c r="AX609">
        <v>0</v>
      </c>
      <c r="AY609">
        <v>3</v>
      </c>
      <c r="AZ609">
        <v>3</v>
      </c>
      <c r="BA609">
        <v>3</v>
      </c>
      <c r="BF609">
        <v>3</v>
      </c>
      <c r="BG609">
        <v>3</v>
      </c>
      <c r="BH609">
        <v>0</v>
      </c>
      <c r="BI609">
        <v>3</v>
      </c>
      <c r="BJ609">
        <v>3</v>
      </c>
      <c r="BK609">
        <v>3</v>
      </c>
      <c r="BL609">
        <v>3</v>
      </c>
      <c r="BM609">
        <v>3</v>
      </c>
      <c r="BN609">
        <v>3</v>
      </c>
      <c r="BO609">
        <v>2</v>
      </c>
      <c r="BP609">
        <v>3</v>
      </c>
      <c r="BQ609">
        <v>4</v>
      </c>
      <c r="BR609">
        <v>5</v>
      </c>
      <c r="BS609">
        <v>4</v>
      </c>
      <c r="BT609">
        <v>4</v>
      </c>
      <c r="BU609">
        <v>5</v>
      </c>
      <c r="BV609" t="s">
        <v>107</v>
      </c>
      <c r="BW609">
        <v>2</v>
      </c>
      <c r="BY609">
        <f t="shared" si="340"/>
        <v>0</v>
      </c>
      <c r="BZ609">
        <f t="shared" si="341"/>
        <v>0</v>
      </c>
      <c r="CA609">
        <f t="shared" si="342"/>
        <v>0</v>
      </c>
      <c r="CB609">
        <f t="shared" si="343"/>
        <v>1</v>
      </c>
      <c r="CC609">
        <f t="shared" si="344"/>
        <v>0</v>
      </c>
      <c r="CD609">
        <f t="shared" si="345"/>
        <v>0</v>
      </c>
      <c r="CE609">
        <f t="shared" si="346"/>
        <v>0</v>
      </c>
      <c r="CF609">
        <f t="shared" si="347"/>
        <v>0</v>
      </c>
      <c r="CG609">
        <f t="shared" si="348"/>
        <v>1</v>
      </c>
      <c r="CH609">
        <f t="shared" si="349"/>
        <v>0</v>
      </c>
      <c r="CI609">
        <f t="shared" si="350"/>
        <v>0</v>
      </c>
      <c r="CJ609">
        <f t="shared" si="351"/>
        <v>0</v>
      </c>
      <c r="CK609">
        <f t="shared" si="352"/>
        <v>0</v>
      </c>
      <c r="CL609">
        <f t="shared" si="353"/>
        <v>0</v>
      </c>
      <c r="CM609">
        <f t="shared" si="354"/>
        <v>0</v>
      </c>
      <c r="CN609">
        <f t="shared" si="355"/>
        <v>0</v>
      </c>
      <c r="CO609">
        <f t="shared" si="356"/>
        <v>0</v>
      </c>
      <c r="CP609">
        <f t="shared" si="357"/>
        <v>0</v>
      </c>
      <c r="CQ609">
        <f t="shared" si="358"/>
        <v>0</v>
      </c>
      <c r="CR609">
        <f t="shared" si="359"/>
        <v>0</v>
      </c>
      <c r="CS609">
        <f t="shared" si="360"/>
        <v>0</v>
      </c>
      <c r="CT609">
        <f t="shared" si="361"/>
        <v>0</v>
      </c>
      <c r="CU609">
        <f t="shared" si="362"/>
        <v>0</v>
      </c>
      <c r="CV609">
        <f t="shared" si="363"/>
        <v>0</v>
      </c>
      <c r="CW609">
        <f t="shared" si="364"/>
        <v>0</v>
      </c>
      <c r="CX609">
        <f t="shared" si="365"/>
        <v>0</v>
      </c>
      <c r="CY609">
        <f t="shared" si="366"/>
        <v>0</v>
      </c>
      <c r="CZ609">
        <f t="shared" si="367"/>
        <v>0</v>
      </c>
      <c r="DA609">
        <f t="shared" si="368"/>
        <v>0</v>
      </c>
      <c r="DB609">
        <f t="shared" si="369"/>
        <v>0</v>
      </c>
      <c r="DC609">
        <f t="shared" si="370"/>
        <v>0</v>
      </c>
      <c r="DD609">
        <f t="shared" si="371"/>
        <v>0</v>
      </c>
      <c r="DE609">
        <f t="shared" si="372"/>
        <v>0</v>
      </c>
      <c r="DF609">
        <f t="shared" si="373"/>
        <v>0</v>
      </c>
      <c r="DG609">
        <f t="shared" si="374"/>
        <v>0</v>
      </c>
      <c r="DH609">
        <f>COUNTIF(BO609:BO609,1)+COUNTIF(BO609:BO609,2)+COUNTIF(BO609:BO609,3)</f>
        <v>1</v>
      </c>
      <c r="DI609">
        <f>COUNTIF(BP609:BP609,1)+COUNTIF(BP609:BP609,2)+COUNTIF(BP609:BP609,3)</f>
        <v>1</v>
      </c>
      <c r="DJ609">
        <f>COUNTIF(BQ609:BQ609,1)+COUNTIF(BQ609:BQ609,2)+COUNTIF(BQ609:BQ609,3)</f>
        <v>0</v>
      </c>
      <c r="DK609">
        <f>COUNTIF(BS609:BS609,1)+COUNTIF(BS609:BS609,2)+COUNTIF(BS609:BS609,3)</f>
        <v>0</v>
      </c>
      <c r="DL609">
        <f>COUNTIF(BT609:BT609,1)+COUNTIF(BT609:BT609,2)+COUNTIF(BT609:BT609,3)</f>
        <v>0</v>
      </c>
      <c r="DM609">
        <f>COUNTIF(BR609:BR609,1)+COUNTIF(BR609:BR609,2)+COUNTIF(BR609:BR609,3)</f>
        <v>0</v>
      </c>
      <c r="DN609">
        <f>COUNTIF(BU609:BU609,1)+COUNTIF(BU609:BU609,2)+COUNTIF(BU609:BU609,3)</f>
        <v>0</v>
      </c>
      <c r="DO609">
        <f>COUNTIF(BO609:BO609,1)+COUNTIF(BO609:BO609,2)</f>
        <v>1</v>
      </c>
      <c r="DP609">
        <f>COUNTIF(BP609:BP609,1)+COUNTIF(BP609:BP609,2)</f>
        <v>0</v>
      </c>
      <c r="DQ609">
        <f>COUNTIF(BQ609:BQ609,1)+COUNTIF(BQ609:BQ609,2)</f>
        <v>0</v>
      </c>
      <c r="DR609">
        <f>COUNTIF(BS609:BS609,1)+COUNTIF(BS609:BS609,2)</f>
        <v>0</v>
      </c>
      <c r="DS609">
        <f>COUNTIF(BT609:BT609,1)+COUNTIF(BT609:BT609,2)</f>
        <v>0</v>
      </c>
      <c r="DT609">
        <f>COUNTIF(BR609:BR609,1)+COUNTIF(BR609:BR609,2)</f>
        <v>0</v>
      </c>
      <c r="DU609">
        <f>COUNTIF(BU609:BU609,1)+COUNTIF(BU609:BU609,2)</f>
        <v>0</v>
      </c>
      <c r="DV609">
        <f>COUNTIF(BO609:BT609,1)+COUNTIF(BO609:BT609,2)</f>
        <v>1</v>
      </c>
      <c r="DW609">
        <f>COUNTIF(BO609:BT609,1)+COUNTIF(BO609:BT609,2)+COUNTIF(BO609:BT609,3)</f>
        <v>2</v>
      </c>
      <c r="EE609" s="7">
        <f>SUM(BO609:BT609)/(1+2+3+4+5)</f>
        <v>1.4666666666666666</v>
      </c>
      <c r="EF609">
        <f>MIN(BO609:BT609)</f>
        <v>2</v>
      </c>
    </row>
    <row r="610" spans="1:136" x14ac:dyDescent="0.25">
      <c r="A610">
        <v>10941604343</v>
      </c>
      <c r="B610">
        <v>244414649</v>
      </c>
      <c r="C610" s="1">
        <v>43699.395115740743</v>
      </c>
      <c r="D610" s="1">
        <v>43699.40115740741</v>
      </c>
      <c r="J610" t="s">
        <v>1087</v>
      </c>
      <c r="R610">
        <v>8</v>
      </c>
      <c r="U610" t="str">
        <f t="shared" si="339"/>
        <v>,,,,,,,8,,</v>
      </c>
      <c r="V610" t="s">
        <v>121</v>
      </c>
      <c r="AF610">
        <v>3</v>
      </c>
      <c r="AG610">
        <v>1</v>
      </c>
      <c r="AH610">
        <v>1</v>
      </c>
      <c r="AN610">
        <v>6</v>
      </c>
      <c r="AO610">
        <v>7</v>
      </c>
      <c r="AP610">
        <v>8</v>
      </c>
      <c r="AS610">
        <v>2</v>
      </c>
      <c r="AT610">
        <v>3</v>
      </c>
      <c r="AU610">
        <v>0</v>
      </c>
      <c r="AV610">
        <v>3</v>
      </c>
      <c r="AW610">
        <v>3</v>
      </c>
      <c r="AX610">
        <v>3</v>
      </c>
      <c r="AY610">
        <v>3</v>
      </c>
      <c r="AZ610">
        <v>3</v>
      </c>
      <c r="BA610">
        <v>1</v>
      </c>
      <c r="BB610">
        <v>2</v>
      </c>
      <c r="BC610">
        <v>2</v>
      </c>
      <c r="BD610">
        <v>0</v>
      </c>
      <c r="BE610">
        <v>0</v>
      </c>
      <c r="BF610">
        <v>3</v>
      </c>
      <c r="BG610">
        <v>1</v>
      </c>
      <c r="BH610">
        <v>1</v>
      </c>
      <c r="BI610">
        <v>2</v>
      </c>
      <c r="BJ610">
        <v>1</v>
      </c>
      <c r="BK610">
        <v>1</v>
      </c>
      <c r="BL610">
        <v>0</v>
      </c>
      <c r="BM610">
        <v>3</v>
      </c>
      <c r="BN610">
        <v>2</v>
      </c>
      <c r="BO610">
        <v>2</v>
      </c>
      <c r="BP610">
        <v>5</v>
      </c>
      <c r="BQ610">
        <v>1</v>
      </c>
      <c r="BR610">
        <v>4</v>
      </c>
      <c r="BS610">
        <v>3</v>
      </c>
      <c r="BT610">
        <v>5</v>
      </c>
      <c r="BU610">
        <v>5</v>
      </c>
      <c r="BW610">
        <v>1</v>
      </c>
      <c r="BX610" t="s">
        <v>1088</v>
      </c>
      <c r="BY610">
        <f t="shared" si="340"/>
        <v>0</v>
      </c>
      <c r="BZ610">
        <f t="shared" si="341"/>
        <v>0</v>
      </c>
      <c r="CA610">
        <f t="shared" si="342"/>
        <v>0</v>
      </c>
      <c r="CB610">
        <f t="shared" si="343"/>
        <v>1</v>
      </c>
      <c r="CC610">
        <f t="shared" si="344"/>
        <v>0</v>
      </c>
      <c r="CD610">
        <f t="shared" si="345"/>
        <v>0</v>
      </c>
      <c r="CE610">
        <f t="shared" si="346"/>
        <v>0</v>
      </c>
      <c r="CF610">
        <f t="shared" si="347"/>
        <v>0</v>
      </c>
      <c r="CG610">
        <f t="shared" si="348"/>
        <v>0</v>
      </c>
      <c r="CH610">
        <f t="shared" si="349"/>
        <v>0</v>
      </c>
      <c r="CI610">
        <f t="shared" si="350"/>
        <v>0</v>
      </c>
      <c r="CJ610">
        <f t="shared" si="351"/>
        <v>0</v>
      </c>
      <c r="CK610">
        <f t="shared" si="352"/>
        <v>0</v>
      </c>
      <c r="CL610">
        <f t="shared" si="353"/>
        <v>1</v>
      </c>
      <c r="CM610">
        <f t="shared" si="354"/>
        <v>0</v>
      </c>
      <c r="CN610">
        <f t="shared" si="355"/>
        <v>0</v>
      </c>
      <c r="CO610">
        <f t="shared" si="356"/>
        <v>0</v>
      </c>
      <c r="CP610">
        <f t="shared" si="357"/>
        <v>0</v>
      </c>
      <c r="CQ610">
        <f t="shared" si="358"/>
        <v>0</v>
      </c>
      <c r="CR610">
        <f t="shared" si="359"/>
        <v>0</v>
      </c>
      <c r="CS610">
        <f t="shared" si="360"/>
        <v>0</v>
      </c>
      <c r="CT610">
        <f t="shared" si="361"/>
        <v>0</v>
      </c>
      <c r="CU610">
        <f t="shared" si="362"/>
        <v>0</v>
      </c>
      <c r="CV610">
        <f t="shared" si="363"/>
        <v>0</v>
      </c>
      <c r="CW610">
        <f t="shared" si="364"/>
        <v>0</v>
      </c>
      <c r="CX610">
        <f t="shared" si="365"/>
        <v>0</v>
      </c>
      <c r="CY610">
        <f t="shared" si="366"/>
        <v>0</v>
      </c>
      <c r="CZ610">
        <f t="shared" si="367"/>
        <v>0</v>
      </c>
      <c r="DA610">
        <f t="shared" si="368"/>
        <v>0</v>
      </c>
      <c r="DB610">
        <f t="shared" si="369"/>
        <v>0</v>
      </c>
      <c r="DC610">
        <f t="shared" si="370"/>
        <v>0</v>
      </c>
      <c r="DD610">
        <f t="shared" si="371"/>
        <v>0</v>
      </c>
      <c r="DE610">
        <f t="shared" si="372"/>
        <v>0</v>
      </c>
      <c r="DF610">
        <f t="shared" si="373"/>
        <v>0</v>
      </c>
      <c r="DG610">
        <f t="shared" si="374"/>
        <v>0</v>
      </c>
      <c r="DH610">
        <f>COUNTIF(BO610:BO610,1)+COUNTIF(BO610:BO610,2)+COUNTIF(BO610:BO610,3)</f>
        <v>1</v>
      </c>
      <c r="DI610">
        <f>COUNTIF(BP610:BP610,1)+COUNTIF(BP610:BP610,2)+COUNTIF(BP610:BP610,3)</f>
        <v>0</v>
      </c>
      <c r="DJ610">
        <f>COUNTIF(BQ610:BQ610,1)+COUNTIF(BQ610:BQ610,2)+COUNTIF(BQ610:BQ610,3)</f>
        <v>1</v>
      </c>
      <c r="DK610">
        <f>COUNTIF(BS610:BS610,1)+COUNTIF(BS610:BS610,2)+COUNTIF(BS610:BS610,3)</f>
        <v>1</v>
      </c>
      <c r="DL610">
        <f>COUNTIF(BT610:BT610,1)+COUNTIF(BT610:BT610,2)+COUNTIF(BT610:BT610,3)</f>
        <v>0</v>
      </c>
      <c r="DM610">
        <f>COUNTIF(BR610:BR610,1)+COUNTIF(BR610:BR610,2)+COUNTIF(BR610:BR610,3)</f>
        <v>0</v>
      </c>
      <c r="DN610">
        <f>COUNTIF(BU610:BU610,1)+COUNTIF(BU610:BU610,2)+COUNTIF(BU610:BU610,3)</f>
        <v>0</v>
      </c>
      <c r="DO610">
        <f>COUNTIF(BO610:BO610,1)+COUNTIF(BO610:BO610,2)</f>
        <v>1</v>
      </c>
      <c r="DP610">
        <f>COUNTIF(BP610:BP610,1)+COUNTIF(BP610:BP610,2)</f>
        <v>0</v>
      </c>
      <c r="DQ610">
        <f>COUNTIF(BQ610:BQ610,1)+COUNTIF(BQ610:BQ610,2)</f>
        <v>1</v>
      </c>
      <c r="DR610">
        <f>COUNTIF(BS610:BS610,1)+COUNTIF(BS610:BS610,2)</f>
        <v>0</v>
      </c>
      <c r="DS610">
        <f>COUNTIF(BT610:BT610,1)+COUNTIF(BT610:BT610,2)</f>
        <v>0</v>
      </c>
      <c r="DT610">
        <f>COUNTIF(BR610:BR610,1)+COUNTIF(BR610:BR610,2)</f>
        <v>0</v>
      </c>
      <c r="DU610">
        <f>COUNTIF(BU610:BU610,1)+COUNTIF(BU610:BU610,2)</f>
        <v>0</v>
      </c>
      <c r="DV610">
        <f>COUNTIF(BO610:BT610,1)+COUNTIF(BO610:BT610,2)</f>
        <v>2</v>
      </c>
      <c r="DW610">
        <f>COUNTIF(BO610:BT610,1)+COUNTIF(BO610:BT610,2)+COUNTIF(BO610:BT610,3)</f>
        <v>3</v>
      </c>
      <c r="EE610" s="7">
        <f>SUM(BO610:BT610)/(1+2+3+4+5)</f>
        <v>1.3333333333333333</v>
      </c>
      <c r="EF610">
        <f>MIN(BO610:BT610)</f>
        <v>1</v>
      </c>
    </row>
    <row r="611" spans="1:136" x14ac:dyDescent="0.25">
      <c r="A611">
        <v>10941585966</v>
      </c>
      <c r="B611">
        <v>244414649</v>
      </c>
      <c r="C611" s="1">
        <v>43699.388379629629</v>
      </c>
      <c r="D611" s="1">
        <v>43699.393483796295</v>
      </c>
      <c r="J611" t="s">
        <v>33</v>
      </c>
      <c r="S611">
        <v>9</v>
      </c>
      <c r="U611" t="str">
        <f t="shared" si="339"/>
        <v>,,,,,,,,9,</v>
      </c>
      <c r="W611">
        <v>1</v>
      </c>
      <c r="X611">
        <v>2</v>
      </c>
      <c r="Y611">
        <v>3</v>
      </c>
      <c r="Z611">
        <v>4</v>
      </c>
      <c r="AA611">
        <v>5</v>
      </c>
      <c r="AB611">
        <v>6</v>
      </c>
      <c r="AC611">
        <v>7</v>
      </c>
      <c r="AD611">
        <v>8</v>
      </c>
      <c r="AE611">
        <v>9</v>
      </c>
      <c r="AF611">
        <v>2</v>
      </c>
      <c r="AG611">
        <v>3</v>
      </c>
      <c r="AH611">
        <v>3</v>
      </c>
      <c r="AI611">
        <v>1</v>
      </c>
      <c r="AN611">
        <v>6</v>
      </c>
      <c r="AO611">
        <v>7</v>
      </c>
      <c r="AS611">
        <v>3</v>
      </c>
      <c r="AU611">
        <v>0</v>
      </c>
      <c r="AV611">
        <v>3</v>
      </c>
      <c r="AW611">
        <v>3</v>
      </c>
      <c r="AX611">
        <v>3</v>
      </c>
      <c r="AY611">
        <v>3</v>
      </c>
      <c r="AZ611">
        <v>3</v>
      </c>
      <c r="BD611">
        <v>3</v>
      </c>
      <c r="BE611">
        <v>3</v>
      </c>
      <c r="BF611">
        <v>3</v>
      </c>
      <c r="BG611">
        <v>3</v>
      </c>
      <c r="BH611">
        <v>3</v>
      </c>
      <c r="BI611">
        <v>3</v>
      </c>
      <c r="BJ611">
        <v>3</v>
      </c>
      <c r="BM611">
        <v>3</v>
      </c>
      <c r="BN611">
        <v>1</v>
      </c>
      <c r="BO611">
        <v>2</v>
      </c>
      <c r="BP611">
        <v>2</v>
      </c>
      <c r="BQ611">
        <v>1</v>
      </c>
      <c r="BR611">
        <v>1</v>
      </c>
      <c r="BS611">
        <v>1</v>
      </c>
      <c r="BT611">
        <v>2</v>
      </c>
      <c r="BU611">
        <v>1</v>
      </c>
      <c r="BV611" t="s">
        <v>107</v>
      </c>
      <c r="BW611">
        <v>1</v>
      </c>
      <c r="BX611" t="s">
        <v>1089</v>
      </c>
      <c r="BY611">
        <f t="shared" si="340"/>
        <v>0</v>
      </c>
      <c r="BZ611">
        <f t="shared" si="341"/>
        <v>0</v>
      </c>
      <c r="CA611">
        <f t="shared" si="342"/>
        <v>0</v>
      </c>
      <c r="CB611">
        <f t="shared" si="343"/>
        <v>1</v>
      </c>
      <c r="CC611">
        <f t="shared" si="344"/>
        <v>0</v>
      </c>
      <c r="CD611">
        <f t="shared" si="345"/>
        <v>0</v>
      </c>
      <c r="CE611">
        <f t="shared" si="346"/>
        <v>0</v>
      </c>
      <c r="CF611">
        <f t="shared" si="347"/>
        <v>0</v>
      </c>
      <c r="CG611">
        <f t="shared" si="348"/>
        <v>1</v>
      </c>
      <c r="CH611">
        <f t="shared" si="349"/>
        <v>0</v>
      </c>
      <c r="CI611">
        <f t="shared" si="350"/>
        <v>0</v>
      </c>
      <c r="CJ611">
        <f t="shared" si="351"/>
        <v>0</v>
      </c>
      <c r="CK611">
        <f t="shared" si="352"/>
        <v>0</v>
      </c>
      <c r="CL611">
        <f t="shared" si="353"/>
        <v>1</v>
      </c>
      <c r="CM611">
        <f t="shared" si="354"/>
        <v>0</v>
      </c>
      <c r="CN611">
        <f t="shared" si="355"/>
        <v>0</v>
      </c>
      <c r="CO611">
        <f t="shared" si="356"/>
        <v>0</v>
      </c>
      <c r="CP611">
        <f t="shared" si="357"/>
        <v>0</v>
      </c>
      <c r="CQ611">
        <f t="shared" si="358"/>
        <v>0</v>
      </c>
      <c r="CR611">
        <f t="shared" si="359"/>
        <v>0</v>
      </c>
      <c r="CS611">
        <f t="shared" si="360"/>
        <v>0</v>
      </c>
      <c r="CT611">
        <f t="shared" si="361"/>
        <v>0</v>
      </c>
      <c r="CU611">
        <f t="shared" si="362"/>
        <v>0</v>
      </c>
      <c r="CV611">
        <f t="shared" si="363"/>
        <v>1</v>
      </c>
      <c r="CW611">
        <f t="shared" si="364"/>
        <v>0</v>
      </c>
      <c r="CX611">
        <f t="shared" si="365"/>
        <v>0</v>
      </c>
      <c r="CY611">
        <f t="shared" si="366"/>
        <v>0</v>
      </c>
      <c r="CZ611">
        <f t="shared" si="367"/>
        <v>0</v>
      </c>
      <c r="DA611">
        <f t="shared" si="368"/>
        <v>1</v>
      </c>
      <c r="DB611">
        <f t="shared" si="369"/>
        <v>0</v>
      </c>
      <c r="DC611">
        <f t="shared" si="370"/>
        <v>0</v>
      </c>
      <c r="DD611">
        <f t="shared" si="371"/>
        <v>0</v>
      </c>
      <c r="DE611">
        <f t="shared" si="372"/>
        <v>0</v>
      </c>
      <c r="DF611">
        <f t="shared" si="373"/>
        <v>1</v>
      </c>
      <c r="DG611">
        <f t="shared" si="374"/>
        <v>0</v>
      </c>
      <c r="DH611">
        <f>COUNTIF(BO611:BO611,1)+COUNTIF(BO611:BO611,2)+COUNTIF(BO611:BO611,3)</f>
        <v>1</v>
      </c>
      <c r="DI611">
        <f>COUNTIF(BP611:BP611,1)+COUNTIF(BP611:BP611,2)+COUNTIF(BP611:BP611,3)</f>
        <v>1</v>
      </c>
      <c r="DJ611">
        <f>COUNTIF(BQ611:BQ611,1)+COUNTIF(BQ611:BQ611,2)+COUNTIF(BQ611:BQ611,3)</f>
        <v>1</v>
      </c>
      <c r="DK611">
        <f>COUNTIF(BS611:BS611,1)+COUNTIF(BS611:BS611,2)+COUNTIF(BS611:BS611,3)</f>
        <v>1</v>
      </c>
      <c r="DL611">
        <f>COUNTIF(BT611:BT611,1)+COUNTIF(BT611:BT611,2)+COUNTIF(BT611:BT611,3)</f>
        <v>1</v>
      </c>
      <c r="DM611">
        <f>COUNTIF(BR611:BR611,1)+COUNTIF(BR611:BR611,2)+COUNTIF(BR611:BR611,3)</f>
        <v>1</v>
      </c>
      <c r="DN611">
        <f>COUNTIF(BU611:BU611,1)+COUNTIF(BU611:BU611,2)+COUNTIF(BU611:BU611,3)</f>
        <v>1</v>
      </c>
      <c r="DO611">
        <f>COUNTIF(BO611:BO611,1)+COUNTIF(BO611:BO611,2)</f>
        <v>1</v>
      </c>
      <c r="DP611">
        <f>COUNTIF(BP611:BP611,1)+COUNTIF(BP611:BP611,2)</f>
        <v>1</v>
      </c>
      <c r="DQ611">
        <f>COUNTIF(BQ611:BQ611,1)+COUNTIF(BQ611:BQ611,2)</f>
        <v>1</v>
      </c>
      <c r="DR611">
        <f>COUNTIF(BS611:BS611,1)+COUNTIF(BS611:BS611,2)</f>
        <v>1</v>
      </c>
      <c r="DS611">
        <f>COUNTIF(BT611:BT611,1)+COUNTIF(BT611:BT611,2)</f>
        <v>1</v>
      </c>
      <c r="DT611">
        <f>COUNTIF(BR611:BR611,1)+COUNTIF(BR611:BR611,2)</f>
        <v>1</v>
      </c>
      <c r="DU611">
        <f>COUNTIF(BU611:BU611,1)+COUNTIF(BU611:BU611,2)</f>
        <v>1</v>
      </c>
      <c r="DV611">
        <f>COUNTIF(BO611:BT611,1)+COUNTIF(BO611:BT611,2)</f>
        <v>6</v>
      </c>
      <c r="DW611">
        <f>COUNTIF(BO611:BT611,1)+COUNTIF(BO611:BT611,2)+COUNTIF(BO611:BT611,3)</f>
        <v>6</v>
      </c>
      <c r="EE611" s="7">
        <f>SUM(BO611:BT611)/(1+2+3+4+5)</f>
        <v>0.6</v>
      </c>
      <c r="EF611">
        <f>MIN(BO611:BT611)</f>
        <v>1</v>
      </c>
    </row>
    <row r="612" spans="1:136" x14ac:dyDescent="0.25">
      <c r="A612">
        <v>10941585503</v>
      </c>
      <c r="B612">
        <v>244414649</v>
      </c>
      <c r="C612" s="1">
        <v>43699.387650462966</v>
      </c>
      <c r="D612" s="1">
        <v>43699.392222222225</v>
      </c>
      <c r="J612" t="s">
        <v>1090</v>
      </c>
      <c r="U612" t="str">
        <f t="shared" si="339"/>
        <v>,,,,,,,,,</v>
      </c>
      <c r="V612" t="s">
        <v>1091</v>
      </c>
      <c r="AB612">
        <v>6</v>
      </c>
      <c r="AF612">
        <v>0</v>
      </c>
      <c r="AG612">
        <v>0</v>
      </c>
      <c r="AH612">
        <v>3</v>
      </c>
      <c r="AI612">
        <v>1</v>
      </c>
      <c r="AS612">
        <v>4</v>
      </c>
      <c r="AZ612">
        <v>3</v>
      </c>
      <c r="BB612">
        <v>3</v>
      </c>
      <c r="BF612">
        <v>3</v>
      </c>
      <c r="BI612">
        <v>3</v>
      </c>
      <c r="BK612">
        <v>3</v>
      </c>
      <c r="BM612">
        <v>4</v>
      </c>
      <c r="BN612">
        <v>4</v>
      </c>
      <c r="BO612">
        <v>4</v>
      </c>
      <c r="BP612">
        <v>5</v>
      </c>
      <c r="BQ612">
        <v>4</v>
      </c>
      <c r="BR612">
        <v>5</v>
      </c>
      <c r="BS612">
        <v>5</v>
      </c>
      <c r="BT612">
        <v>4</v>
      </c>
      <c r="BU612">
        <v>5</v>
      </c>
      <c r="BW612">
        <v>1</v>
      </c>
      <c r="BX612" t="s">
        <v>1092</v>
      </c>
      <c r="BY612">
        <f t="shared" si="340"/>
        <v>0</v>
      </c>
      <c r="BZ612">
        <f t="shared" si="341"/>
        <v>0</v>
      </c>
      <c r="CA612">
        <f t="shared" si="342"/>
        <v>0</v>
      </c>
      <c r="CB612">
        <f t="shared" si="343"/>
        <v>0</v>
      </c>
      <c r="CC612">
        <f t="shared" si="344"/>
        <v>0</v>
      </c>
      <c r="CD612">
        <f t="shared" si="345"/>
        <v>0</v>
      </c>
      <c r="CE612">
        <f t="shared" si="346"/>
        <v>0</v>
      </c>
      <c r="CF612">
        <f t="shared" si="347"/>
        <v>0</v>
      </c>
      <c r="CG612">
        <f t="shared" si="348"/>
        <v>0</v>
      </c>
      <c r="CH612">
        <f t="shared" si="349"/>
        <v>0</v>
      </c>
      <c r="CI612">
        <f t="shared" si="350"/>
        <v>0</v>
      </c>
      <c r="CJ612">
        <f t="shared" si="351"/>
        <v>0</v>
      </c>
      <c r="CK612">
        <f t="shared" si="352"/>
        <v>0</v>
      </c>
      <c r="CL612">
        <f t="shared" si="353"/>
        <v>0</v>
      </c>
      <c r="CM612">
        <f t="shared" si="354"/>
        <v>0</v>
      </c>
      <c r="CN612">
        <f t="shared" si="355"/>
        <v>0</v>
      </c>
      <c r="CO612">
        <f t="shared" si="356"/>
        <v>0</v>
      </c>
      <c r="CP612">
        <f t="shared" si="357"/>
        <v>0</v>
      </c>
      <c r="CQ612">
        <f t="shared" si="358"/>
        <v>0</v>
      </c>
      <c r="CR612">
        <f t="shared" si="359"/>
        <v>0</v>
      </c>
      <c r="CS612">
        <f t="shared" si="360"/>
        <v>0</v>
      </c>
      <c r="CT612">
        <f t="shared" si="361"/>
        <v>0</v>
      </c>
      <c r="CU612">
        <f t="shared" si="362"/>
        <v>0</v>
      </c>
      <c r="CV612">
        <f t="shared" si="363"/>
        <v>0</v>
      </c>
      <c r="CW612">
        <f t="shared" si="364"/>
        <v>0</v>
      </c>
      <c r="CX612">
        <f t="shared" si="365"/>
        <v>0</v>
      </c>
      <c r="CY612">
        <f t="shared" si="366"/>
        <v>0</v>
      </c>
      <c r="CZ612">
        <f t="shared" si="367"/>
        <v>0</v>
      </c>
      <c r="DA612">
        <f t="shared" si="368"/>
        <v>0</v>
      </c>
      <c r="DB612">
        <f t="shared" si="369"/>
        <v>0</v>
      </c>
      <c r="DC612">
        <f t="shared" si="370"/>
        <v>0</v>
      </c>
      <c r="DD612">
        <f t="shared" si="371"/>
        <v>0</v>
      </c>
      <c r="DE612">
        <f t="shared" si="372"/>
        <v>0</v>
      </c>
      <c r="DF612">
        <f t="shared" si="373"/>
        <v>0</v>
      </c>
      <c r="DG612">
        <f t="shared" si="374"/>
        <v>0</v>
      </c>
      <c r="DH612">
        <f>COUNTIF(BO612:BO612,1)+COUNTIF(BO612:BO612,2)+COUNTIF(BO612:BO612,3)</f>
        <v>0</v>
      </c>
      <c r="DI612">
        <f>COUNTIF(BP612:BP612,1)+COUNTIF(BP612:BP612,2)+COUNTIF(BP612:BP612,3)</f>
        <v>0</v>
      </c>
      <c r="DJ612">
        <f>COUNTIF(BQ612:BQ612,1)+COUNTIF(BQ612:BQ612,2)+COUNTIF(BQ612:BQ612,3)</f>
        <v>0</v>
      </c>
      <c r="DK612">
        <f>COUNTIF(BS612:BS612,1)+COUNTIF(BS612:BS612,2)+COUNTIF(BS612:BS612,3)</f>
        <v>0</v>
      </c>
      <c r="DL612">
        <f>COUNTIF(BT612:BT612,1)+COUNTIF(BT612:BT612,2)+COUNTIF(BT612:BT612,3)</f>
        <v>0</v>
      </c>
      <c r="DM612">
        <f>COUNTIF(BR612:BR612,1)+COUNTIF(BR612:BR612,2)+COUNTIF(BR612:BR612,3)</f>
        <v>0</v>
      </c>
      <c r="DN612">
        <f>COUNTIF(BU612:BU612,1)+COUNTIF(BU612:BU612,2)+COUNTIF(BU612:BU612,3)</f>
        <v>0</v>
      </c>
      <c r="DO612">
        <f>COUNTIF(BO612:BO612,1)+COUNTIF(BO612:BO612,2)</f>
        <v>0</v>
      </c>
      <c r="DP612">
        <f>COUNTIF(BP612:BP612,1)+COUNTIF(BP612:BP612,2)</f>
        <v>0</v>
      </c>
      <c r="DQ612">
        <f>COUNTIF(BQ612:BQ612,1)+COUNTIF(BQ612:BQ612,2)</f>
        <v>0</v>
      </c>
      <c r="DR612">
        <f>COUNTIF(BS612:BS612,1)+COUNTIF(BS612:BS612,2)</f>
        <v>0</v>
      </c>
      <c r="DS612">
        <f>COUNTIF(BT612:BT612,1)+COUNTIF(BT612:BT612,2)</f>
        <v>0</v>
      </c>
      <c r="DT612">
        <f>COUNTIF(BR612:BR612,1)+COUNTIF(BR612:BR612,2)</f>
        <v>0</v>
      </c>
      <c r="DU612">
        <f>COUNTIF(BU612:BU612,1)+COUNTIF(BU612:BU612,2)</f>
        <v>0</v>
      </c>
      <c r="DV612">
        <f>COUNTIF(BO612:BT612,1)+COUNTIF(BO612:BT612,2)</f>
        <v>0</v>
      </c>
      <c r="DW612">
        <f>COUNTIF(BO612:BT612,1)+COUNTIF(BO612:BT612,2)+COUNTIF(BO612:BT612,3)</f>
        <v>0</v>
      </c>
      <c r="EE612" s="7">
        <f>SUM(BO612:BT612)/(1+2+3+4+5)</f>
        <v>1.8</v>
      </c>
      <c r="EF612">
        <f>MIN(BO612:BT612)</f>
        <v>4</v>
      </c>
    </row>
    <row r="613" spans="1:136" x14ac:dyDescent="0.25">
      <c r="A613">
        <v>10941547257</v>
      </c>
      <c r="B613">
        <v>244414649</v>
      </c>
      <c r="C613" s="1">
        <v>43699.37295138889</v>
      </c>
      <c r="D613" s="1">
        <v>43699.379699074074</v>
      </c>
      <c r="J613" t="s">
        <v>1093</v>
      </c>
      <c r="P613">
        <v>6</v>
      </c>
      <c r="U613" t="str">
        <f t="shared" si="339"/>
        <v>,,,,,6,,,,</v>
      </c>
      <c r="AC613">
        <v>7</v>
      </c>
      <c r="AD613">
        <v>8</v>
      </c>
      <c r="AF613">
        <v>1</v>
      </c>
      <c r="AG613">
        <v>1</v>
      </c>
      <c r="AH613">
        <v>3</v>
      </c>
      <c r="AI613">
        <v>1</v>
      </c>
      <c r="AK613">
        <v>3</v>
      </c>
      <c r="AM613">
        <v>5</v>
      </c>
      <c r="AS613">
        <v>3</v>
      </c>
      <c r="AX613">
        <v>1</v>
      </c>
      <c r="AY613">
        <v>3</v>
      </c>
      <c r="AZ613">
        <v>3</v>
      </c>
      <c r="BA613">
        <v>0</v>
      </c>
      <c r="BB613">
        <v>1</v>
      </c>
      <c r="BC613">
        <v>2</v>
      </c>
      <c r="BD613">
        <v>3</v>
      </c>
      <c r="BE613">
        <v>2</v>
      </c>
      <c r="BF613">
        <v>3</v>
      </c>
      <c r="BG613">
        <v>0</v>
      </c>
      <c r="BH613">
        <v>1</v>
      </c>
      <c r="BI613">
        <v>3</v>
      </c>
      <c r="BJ613">
        <v>1</v>
      </c>
      <c r="BK613">
        <v>3</v>
      </c>
      <c r="BL613">
        <v>2</v>
      </c>
      <c r="BM613">
        <v>2</v>
      </c>
      <c r="BN613">
        <v>2</v>
      </c>
      <c r="BO613">
        <v>4</v>
      </c>
      <c r="BP613">
        <v>5</v>
      </c>
      <c r="BQ613">
        <v>5</v>
      </c>
      <c r="BR613">
        <v>5</v>
      </c>
      <c r="BS613">
        <v>3</v>
      </c>
      <c r="BT613">
        <v>4</v>
      </c>
      <c r="BU613">
        <v>4</v>
      </c>
      <c r="BW613">
        <v>2</v>
      </c>
      <c r="BY613">
        <f t="shared" si="340"/>
        <v>0</v>
      </c>
      <c r="BZ613">
        <f t="shared" si="341"/>
        <v>0</v>
      </c>
      <c r="CA613">
        <f t="shared" si="342"/>
        <v>0</v>
      </c>
      <c r="CB613">
        <f t="shared" si="343"/>
        <v>0</v>
      </c>
      <c r="CC613">
        <f t="shared" si="344"/>
        <v>0</v>
      </c>
      <c r="CD613">
        <f t="shared" si="345"/>
        <v>0</v>
      </c>
      <c r="CE613">
        <f t="shared" si="346"/>
        <v>0</v>
      </c>
      <c r="CF613">
        <f t="shared" si="347"/>
        <v>0</v>
      </c>
      <c r="CG613">
        <f t="shared" si="348"/>
        <v>0</v>
      </c>
      <c r="CH613">
        <f t="shared" si="349"/>
        <v>0</v>
      </c>
      <c r="CI613">
        <f t="shared" si="350"/>
        <v>0</v>
      </c>
      <c r="CJ613">
        <f t="shared" si="351"/>
        <v>0</v>
      </c>
      <c r="CK613">
        <f t="shared" si="352"/>
        <v>0</v>
      </c>
      <c r="CL613">
        <f t="shared" si="353"/>
        <v>0</v>
      </c>
      <c r="CM613">
        <f t="shared" si="354"/>
        <v>0</v>
      </c>
      <c r="CN613">
        <f t="shared" si="355"/>
        <v>0</v>
      </c>
      <c r="CO613">
        <f t="shared" si="356"/>
        <v>0</v>
      </c>
      <c r="CP613">
        <f t="shared" si="357"/>
        <v>0</v>
      </c>
      <c r="CQ613">
        <f t="shared" si="358"/>
        <v>0</v>
      </c>
      <c r="CR613">
        <f t="shared" si="359"/>
        <v>0</v>
      </c>
      <c r="CS613">
        <f t="shared" si="360"/>
        <v>0</v>
      </c>
      <c r="CT613">
        <f t="shared" si="361"/>
        <v>0</v>
      </c>
      <c r="CU613">
        <f t="shared" si="362"/>
        <v>0</v>
      </c>
      <c r="CV613">
        <f t="shared" si="363"/>
        <v>0</v>
      </c>
      <c r="CW613">
        <f t="shared" si="364"/>
        <v>0</v>
      </c>
      <c r="CX613">
        <f t="shared" si="365"/>
        <v>0</v>
      </c>
      <c r="CY613">
        <f t="shared" si="366"/>
        <v>0</v>
      </c>
      <c r="CZ613">
        <f t="shared" si="367"/>
        <v>0</v>
      </c>
      <c r="DA613">
        <f t="shared" si="368"/>
        <v>0</v>
      </c>
      <c r="DB613">
        <f t="shared" si="369"/>
        <v>0</v>
      </c>
      <c r="DC613">
        <f t="shared" si="370"/>
        <v>0</v>
      </c>
      <c r="DD613">
        <f t="shared" si="371"/>
        <v>0</v>
      </c>
      <c r="DE613">
        <f t="shared" si="372"/>
        <v>0</v>
      </c>
      <c r="DF613">
        <f t="shared" si="373"/>
        <v>0</v>
      </c>
      <c r="DG613">
        <f t="shared" si="374"/>
        <v>0</v>
      </c>
      <c r="DH613">
        <f>COUNTIF(BO613:BO613,1)+COUNTIF(BO613:BO613,2)+COUNTIF(BO613:BO613,3)</f>
        <v>0</v>
      </c>
      <c r="DI613">
        <f>COUNTIF(BP613:BP613,1)+COUNTIF(BP613:BP613,2)+COUNTIF(BP613:BP613,3)</f>
        <v>0</v>
      </c>
      <c r="DJ613">
        <f>COUNTIF(BQ613:BQ613,1)+COUNTIF(BQ613:BQ613,2)+COUNTIF(BQ613:BQ613,3)</f>
        <v>0</v>
      </c>
      <c r="DK613">
        <f>COUNTIF(BS613:BS613,1)+COUNTIF(BS613:BS613,2)+COUNTIF(BS613:BS613,3)</f>
        <v>1</v>
      </c>
      <c r="DL613">
        <f>COUNTIF(BT613:BT613,1)+COUNTIF(BT613:BT613,2)+COUNTIF(BT613:BT613,3)</f>
        <v>0</v>
      </c>
      <c r="DM613">
        <f>COUNTIF(BR613:BR613,1)+COUNTIF(BR613:BR613,2)+COUNTIF(BR613:BR613,3)</f>
        <v>0</v>
      </c>
      <c r="DN613">
        <f>COUNTIF(BU613:BU613,1)+COUNTIF(BU613:BU613,2)+COUNTIF(BU613:BU613,3)</f>
        <v>0</v>
      </c>
      <c r="DO613">
        <f>COUNTIF(BO613:BO613,1)+COUNTIF(BO613:BO613,2)</f>
        <v>0</v>
      </c>
      <c r="DP613">
        <f>COUNTIF(BP613:BP613,1)+COUNTIF(BP613:BP613,2)</f>
        <v>0</v>
      </c>
      <c r="DQ613">
        <f>COUNTIF(BQ613:BQ613,1)+COUNTIF(BQ613:BQ613,2)</f>
        <v>0</v>
      </c>
      <c r="DR613">
        <f>COUNTIF(BS613:BS613,1)+COUNTIF(BS613:BS613,2)</f>
        <v>0</v>
      </c>
      <c r="DS613">
        <f>COUNTIF(BT613:BT613,1)+COUNTIF(BT613:BT613,2)</f>
        <v>0</v>
      </c>
      <c r="DT613">
        <f>COUNTIF(BR613:BR613,1)+COUNTIF(BR613:BR613,2)</f>
        <v>0</v>
      </c>
      <c r="DU613">
        <f>COUNTIF(BU613:BU613,1)+COUNTIF(BU613:BU613,2)</f>
        <v>0</v>
      </c>
      <c r="DV613">
        <f>COUNTIF(BO613:BT613,1)+COUNTIF(BO613:BT613,2)</f>
        <v>0</v>
      </c>
      <c r="DW613">
        <f>COUNTIF(BO613:BT613,1)+COUNTIF(BO613:BT613,2)+COUNTIF(BO613:BT613,3)</f>
        <v>1</v>
      </c>
      <c r="EE613" s="7">
        <f>SUM(BO613:BT613)/(1+2+3+4+5)</f>
        <v>1.7333333333333334</v>
      </c>
      <c r="EF613">
        <f>MIN(BO613:BT613)</f>
        <v>3</v>
      </c>
    </row>
    <row r="614" spans="1:136" x14ac:dyDescent="0.25">
      <c r="A614">
        <v>10941536340</v>
      </c>
      <c r="B614">
        <v>244414649</v>
      </c>
      <c r="C614" s="1">
        <v>43699.366898148146</v>
      </c>
      <c r="D614" s="1">
        <v>43699.375127314815</v>
      </c>
      <c r="J614" t="s">
        <v>1094</v>
      </c>
      <c r="R614">
        <v>8</v>
      </c>
      <c r="U614" t="str">
        <f t="shared" si="339"/>
        <v>,,,,,,,8,,</v>
      </c>
      <c r="Y614">
        <v>3</v>
      </c>
      <c r="Z614">
        <v>4</v>
      </c>
      <c r="AB614">
        <v>6</v>
      </c>
      <c r="AC614">
        <v>7</v>
      </c>
      <c r="AD614">
        <v>8</v>
      </c>
      <c r="AE614">
        <v>9</v>
      </c>
      <c r="AF614">
        <v>2</v>
      </c>
      <c r="AG614">
        <v>2</v>
      </c>
      <c r="AH614">
        <v>2</v>
      </c>
      <c r="AI614">
        <v>1</v>
      </c>
      <c r="AJ614">
        <v>2</v>
      </c>
      <c r="AK614">
        <v>3</v>
      </c>
      <c r="AL614">
        <v>4</v>
      </c>
      <c r="AM614">
        <v>5</v>
      </c>
      <c r="AN614">
        <v>6</v>
      </c>
      <c r="AO614">
        <v>7</v>
      </c>
      <c r="AS614">
        <v>1</v>
      </c>
      <c r="AU614">
        <v>3</v>
      </c>
      <c r="AV614">
        <v>3</v>
      </c>
      <c r="AW614">
        <v>3</v>
      </c>
      <c r="AY614">
        <v>3</v>
      </c>
      <c r="AZ614">
        <v>3</v>
      </c>
      <c r="BB614">
        <v>3</v>
      </c>
      <c r="BF614">
        <v>3</v>
      </c>
      <c r="BG614">
        <v>1</v>
      </c>
      <c r="BH614">
        <v>0</v>
      </c>
      <c r="BI614">
        <v>3</v>
      </c>
      <c r="BJ614">
        <v>1</v>
      </c>
      <c r="BK614">
        <v>3</v>
      </c>
      <c r="BL614">
        <v>1</v>
      </c>
      <c r="BM614">
        <v>3</v>
      </c>
      <c r="BN614">
        <v>2</v>
      </c>
      <c r="BO614">
        <v>2</v>
      </c>
      <c r="BP614">
        <v>5</v>
      </c>
      <c r="BQ614">
        <v>2</v>
      </c>
      <c r="BR614">
        <v>2</v>
      </c>
      <c r="BS614">
        <v>3</v>
      </c>
      <c r="BT614">
        <v>1</v>
      </c>
      <c r="BU614">
        <v>1</v>
      </c>
      <c r="BV614" t="s">
        <v>1095</v>
      </c>
      <c r="BW614">
        <v>1</v>
      </c>
      <c r="BX614" t="s">
        <v>1096</v>
      </c>
      <c r="BY614">
        <f t="shared" si="340"/>
        <v>0</v>
      </c>
      <c r="BZ614">
        <f t="shared" si="341"/>
        <v>0</v>
      </c>
      <c r="CA614">
        <f t="shared" si="342"/>
        <v>0</v>
      </c>
      <c r="CB614">
        <f t="shared" si="343"/>
        <v>1</v>
      </c>
      <c r="CC614">
        <f t="shared" si="344"/>
        <v>0</v>
      </c>
      <c r="CD614">
        <f t="shared" si="345"/>
        <v>0</v>
      </c>
      <c r="CE614">
        <f t="shared" si="346"/>
        <v>0</v>
      </c>
      <c r="CF614">
        <f t="shared" si="347"/>
        <v>0</v>
      </c>
      <c r="CG614">
        <f t="shared" si="348"/>
        <v>0</v>
      </c>
      <c r="CH614">
        <f t="shared" si="349"/>
        <v>0</v>
      </c>
      <c r="CI614">
        <f t="shared" si="350"/>
        <v>0</v>
      </c>
      <c r="CJ614">
        <f t="shared" si="351"/>
        <v>0</v>
      </c>
      <c r="CK614">
        <f t="shared" si="352"/>
        <v>0</v>
      </c>
      <c r="CL614">
        <f t="shared" si="353"/>
        <v>1</v>
      </c>
      <c r="CM614">
        <f t="shared" si="354"/>
        <v>0</v>
      </c>
      <c r="CN614">
        <f t="shared" si="355"/>
        <v>0</v>
      </c>
      <c r="CO614">
        <f t="shared" si="356"/>
        <v>0</v>
      </c>
      <c r="CP614">
        <f t="shared" si="357"/>
        <v>0</v>
      </c>
      <c r="CQ614">
        <f t="shared" si="358"/>
        <v>0</v>
      </c>
      <c r="CR614">
        <f t="shared" si="359"/>
        <v>0</v>
      </c>
      <c r="CS614">
        <f t="shared" si="360"/>
        <v>0</v>
      </c>
      <c r="CT614">
        <f t="shared" si="361"/>
        <v>0</v>
      </c>
      <c r="CU614">
        <f t="shared" si="362"/>
        <v>0</v>
      </c>
      <c r="CV614">
        <f t="shared" si="363"/>
        <v>1</v>
      </c>
      <c r="CW614">
        <f t="shared" si="364"/>
        <v>0</v>
      </c>
      <c r="CX614">
        <f t="shared" si="365"/>
        <v>0</v>
      </c>
      <c r="CY614">
        <f t="shared" si="366"/>
        <v>0</v>
      </c>
      <c r="CZ614">
        <f t="shared" si="367"/>
        <v>0</v>
      </c>
      <c r="DA614">
        <f t="shared" si="368"/>
        <v>1</v>
      </c>
      <c r="DB614">
        <f t="shared" si="369"/>
        <v>0</v>
      </c>
      <c r="DC614">
        <f t="shared" si="370"/>
        <v>0</v>
      </c>
      <c r="DD614">
        <f t="shared" si="371"/>
        <v>0</v>
      </c>
      <c r="DE614">
        <f t="shared" si="372"/>
        <v>0</v>
      </c>
      <c r="DF614">
        <f t="shared" si="373"/>
        <v>1</v>
      </c>
      <c r="DG614">
        <f t="shared" si="374"/>
        <v>0</v>
      </c>
      <c r="DH614">
        <f>COUNTIF(BO614:BO614,1)+COUNTIF(BO614:BO614,2)+COUNTIF(BO614:BO614,3)</f>
        <v>1</v>
      </c>
      <c r="DI614">
        <f>COUNTIF(BP614:BP614,1)+COUNTIF(BP614:BP614,2)+COUNTIF(BP614:BP614,3)</f>
        <v>0</v>
      </c>
      <c r="DJ614">
        <f>COUNTIF(BQ614:BQ614,1)+COUNTIF(BQ614:BQ614,2)+COUNTIF(BQ614:BQ614,3)</f>
        <v>1</v>
      </c>
      <c r="DK614">
        <f>COUNTIF(BS614:BS614,1)+COUNTIF(BS614:BS614,2)+COUNTIF(BS614:BS614,3)</f>
        <v>1</v>
      </c>
      <c r="DL614">
        <f>COUNTIF(BT614:BT614,1)+COUNTIF(BT614:BT614,2)+COUNTIF(BT614:BT614,3)</f>
        <v>1</v>
      </c>
      <c r="DM614">
        <f>COUNTIF(BR614:BR614,1)+COUNTIF(BR614:BR614,2)+COUNTIF(BR614:BR614,3)</f>
        <v>1</v>
      </c>
      <c r="DN614">
        <f>COUNTIF(BU614:BU614,1)+COUNTIF(BU614:BU614,2)+COUNTIF(BU614:BU614,3)</f>
        <v>1</v>
      </c>
      <c r="DO614">
        <f>COUNTIF(BO614:BO614,1)+COUNTIF(BO614:BO614,2)</f>
        <v>1</v>
      </c>
      <c r="DP614">
        <f>COUNTIF(BP614:BP614,1)+COUNTIF(BP614:BP614,2)</f>
        <v>0</v>
      </c>
      <c r="DQ614">
        <f>COUNTIF(BQ614:BQ614,1)+COUNTIF(BQ614:BQ614,2)</f>
        <v>1</v>
      </c>
      <c r="DR614">
        <f>COUNTIF(BS614:BS614,1)+COUNTIF(BS614:BS614,2)</f>
        <v>0</v>
      </c>
      <c r="DS614">
        <f>COUNTIF(BT614:BT614,1)+COUNTIF(BT614:BT614,2)</f>
        <v>1</v>
      </c>
      <c r="DT614">
        <f>COUNTIF(BR614:BR614,1)+COUNTIF(BR614:BR614,2)</f>
        <v>1</v>
      </c>
      <c r="DU614">
        <f>COUNTIF(BU614:BU614,1)+COUNTIF(BU614:BU614,2)</f>
        <v>1</v>
      </c>
      <c r="DV614">
        <f>COUNTIF(BO614:BT614,1)+COUNTIF(BO614:BT614,2)</f>
        <v>4</v>
      </c>
      <c r="DW614">
        <f>COUNTIF(BO614:BT614,1)+COUNTIF(BO614:BT614,2)+COUNTIF(BO614:BT614,3)</f>
        <v>5</v>
      </c>
      <c r="EE614" s="7">
        <f>SUM(BO614:BT614)/(1+2+3+4+5)</f>
        <v>1</v>
      </c>
      <c r="EF614">
        <f>MIN(BO614:BT614)</f>
        <v>1</v>
      </c>
    </row>
    <row r="615" spans="1:136" x14ac:dyDescent="0.25">
      <c r="A615">
        <v>10941526501</v>
      </c>
      <c r="B615">
        <v>244414649</v>
      </c>
      <c r="C615" s="1">
        <v>43699.360891203702</v>
      </c>
      <c r="D615" s="1">
        <v>43699.368483796294</v>
      </c>
      <c r="J615" t="s">
        <v>1097</v>
      </c>
      <c r="K615">
        <v>1</v>
      </c>
      <c r="U615" t="str">
        <f t="shared" si="339"/>
        <v>1,,,,,,,,,</v>
      </c>
      <c r="Y615">
        <v>3</v>
      </c>
      <c r="AA615">
        <v>5</v>
      </c>
      <c r="AB615">
        <v>6</v>
      </c>
      <c r="AF615">
        <v>3</v>
      </c>
      <c r="AG615">
        <v>0</v>
      </c>
      <c r="AH615">
        <v>2</v>
      </c>
      <c r="AM615">
        <v>5</v>
      </c>
      <c r="AO615">
        <v>7</v>
      </c>
      <c r="AS615">
        <v>3</v>
      </c>
      <c r="AT615">
        <v>0</v>
      </c>
      <c r="AU615">
        <v>1</v>
      </c>
      <c r="AV615">
        <v>2</v>
      </c>
      <c r="AW615">
        <v>2</v>
      </c>
      <c r="AY615">
        <v>1</v>
      </c>
      <c r="AZ615">
        <v>1</v>
      </c>
      <c r="BA615">
        <v>0</v>
      </c>
      <c r="BB615">
        <v>1</v>
      </c>
      <c r="BC615">
        <v>2</v>
      </c>
      <c r="BD615">
        <v>2</v>
      </c>
      <c r="BE615">
        <v>0</v>
      </c>
      <c r="BF615">
        <v>3</v>
      </c>
      <c r="BG615">
        <v>0</v>
      </c>
      <c r="BH615">
        <v>0</v>
      </c>
      <c r="BI615">
        <v>2</v>
      </c>
      <c r="BJ615">
        <v>1</v>
      </c>
      <c r="BK615">
        <v>1</v>
      </c>
      <c r="BL615">
        <v>1</v>
      </c>
      <c r="BM615">
        <v>3</v>
      </c>
      <c r="BN615">
        <v>2</v>
      </c>
      <c r="BO615">
        <v>2</v>
      </c>
      <c r="BP615">
        <v>2</v>
      </c>
      <c r="BQ615">
        <v>2</v>
      </c>
      <c r="BR615">
        <v>5</v>
      </c>
      <c r="BS615">
        <v>1</v>
      </c>
      <c r="BT615">
        <v>3</v>
      </c>
      <c r="BU615">
        <v>4</v>
      </c>
      <c r="BW615">
        <v>1</v>
      </c>
      <c r="BX615" t="s">
        <v>1098</v>
      </c>
      <c r="BY615">
        <f t="shared" si="340"/>
        <v>1</v>
      </c>
      <c r="BZ615">
        <f t="shared" si="341"/>
        <v>0</v>
      </c>
      <c r="CA615">
        <f t="shared" si="342"/>
        <v>0</v>
      </c>
      <c r="CB615">
        <f t="shared" si="343"/>
        <v>0</v>
      </c>
      <c r="CC615">
        <f t="shared" si="344"/>
        <v>0</v>
      </c>
      <c r="CD615">
        <f t="shared" si="345"/>
        <v>1</v>
      </c>
      <c r="CE615">
        <f t="shared" si="346"/>
        <v>0</v>
      </c>
      <c r="CF615">
        <f t="shared" si="347"/>
        <v>0</v>
      </c>
      <c r="CG615">
        <f t="shared" si="348"/>
        <v>0</v>
      </c>
      <c r="CH615">
        <f t="shared" si="349"/>
        <v>0</v>
      </c>
      <c r="CI615">
        <f t="shared" si="350"/>
        <v>1</v>
      </c>
      <c r="CJ615">
        <f t="shared" si="351"/>
        <v>0</v>
      </c>
      <c r="CK615">
        <f t="shared" si="352"/>
        <v>0</v>
      </c>
      <c r="CL615">
        <f t="shared" si="353"/>
        <v>0</v>
      </c>
      <c r="CM615">
        <f t="shared" si="354"/>
        <v>0</v>
      </c>
      <c r="CN615">
        <f t="shared" si="355"/>
        <v>0</v>
      </c>
      <c r="CO615">
        <f t="shared" si="356"/>
        <v>0</v>
      </c>
      <c r="CP615">
        <f t="shared" si="357"/>
        <v>0</v>
      </c>
      <c r="CQ615">
        <f t="shared" si="358"/>
        <v>0</v>
      </c>
      <c r="CR615">
        <f t="shared" si="359"/>
        <v>0</v>
      </c>
      <c r="CS615">
        <f t="shared" si="360"/>
        <v>1</v>
      </c>
      <c r="CT615">
        <f t="shared" si="361"/>
        <v>0</v>
      </c>
      <c r="CU615">
        <f t="shared" si="362"/>
        <v>0</v>
      </c>
      <c r="CV615">
        <f t="shared" si="363"/>
        <v>0</v>
      </c>
      <c r="CW615">
        <f t="shared" si="364"/>
        <v>0</v>
      </c>
      <c r="CX615">
        <f t="shared" si="365"/>
        <v>0</v>
      </c>
      <c r="CY615">
        <f t="shared" si="366"/>
        <v>0</v>
      </c>
      <c r="CZ615">
        <f t="shared" si="367"/>
        <v>0</v>
      </c>
      <c r="DA615">
        <f t="shared" si="368"/>
        <v>0</v>
      </c>
      <c r="DB615">
        <f t="shared" si="369"/>
        <v>0</v>
      </c>
      <c r="DC615">
        <f t="shared" si="370"/>
        <v>1</v>
      </c>
      <c r="DD615">
        <f t="shared" si="371"/>
        <v>0</v>
      </c>
      <c r="DE615">
        <f t="shared" si="372"/>
        <v>0</v>
      </c>
      <c r="DF615">
        <f t="shared" si="373"/>
        <v>0</v>
      </c>
      <c r="DG615">
        <f t="shared" si="374"/>
        <v>0</v>
      </c>
      <c r="DH615">
        <f>COUNTIF(BO615:BO615,1)+COUNTIF(BO615:BO615,2)+COUNTIF(BO615:BO615,3)</f>
        <v>1</v>
      </c>
      <c r="DI615">
        <f>COUNTIF(BP615:BP615,1)+COUNTIF(BP615:BP615,2)+COUNTIF(BP615:BP615,3)</f>
        <v>1</v>
      </c>
      <c r="DJ615">
        <f>COUNTIF(BQ615:BQ615,1)+COUNTIF(BQ615:BQ615,2)+COUNTIF(BQ615:BQ615,3)</f>
        <v>1</v>
      </c>
      <c r="DK615">
        <f>COUNTIF(BS615:BS615,1)+COUNTIF(BS615:BS615,2)+COUNTIF(BS615:BS615,3)</f>
        <v>1</v>
      </c>
      <c r="DL615">
        <f>COUNTIF(BT615:BT615,1)+COUNTIF(BT615:BT615,2)+COUNTIF(BT615:BT615,3)</f>
        <v>1</v>
      </c>
      <c r="DM615">
        <f>COUNTIF(BR615:BR615,1)+COUNTIF(BR615:BR615,2)+COUNTIF(BR615:BR615,3)</f>
        <v>0</v>
      </c>
      <c r="DN615">
        <f>COUNTIF(BU615:BU615,1)+COUNTIF(BU615:BU615,2)+COUNTIF(BU615:BU615,3)</f>
        <v>0</v>
      </c>
      <c r="DO615">
        <f>COUNTIF(BO615:BO615,1)+COUNTIF(BO615:BO615,2)</f>
        <v>1</v>
      </c>
      <c r="DP615">
        <f>COUNTIF(BP615:BP615,1)+COUNTIF(BP615:BP615,2)</f>
        <v>1</v>
      </c>
      <c r="DQ615">
        <f>COUNTIF(BQ615:BQ615,1)+COUNTIF(BQ615:BQ615,2)</f>
        <v>1</v>
      </c>
      <c r="DR615">
        <f>COUNTIF(BS615:BS615,1)+COUNTIF(BS615:BS615,2)</f>
        <v>1</v>
      </c>
      <c r="DS615">
        <f>COUNTIF(BT615:BT615,1)+COUNTIF(BT615:BT615,2)</f>
        <v>0</v>
      </c>
      <c r="DT615">
        <f>COUNTIF(BR615:BR615,1)+COUNTIF(BR615:BR615,2)</f>
        <v>0</v>
      </c>
      <c r="DU615">
        <f>COUNTIF(BU615:BU615,1)+COUNTIF(BU615:BU615,2)</f>
        <v>0</v>
      </c>
      <c r="DV615">
        <f>COUNTIF(BO615:BT615,1)+COUNTIF(BO615:BT615,2)</f>
        <v>4</v>
      </c>
      <c r="DW615">
        <f>COUNTIF(BO615:BT615,1)+COUNTIF(BO615:BT615,2)+COUNTIF(BO615:BT615,3)</f>
        <v>5</v>
      </c>
      <c r="EE615" s="7">
        <f>SUM(BO615:BT615)/(1+2+3+4+5)</f>
        <v>1</v>
      </c>
      <c r="EF615">
        <f>MIN(BO615:BT615)</f>
        <v>1</v>
      </c>
    </row>
    <row r="616" spans="1:136" x14ac:dyDescent="0.25">
      <c r="A616">
        <v>10941479558</v>
      </c>
      <c r="B616">
        <v>244414649</v>
      </c>
      <c r="C616" s="1">
        <v>43699.33216435185</v>
      </c>
      <c r="D616" s="1">
        <v>43699.33730324074</v>
      </c>
      <c r="J616" t="s">
        <v>1099</v>
      </c>
      <c r="K616">
        <v>1</v>
      </c>
      <c r="O616">
        <v>5</v>
      </c>
      <c r="P616">
        <v>6</v>
      </c>
      <c r="U616" t="str">
        <f t="shared" si="339"/>
        <v>1,,,,5,6,,,,</v>
      </c>
      <c r="V616" t="s">
        <v>1100</v>
      </c>
      <c r="Z616">
        <v>4</v>
      </c>
      <c r="AB616">
        <v>6</v>
      </c>
      <c r="AD616">
        <v>8</v>
      </c>
      <c r="AE616">
        <v>9</v>
      </c>
      <c r="AF616">
        <v>3</v>
      </c>
      <c r="AG616">
        <v>3</v>
      </c>
      <c r="AH616">
        <v>3</v>
      </c>
      <c r="AI616">
        <v>1</v>
      </c>
      <c r="AK616">
        <v>3</v>
      </c>
      <c r="AL616">
        <v>4</v>
      </c>
      <c r="AM616">
        <v>5</v>
      </c>
      <c r="AO616">
        <v>7</v>
      </c>
      <c r="AS616">
        <v>1</v>
      </c>
      <c r="AV616">
        <v>3</v>
      </c>
      <c r="AW616">
        <v>3</v>
      </c>
      <c r="AX616">
        <v>3</v>
      </c>
      <c r="AY616">
        <v>3</v>
      </c>
      <c r="BB616">
        <v>3</v>
      </c>
      <c r="BC616">
        <v>3</v>
      </c>
      <c r="BD616">
        <v>3</v>
      </c>
      <c r="BF616">
        <v>3</v>
      </c>
      <c r="BG616">
        <v>2</v>
      </c>
      <c r="BH616">
        <v>1</v>
      </c>
      <c r="BI616">
        <v>3</v>
      </c>
      <c r="BJ616">
        <v>3</v>
      </c>
      <c r="BK616">
        <v>3</v>
      </c>
      <c r="BL616">
        <v>2</v>
      </c>
      <c r="BM616">
        <v>3</v>
      </c>
      <c r="BN616">
        <v>2</v>
      </c>
      <c r="BO616">
        <v>2</v>
      </c>
      <c r="BP616">
        <v>2</v>
      </c>
      <c r="BQ616">
        <v>3</v>
      </c>
      <c r="BR616">
        <v>3</v>
      </c>
      <c r="BS616">
        <v>2</v>
      </c>
      <c r="BT616">
        <v>3</v>
      </c>
      <c r="BU616">
        <v>3</v>
      </c>
      <c r="BV616" t="s">
        <v>128</v>
      </c>
      <c r="BW616">
        <v>1</v>
      </c>
      <c r="BX616" t="s">
        <v>1101</v>
      </c>
      <c r="BY616">
        <f t="shared" si="340"/>
        <v>1</v>
      </c>
      <c r="BZ616">
        <f t="shared" si="341"/>
        <v>0</v>
      </c>
      <c r="CA616">
        <f t="shared" si="342"/>
        <v>1</v>
      </c>
      <c r="CB616">
        <f t="shared" si="343"/>
        <v>0</v>
      </c>
      <c r="CC616">
        <f t="shared" si="344"/>
        <v>0</v>
      </c>
      <c r="CD616">
        <f t="shared" si="345"/>
        <v>1</v>
      </c>
      <c r="CE616">
        <f t="shared" si="346"/>
        <v>0</v>
      </c>
      <c r="CF616">
        <f t="shared" si="347"/>
        <v>1</v>
      </c>
      <c r="CG616">
        <f t="shared" si="348"/>
        <v>0</v>
      </c>
      <c r="CH616">
        <f t="shared" si="349"/>
        <v>0</v>
      </c>
      <c r="CI616">
        <f t="shared" si="350"/>
        <v>1</v>
      </c>
      <c r="CJ616">
        <f t="shared" si="351"/>
        <v>0</v>
      </c>
      <c r="CK616">
        <f t="shared" si="352"/>
        <v>1</v>
      </c>
      <c r="CL616">
        <f t="shared" si="353"/>
        <v>0</v>
      </c>
      <c r="CM616">
        <f t="shared" si="354"/>
        <v>0</v>
      </c>
      <c r="CN616">
        <f t="shared" si="355"/>
        <v>0</v>
      </c>
      <c r="CO616">
        <f t="shared" si="356"/>
        <v>0</v>
      </c>
      <c r="CP616">
        <f t="shared" si="357"/>
        <v>0</v>
      </c>
      <c r="CQ616">
        <f t="shared" si="358"/>
        <v>0</v>
      </c>
      <c r="CR616">
        <f t="shared" si="359"/>
        <v>0</v>
      </c>
      <c r="CS616">
        <f t="shared" si="360"/>
        <v>1</v>
      </c>
      <c r="CT616">
        <f t="shared" si="361"/>
        <v>0</v>
      </c>
      <c r="CU616">
        <f t="shared" si="362"/>
        <v>1</v>
      </c>
      <c r="CV616">
        <f t="shared" si="363"/>
        <v>0</v>
      </c>
      <c r="CW616">
        <f t="shared" si="364"/>
        <v>0</v>
      </c>
      <c r="CX616">
        <f t="shared" si="365"/>
        <v>1</v>
      </c>
      <c r="CY616">
        <f t="shared" si="366"/>
        <v>0</v>
      </c>
      <c r="CZ616">
        <f t="shared" si="367"/>
        <v>1</v>
      </c>
      <c r="DA616">
        <f t="shared" si="368"/>
        <v>0</v>
      </c>
      <c r="DB616">
        <f t="shared" si="369"/>
        <v>0</v>
      </c>
      <c r="DC616">
        <f t="shared" si="370"/>
        <v>1</v>
      </c>
      <c r="DD616">
        <f t="shared" si="371"/>
        <v>0</v>
      </c>
      <c r="DE616">
        <f t="shared" si="372"/>
        <v>1</v>
      </c>
      <c r="DF616">
        <f t="shared" si="373"/>
        <v>0</v>
      </c>
      <c r="DG616">
        <f t="shared" si="374"/>
        <v>0</v>
      </c>
      <c r="DH616">
        <f>COUNTIF(BO616:BO616,1)+COUNTIF(BO616:BO616,2)+COUNTIF(BO616:BO616,3)</f>
        <v>1</v>
      </c>
      <c r="DI616">
        <f>COUNTIF(BP616:BP616,1)+COUNTIF(BP616:BP616,2)+COUNTIF(BP616:BP616,3)</f>
        <v>1</v>
      </c>
      <c r="DJ616">
        <f>COUNTIF(BQ616:BQ616,1)+COUNTIF(BQ616:BQ616,2)+COUNTIF(BQ616:BQ616,3)</f>
        <v>1</v>
      </c>
      <c r="DK616">
        <f>COUNTIF(BS616:BS616,1)+COUNTIF(BS616:BS616,2)+COUNTIF(BS616:BS616,3)</f>
        <v>1</v>
      </c>
      <c r="DL616">
        <f>COUNTIF(BT616:BT616,1)+COUNTIF(BT616:BT616,2)+COUNTIF(BT616:BT616,3)</f>
        <v>1</v>
      </c>
      <c r="DM616">
        <f>COUNTIF(BR616:BR616,1)+COUNTIF(BR616:BR616,2)+COUNTIF(BR616:BR616,3)</f>
        <v>1</v>
      </c>
      <c r="DN616">
        <f>COUNTIF(BU616:BU616,1)+COUNTIF(BU616:BU616,2)+COUNTIF(BU616:BU616,3)</f>
        <v>1</v>
      </c>
      <c r="DO616">
        <f>COUNTIF(BO616:BO616,1)+COUNTIF(BO616:BO616,2)</f>
        <v>1</v>
      </c>
      <c r="DP616">
        <f>COUNTIF(BP616:BP616,1)+COUNTIF(BP616:BP616,2)</f>
        <v>1</v>
      </c>
      <c r="DQ616">
        <f>COUNTIF(BQ616:BQ616,1)+COUNTIF(BQ616:BQ616,2)</f>
        <v>0</v>
      </c>
      <c r="DR616">
        <f>COUNTIF(BS616:BS616,1)+COUNTIF(BS616:BS616,2)</f>
        <v>1</v>
      </c>
      <c r="DS616">
        <f>COUNTIF(BT616:BT616,1)+COUNTIF(BT616:BT616,2)</f>
        <v>0</v>
      </c>
      <c r="DT616">
        <f>COUNTIF(BR616:BR616,1)+COUNTIF(BR616:BR616,2)</f>
        <v>0</v>
      </c>
      <c r="DU616">
        <f>COUNTIF(BU616:BU616,1)+COUNTIF(BU616:BU616,2)</f>
        <v>0</v>
      </c>
      <c r="DV616">
        <f>COUNTIF(BO616:BT616,1)+COUNTIF(BO616:BT616,2)</f>
        <v>3</v>
      </c>
      <c r="DW616">
        <f>COUNTIF(BO616:BT616,1)+COUNTIF(BO616:BT616,2)+COUNTIF(BO616:BT616,3)</f>
        <v>6</v>
      </c>
      <c r="EE616" s="7">
        <f>SUM(BO616:BT616)/(1+2+3+4+5)</f>
        <v>1</v>
      </c>
      <c r="EF616">
        <f>MIN(BO616:BT616)</f>
        <v>2</v>
      </c>
    </row>
    <row r="617" spans="1:136" x14ac:dyDescent="0.25">
      <c r="A617">
        <v>10940118065</v>
      </c>
      <c r="B617">
        <v>244414649</v>
      </c>
      <c r="C617" s="1">
        <v>43698.865868055553</v>
      </c>
      <c r="D617" s="1">
        <v>43698.876145833332</v>
      </c>
      <c r="J617" t="s">
        <v>1102</v>
      </c>
      <c r="R617">
        <v>8</v>
      </c>
      <c r="U617" t="str">
        <f t="shared" si="339"/>
        <v>,,,,,,,8,,</v>
      </c>
      <c r="Z617">
        <v>4</v>
      </c>
      <c r="AB617">
        <v>6</v>
      </c>
      <c r="AF617">
        <v>3</v>
      </c>
      <c r="AG617">
        <v>2</v>
      </c>
      <c r="AH617">
        <v>2</v>
      </c>
      <c r="AM617">
        <v>5</v>
      </c>
      <c r="AO617">
        <v>7</v>
      </c>
      <c r="AS617">
        <v>2</v>
      </c>
      <c r="AV617">
        <v>3</v>
      </c>
      <c r="AW617">
        <v>3</v>
      </c>
      <c r="AX617">
        <v>0</v>
      </c>
      <c r="AY617">
        <v>2</v>
      </c>
      <c r="AZ617">
        <v>2</v>
      </c>
      <c r="BA617">
        <v>1</v>
      </c>
      <c r="BB617">
        <v>2</v>
      </c>
      <c r="BC617">
        <v>2</v>
      </c>
      <c r="BD617">
        <v>3</v>
      </c>
      <c r="BE617">
        <v>1</v>
      </c>
      <c r="BF617">
        <v>3</v>
      </c>
      <c r="BG617">
        <v>1</v>
      </c>
      <c r="BH617">
        <v>0</v>
      </c>
      <c r="BI617">
        <v>1</v>
      </c>
      <c r="BJ617">
        <v>2</v>
      </c>
      <c r="BK617">
        <v>1</v>
      </c>
      <c r="BL617">
        <v>2</v>
      </c>
      <c r="BM617">
        <v>2</v>
      </c>
      <c r="BN617">
        <v>2</v>
      </c>
      <c r="BO617">
        <v>2</v>
      </c>
      <c r="BP617">
        <v>2</v>
      </c>
      <c r="BQ617">
        <v>4</v>
      </c>
      <c r="BR617">
        <v>3</v>
      </c>
      <c r="BS617">
        <v>2</v>
      </c>
      <c r="BT617">
        <v>1</v>
      </c>
      <c r="BU617">
        <v>1</v>
      </c>
      <c r="BW617">
        <v>1</v>
      </c>
      <c r="BX617" t="s">
        <v>1103</v>
      </c>
      <c r="BY617">
        <f t="shared" si="340"/>
        <v>0</v>
      </c>
      <c r="BZ617">
        <f t="shared" si="341"/>
        <v>0</v>
      </c>
      <c r="CA617">
        <f t="shared" si="342"/>
        <v>0</v>
      </c>
      <c r="CB617">
        <f t="shared" si="343"/>
        <v>1</v>
      </c>
      <c r="CC617">
        <f t="shared" si="344"/>
        <v>0</v>
      </c>
      <c r="CD617">
        <f t="shared" si="345"/>
        <v>0</v>
      </c>
      <c r="CE617">
        <f t="shared" si="346"/>
        <v>0</v>
      </c>
      <c r="CF617">
        <f t="shared" si="347"/>
        <v>0</v>
      </c>
      <c r="CG617">
        <f t="shared" si="348"/>
        <v>1</v>
      </c>
      <c r="CH617">
        <f t="shared" si="349"/>
        <v>0</v>
      </c>
      <c r="CI617">
        <f t="shared" si="350"/>
        <v>0</v>
      </c>
      <c r="CJ617">
        <f t="shared" si="351"/>
        <v>0</v>
      </c>
      <c r="CK617">
        <f t="shared" si="352"/>
        <v>0</v>
      </c>
      <c r="CL617">
        <f t="shared" si="353"/>
        <v>0</v>
      </c>
      <c r="CM617">
        <f t="shared" si="354"/>
        <v>0</v>
      </c>
      <c r="CN617">
        <f t="shared" si="355"/>
        <v>0</v>
      </c>
      <c r="CO617">
        <f t="shared" si="356"/>
        <v>0</v>
      </c>
      <c r="CP617">
        <f t="shared" si="357"/>
        <v>0</v>
      </c>
      <c r="CQ617">
        <f t="shared" si="358"/>
        <v>0</v>
      </c>
      <c r="CR617">
        <f t="shared" si="359"/>
        <v>0</v>
      </c>
      <c r="CS617">
        <f t="shared" si="360"/>
        <v>0</v>
      </c>
      <c r="CT617">
        <f t="shared" si="361"/>
        <v>0</v>
      </c>
      <c r="CU617">
        <f t="shared" si="362"/>
        <v>0</v>
      </c>
      <c r="CV617">
        <f t="shared" si="363"/>
        <v>1</v>
      </c>
      <c r="CW617">
        <f t="shared" si="364"/>
        <v>0</v>
      </c>
      <c r="CX617">
        <f t="shared" si="365"/>
        <v>0</v>
      </c>
      <c r="CY617">
        <f t="shared" si="366"/>
        <v>0</v>
      </c>
      <c r="CZ617">
        <f t="shared" si="367"/>
        <v>0</v>
      </c>
      <c r="DA617">
        <f t="shared" si="368"/>
        <v>1</v>
      </c>
      <c r="DB617">
        <f t="shared" si="369"/>
        <v>0</v>
      </c>
      <c r="DC617">
        <f t="shared" si="370"/>
        <v>0</v>
      </c>
      <c r="DD617">
        <f t="shared" si="371"/>
        <v>0</v>
      </c>
      <c r="DE617">
        <f t="shared" si="372"/>
        <v>0</v>
      </c>
      <c r="DF617">
        <f t="shared" si="373"/>
        <v>1</v>
      </c>
      <c r="DG617">
        <f t="shared" si="374"/>
        <v>0</v>
      </c>
      <c r="DH617">
        <f>COUNTIF(BO617:BO617,1)+COUNTIF(BO617:BO617,2)+COUNTIF(BO617:BO617,3)</f>
        <v>1</v>
      </c>
      <c r="DI617">
        <f>COUNTIF(BP617:BP617,1)+COUNTIF(BP617:BP617,2)+COUNTIF(BP617:BP617,3)</f>
        <v>1</v>
      </c>
      <c r="DJ617">
        <f>COUNTIF(BQ617:BQ617,1)+COUNTIF(BQ617:BQ617,2)+COUNTIF(BQ617:BQ617,3)</f>
        <v>0</v>
      </c>
      <c r="DK617">
        <f>COUNTIF(BS617:BS617,1)+COUNTIF(BS617:BS617,2)+COUNTIF(BS617:BS617,3)</f>
        <v>1</v>
      </c>
      <c r="DL617">
        <f>COUNTIF(BT617:BT617,1)+COUNTIF(BT617:BT617,2)+COUNTIF(BT617:BT617,3)</f>
        <v>1</v>
      </c>
      <c r="DM617">
        <f>COUNTIF(BR617:BR617,1)+COUNTIF(BR617:BR617,2)+COUNTIF(BR617:BR617,3)</f>
        <v>1</v>
      </c>
      <c r="DN617">
        <f>COUNTIF(BU617:BU617,1)+COUNTIF(BU617:BU617,2)+COUNTIF(BU617:BU617,3)</f>
        <v>1</v>
      </c>
      <c r="DO617">
        <f>COUNTIF(BO617:BO617,1)+COUNTIF(BO617:BO617,2)</f>
        <v>1</v>
      </c>
      <c r="DP617">
        <f>COUNTIF(BP617:BP617,1)+COUNTIF(BP617:BP617,2)</f>
        <v>1</v>
      </c>
      <c r="DQ617">
        <f>COUNTIF(BQ617:BQ617,1)+COUNTIF(BQ617:BQ617,2)</f>
        <v>0</v>
      </c>
      <c r="DR617">
        <f>COUNTIF(BS617:BS617,1)+COUNTIF(BS617:BS617,2)</f>
        <v>1</v>
      </c>
      <c r="DS617">
        <f>COUNTIF(BT617:BT617,1)+COUNTIF(BT617:BT617,2)</f>
        <v>1</v>
      </c>
      <c r="DT617">
        <f>COUNTIF(BR617:BR617,1)+COUNTIF(BR617:BR617,2)</f>
        <v>0</v>
      </c>
      <c r="DU617">
        <f>COUNTIF(BU617:BU617,1)+COUNTIF(BU617:BU617,2)</f>
        <v>1</v>
      </c>
      <c r="DV617">
        <f>COUNTIF(BO617:BT617,1)+COUNTIF(BO617:BT617,2)</f>
        <v>4</v>
      </c>
      <c r="DW617">
        <f>COUNTIF(BO617:BT617,1)+COUNTIF(BO617:BT617,2)+COUNTIF(BO617:BT617,3)</f>
        <v>5</v>
      </c>
      <c r="EE617" s="7">
        <f>SUM(BO617:BT617)/(1+2+3+4+5)</f>
        <v>0.93333333333333335</v>
      </c>
      <c r="EF617">
        <f>MIN(BO617:BT617)</f>
        <v>1</v>
      </c>
    </row>
    <row r="618" spans="1:136" x14ac:dyDescent="0.25">
      <c r="A618">
        <v>10939668265</v>
      </c>
      <c r="B618">
        <v>244414649</v>
      </c>
      <c r="C618" s="1">
        <v>43698.737314814818</v>
      </c>
      <c r="D618" s="1">
        <v>43698.749664351853</v>
      </c>
      <c r="J618" t="s">
        <v>1104</v>
      </c>
      <c r="M618">
        <v>3</v>
      </c>
      <c r="U618" t="str">
        <f t="shared" si="339"/>
        <v>,,3,,,,,,,</v>
      </c>
      <c r="V618" t="s">
        <v>1105</v>
      </c>
      <c r="X618">
        <v>2</v>
      </c>
      <c r="AD618">
        <v>8</v>
      </c>
      <c r="AF618">
        <v>0</v>
      </c>
      <c r="AG618">
        <v>2</v>
      </c>
      <c r="AH618">
        <v>3</v>
      </c>
      <c r="AI618">
        <v>1</v>
      </c>
      <c r="AK618">
        <v>3</v>
      </c>
      <c r="AM618">
        <v>5</v>
      </c>
      <c r="AO618">
        <v>7</v>
      </c>
      <c r="AS618">
        <v>3</v>
      </c>
      <c r="AU618">
        <v>3</v>
      </c>
      <c r="AY618">
        <v>3</v>
      </c>
      <c r="BA618">
        <v>1</v>
      </c>
      <c r="BB618">
        <v>2</v>
      </c>
      <c r="BC618">
        <v>1</v>
      </c>
      <c r="BD618">
        <v>1</v>
      </c>
      <c r="BE618">
        <v>0</v>
      </c>
      <c r="BF618">
        <v>3</v>
      </c>
      <c r="BG618">
        <v>0</v>
      </c>
      <c r="BH618">
        <v>0</v>
      </c>
      <c r="BI618">
        <v>3</v>
      </c>
      <c r="BJ618">
        <v>1</v>
      </c>
      <c r="BK618">
        <v>3</v>
      </c>
      <c r="BL618">
        <v>1</v>
      </c>
      <c r="BM618">
        <v>3</v>
      </c>
      <c r="BN618">
        <v>3</v>
      </c>
      <c r="BO618">
        <v>3</v>
      </c>
      <c r="BP618">
        <v>5</v>
      </c>
      <c r="BQ618">
        <v>4</v>
      </c>
      <c r="BR618">
        <v>5</v>
      </c>
      <c r="BS618">
        <v>2</v>
      </c>
      <c r="BT618">
        <v>5</v>
      </c>
      <c r="BU618">
        <v>4</v>
      </c>
      <c r="BW618">
        <v>2</v>
      </c>
      <c r="BY618">
        <f t="shared" si="340"/>
        <v>0</v>
      </c>
      <c r="BZ618">
        <f t="shared" si="341"/>
        <v>1</v>
      </c>
      <c r="CA618">
        <f t="shared" si="342"/>
        <v>0</v>
      </c>
      <c r="CB618">
        <f t="shared" si="343"/>
        <v>0</v>
      </c>
      <c r="CC618">
        <f t="shared" si="344"/>
        <v>0</v>
      </c>
      <c r="CD618">
        <f t="shared" si="345"/>
        <v>0</v>
      </c>
      <c r="CE618">
        <f t="shared" si="346"/>
        <v>0</v>
      </c>
      <c r="CF618">
        <f t="shared" si="347"/>
        <v>0</v>
      </c>
      <c r="CG618">
        <f t="shared" si="348"/>
        <v>0</v>
      </c>
      <c r="CH618">
        <f t="shared" si="349"/>
        <v>0</v>
      </c>
      <c r="CI618">
        <f t="shared" si="350"/>
        <v>0</v>
      </c>
      <c r="CJ618">
        <f t="shared" si="351"/>
        <v>0</v>
      </c>
      <c r="CK618">
        <f t="shared" si="352"/>
        <v>0</v>
      </c>
      <c r="CL618">
        <f t="shared" si="353"/>
        <v>0</v>
      </c>
      <c r="CM618">
        <f t="shared" si="354"/>
        <v>0</v>
      </c>
      <c r="CN618">
        <f t="shared" si="355"/>
        <v>0</v>
      </c>
      <c r="CO618">
        <f t="shared" si="356"/>
        <v>0</v>
      </c>
      <c r="CP618">
        <f t="shared" si="357"/>
        <v>0</v>
      </c>
      <c r="CQ618">
        <f t="shared" si="358"/>
        <v>0</v>
      </c>
      <c r="CR618">
        <f t="shared" si="359"/>
        <v>0</v>
      </c>
      <c r="CS618">
        <f t="shared" si="360"/>
        <v>0</v>
      </c>
      <c r="CT618">
        <f t="shared" si="361"/>
        <v>0</v>
      </c>
      <c r="CU618">
        <f t="shared" si="362"/>
        <v>0</v>
      </c>
      <c r="CV618">
        <f t="shared" si="363"/>
        <v>0</v>
      </c>
      <c r="CW618">
        <f t="shared" si="364"/>
        <v>0</v>
      </c>
      <c r="CX618">
        <f t="shared" si="365"/>
        <v>0</v>
      </c>
      <c r="CY618">
        <f t="shared" si="366"/>
        <v>0</v>
      </c>
      <c r="CZ618">
        <f t="shared" si="367"/>
        <v>0</v>
      </c>
      <c r="DA618">
        <f t="shared" si="368"/>
        <v>0</v>
      </c>
      <c r="DB618">
        <f t="shared" si="369"/>
        <v>0</v>
      </c>
      <c r="DC618">
        <f t="shared" si="370"/>
        <v>0</v>
      </c>
      <c r="DD618">
        <f t="shared" si="371"/>
        <v>0</v>
      </c>
      <c r="DE618">
        <f t="shared" si="372"/>
        <v>0</v>
      </c>
      <c r="DF618">
        <f t="shared" si="373"/>
        <v>0</v>
      </c>
      <c r="DG618">
        <f t="shared" si="374"/>
        <v>0</v>
      </c>
      <c r="DH618">
        <f>COUNTIF(BO618:BO618,1)+COUNTIF(BO618:BO618,2)+COUNTIF(BO618:BO618,3)</f>
        <v>1</v>
      </c>
      <c r="DI618">
        <f>COUNTIF(BP618:BP618,1)+COUNTIF(BP618:BP618,2)+COUNTIF(BP618:BP618,3)</f>
        <v>0</v>
      </c>
      <c r="DJ618">
        <f>COUNTIF(BQ618:BQ618,1)+COUNTIF(BQ618:BQ618,2)+COUNTIF(BQ618:BQ618,3)</f>
        <v>0</v>
      </c>
      <c r="DK618">
        <f>COUNTIF(BS618:BS618,1)+COUNTIF(BS618:BS618,2)+COUNTIF(BS618:BS618,3)</f>
        <v>1</v>
      </c>
      <c r="DL618">
        <f>COUNTIF(BT618:BT618,1)+COUNTIF(BT618:BT618,2)+COUNTIF(BT618:BT618,3)</f>
        <v>0</v>
      </c>
      <c r="DM618">
        <f>COUNTIF(BR618:BR618,1)+COUNTIF(BR618:BR618,2)+COUNTIF(BR618:BR618,3)</f>
        <v>0</v>
      </c>
      <c r="DN618">
        <f>COUNTIF(BU618:BU618,1)+COUNTIF(BU618:BU618,2)+COUNTIF(BU618:BU618,3)</f>
        <v>0</v>
      </c>
      <c r="DO618">
        <f>COUNTIF(BO618:BO618,1)+COUNTIF(BO618:BO618,2)</f>
        <v>0</v>
      </c>
      <c r="DP618">
        <f>COUNTIF(BP618:BP618,1)+COUNTIF(BP618:BP618,2)</f>
        <v>0</v>
      </c>
      <c r="DQ618">
        <f>COUNTIF(BQ618:BQ618,1)+COUNTIF(BQ618:BQ618,2)</f>
        <v>0</v>
      </c>
      <c r="DR618">
        <f>COUNTIF(BS618:BS618,1)+COUNTIF(BS618:BS618,2)</f>
        <v>1</v>
      </c>
      <c r="DS618">
        <f>COUNTIF(BT618:BT618,1)+COUNTIF(BT618:BT618,2)</f>
        <v>0</v>
      </c>
      <c r="DT618">
        <f>COUNTIF(BR618:BR618,1)+COUNTIF(BR618:BR618,2)</f>
        <v>0</v>
      </c>
      <c r="DU618">
        <f>COUNTIF(BU618:BU618,1)+COUNTIF(BU618:BU618,2)</f>
        <v>0</v>
      </c>
      <c r="DV618">
        <f>COUNTIF(BO618:BT618,1)+COUNTIF(BO618:BT618,2)</f>
        <v>1</v>
      </c>
      <c r="DW618">
        <f>COUNTIF(BO618:BT618,1)+COUNTIF(BO618:BT618,2)+COUNTIF(BO618:BT618,3)</f>
        <v>2</v>
      </c>
      <c r="EE618" s="7">
        <f>SUM(BO618:BT618)/(1+2+3+4+5)</f>
        <v>1.6</v>
      </c>
      <c r="EF618">
        <f>MIN(BO618:BT618)</f>
        <v>2</v>
      </c>
    </row>
    <row r="619" spans="1:136" x14ac:dyDescent="0.25">
      <c r="A619">
        <v>10939613354</v>
      </c>
      <c r="B619">
        <v>244414649</v>
      </c>
      <c r="C619" s="1">
        <v>43698.726793981485</v>
      </c>
      <c r="D619" s="1">
        <v>43698.735520833332</v>
      </c>
      <c r="J619" t="s">
        <v>1106</v>
      </c>
      <c r="M619">
        <v>3</v>
      </c>
      <c r="P619">
        <v>6</v>
      </c>
      <c r="U619" t="str">
        <f t="shared" si="339"/>
        <v>,,3,,,6,,,,</v>
      </c>
      <c r="AD619">
        <v>8</v>
      </c>
      <c r="AF619">
        <v>1</v>
      </c>
      <c r="AG619">
        <v>1</v>
      </c>
      <c r="AH619">
        <v>3</v>
      </c>
      <c r="AI619">
        <v>1</v>
      </c>
      <c r="AK619">
        <v>3</v>
      </c>
      <c r="AM619">
        <v>5</v>
      </c>
      <c r="AS619">
        <v>3</v>
      </c>
      <c r="BB619">
        <v>2</v>
      </c>
      <c r="BD619">
        <v>2</v>
      </c>
      <c r="BF619">
        <v>3</v>
      </c>
      <c r="BI619">
        <v>1</v>
      </c>
      <c r="BJ619">
        <v>1</v>
      </c>
      <c r="BK619">
        <v>3</v>
      </c>
      <c r="BM619">
        <v>3</v>
      </c>
      <c r="BN619">
        <v>3</v>
      </c>
      <c r="BO619">
        <v>4</v>
      </c>
      <c r="BP619">
        <v>5</v>
      </c>
      <c r="BQ619">
        <v>5</v>
      </c>
      <c r="BR619">
        <v>5</v>
      </c>
      <c r="BS619">
        <v>5</v>
      </c>
      <c r="BT619">
        <v>5</v>
      </c>
      <c r="BU619">
        <v>5</v>
      </c>
      <c r="BW619">
        <v>2</v>
      </c>
      <c r="BY619">
        <f t="shared" si="340"/>
        <v>0</v>
      </c>
      <c r="BZ619">
        <f t="shared" si="341"/>
        <v>0</v>
      </c>
      <c r="CA619">
        <f t="shared" si="342"/>
        <v>0</v>
      </c>
      <c r="CB619">
        <f t="shared" si="343"/>
        <v>0</v>
      </c>
      <c r="CC619">
        <f t="shared" si="344"/>
        <v>0</v>
      </c>
      <c r="CD619">
        <f t="shared" si="345"/>
        <v>0</v>
      </c>
      <c r="CE619">
        <f t="shared" si="346"/>
        <v>0</v>
      </c>
      <c r="CF619">
        <f t="shared" si="347"/>
        <v>0</v>
      </c>
      <c r="CG619">
        <f t="shared" si="348"/>
        <v>0</v>
      </c>
      <c r="CH619">
        <f t="shared" si="349"/>
        <v>0</v>
      </c>
      <c r="CI619">
        <f t="shared" si="350"/>
        <v>0</v>
      </c>
      <c r="CJ619">
        <f t="shared" si="351"/>
        <v>0</v>
      </c>
      <c r="CK619">
        <f t="shared" si="352"/>
        <v>0</v>
      </c>
      <c r="CL619">
        <f t="shared" si="353"/>
        <v>0</v>
      </c>
      <c r="CM619">
        <f t="shared" si="354"/>
        <v>0</v>
      </c>
      <c r="CN619">
        <f t="shared" si="355"/>
        <v>0</v>
      </c>
      <c r="CO619">
        <f t="shared" si="356"/>
        <v>0</v>
      </c>
      <c r="CP619">
        <f t="shared" si="357"/>
        <v>0</v>
      </c>
      <c r="CQ619">
        <f t="shared" si="358"/>
        <v>0</v>
      </c>
      <c r="CR619">
        <f t="shared" si="359"/>
        <v>0</v>
      </c>
      <c r="CS619">
        <f t="shared" si="360"/>
        <v>0</v>
      </c>
      <c r="CT619">
        <f t="shared" si="361"/>
        <v>0</v>
      </c>
      <c r="CU619">
        <f t="shared" si="362"/>
        <v>0</v>
      </c>
      <c r="CV619">
        <f t="shared" si="363"/>
        <v>0</v>
      </c>
      <c r="CW619">
        <f t="shared" si="364"/>
        <v>0</v>
      </c>
      <c r="CX619">
        <f t="shared" si="365"/>
        <v>0</v>
      </c>
      <c r="CY619">
        <f t="shared" si="366"/>
        <v>0</v>
      </c>
      <c r="CZ619">
        <f t="shared" si="367"/>
        <v>0</v>
      </c>
      <c r="DA619">
        <f t="shared" si="368"/>
        <v>0</v>
      </c>
      <c r="DB619">
        <f t="shared" si="369"/>
        <v>0</v>
      </c>
      <c r="DC619">
        <f t="shared" si="370"/>
        <v>0</v>
      </c>
      <c r="DD619">
        <f t="shared" si="371"/>
        <v>0</v>
      </c>
      <c r="DE619">
        <f t="shared" si="372"/>
        <v>0</v>
      </c>
      <c r="DF619">
        <f t="shared" si="373"/>
        <v>0</v>
      </c>
      <c r="DG619">
        <f t="shared" si="374"/>
        <v>0</v>
      </c>
      <c r="DH619">
        <f>COUNTIF(BO619:BO619,1)+COUNTIF(BO619:BO619,2)+COUNTIF(BO619:BO619,3)</f>
        <v>0</v>
      </c>
      <c r="DI619">
        <f>COUNTIF(BP619:BP619,1)+COUNTIF(BP619:BP619,2)+COUNTIF(BP619:BP619,3)</f>
        <v>0</v>
      </c>
      <c r="DJ619">
        <f>COUNTIF(BQ619:BQ619,1)+COUNTIF(BQ619:BQ619,2)+COUNTIF(BQ619:BQ619,3)</f>
        <v>0</v>
      </c>
      <c r="DK619">
        <f>COUNTIF(BS619:BS619,1)+COUNTIF(BS619:BS619,2)+COUNTIF(BS619:BS619,3)</f>
        <v>0</v>
      </c>
      <c r="DL619">
        <f>COUNTIF(BT619:BT619,1)+COUNTIF(BT619:BT619,2)+COUNTIF(BT619:BT619,3)</f>
        <v>0</v>
      </c>
      <c r="DM619">
        <f>COUNTIF(BR619:BR619,1)+COUNTIF(BR619:BR619,2)+COUNTIF(BR619:BR619,3)</f>
        <v>0</v>
      </c>
      <c r="DN619">
        <f>COUNTIF(BU619:BU619,1)+COUNTIF(BU619:BU619,2)+COUNTIF(BU619:BU619,3)</f>
        <v>0</v>
      </c>
      <c r="DO619">
        <f>COUNTIF(BO619:BO619,1)+COUNTIF(BO619:BO619,2)</f>
        <v>0</v>
      </c>
      <c r="DP619">
        <f>COUNTIF(BP619:BP619,1)+COUNTIF(BP619:BP619,2)</f>
        <v>0</v>
      </c>
      <c r="DQ619">
        <f>COUNTIF(BQ619:BQ619,1)+COUNTIF(BQ619:BQ619,2)</f>
        <v>0</v>
      </c>
      <c r="DR619">
        <f>COUNTIF(BS619:BS619,1)+COUNTIF(BS619:BS619,2)</f>
        <v>0</v>
      </c>
      <c r="DS619">
        <f>COUNTIF(BT619:BT619,1)+COUNTIF(BT619:BT619,2)</f>
        <v>0</v>
      </c>
      <c r="DT619">
        <f>COUNTIF(BR619:BR619,1)+COUNTIF(BR619:BR619,2)</f>
        <v>0</v>
      </c>
      <c r="DU619">
        <f>COUNTIF(BU619:BU619,1)+COUNTIF(BU619:BU619,2)</f>
        <v>0</v>
      </c>
      <c r="DV619">
        <f>COUNTIF(BO619:BT619,1)+COUNTIF(BO619:BT619,2)</f>
        <v>0</v>
      </c>
      <c r="DW619">
        <f>COUNTIF(BO619:BT619,1)+COUNTIF(BO619:BT619,2)+COUNTIF(BO619:BT619,3)</f>
        <v>0</v>
      </c>
      <c r="EE619" s="7">
        <f>SUM(BO619:BT619)/(1+2+3+4+5)</f>
        <v>1.9333333333333333</v>
      </c>
      <c r="EF619">
        <f>MIN(BO619:BT619)</f>
        <v>4</v>
      </c>
    </row>
    <row r="620" spans="1:136" x14ac:dyDescent="0.25">
      <c r="A620">
        <v>10939595384</v>
      </c>
      <c r="B620">
        <v>244414649</v>
      </c>
      <c r="C620" s="1">
        <v>43698.722627314812</v>
      </c>
      <c r="D620" s="1">
        <v>43698.727465277778</v>
      </c>
      <c r="J620" t="s">
        <v>1107</v>
      </c>
      <c r="N620">
        <v>4</v>
      </c>
      <c r="U620" t="str">
        <f t="shared" si="339"/>
        <v>,,,4,,,,,,</v>
      </c>
      <c r="X620">
        <v>2</v>
      </c>
      <c r="Z620">
        <v>4</v>
      </c>
      <c r="AB620">
        <v>6</v>
      </c>
      <c r="AC620">
        <v>7</v>
      </c>
      <c r="AD620">
        <v>8</v>
      </c>
      <c r="AE620">
        <v>9</v>
      </c>
      <c r="AF620">
        <v>3</v>
      </c>
      <c r="AG620">
        <v>1</v>
      </c>
      <c r="AH620">
        <v>2</v>
      </c>
      <c r="AN620">
        <v>6</v>
      </c>
      <c r="AO620">
        <v>7</v>
      </c>
      <c r="AR620" t="s">
        <v>1108</v>
      </c>
      <c r="AS620">
        <v>1</v>
      </c>
      <c r="AT620">
        <v>0</v>
      </c>
      <c r="AV620">
        <v>3</v>
      </c>
      <c r="AW620">
        <v>3</v>
      </c>
      <c r="AX620">
        <v>3</v>
      </c>
      <c r="AY620">
        <v>3</v>
      </c>
      <c r="AZ620">
        <v>3</v>
      </c>
      <c r="BD620">
        <v>3</v>
      </c>
      <c r="BE620">
        <v>1</v>
      </c>
      <c r="BF620">
        <v>3</v>
      </c>
      <c r="BG620">
        <v>2</v>
      </c>
      <c r="BH620">
        <v>1</v>
      </c>
      <c r="BI620">
        <v>3</v>
      </c>
      <c r="BJ620">
        <v>2</v>
      </c>
      <c r="BK620">
        <v>2</v>
      </c>
      <c r="BL620">
        <v>2</v>
      </c>
      <c r="BM620">
        <v>3</v>
      </c>
      <c r="BN620">
        <v>1</v>
      </c>
      <c r="BO620">
        <v>3</v>
      </c>
      <c r="BP620">
        <v>2</v>
      </c>
      <c r="BQ620">
        <v>1</v>
      </c>
      <c r="BR620">
        <v>1</v>
      </c>
      <c r="BS620">
        <v>4</v>
      </c>
      <c r="BT620">
        <v>4</v>
      </c>
      <c r="BU620">
        <v>3</v>
      </c>
      <c r="BV620" t="s">
        <v>104</v>
      </c>
      <c r="BW620">
        <v>1</v>
      </c>
      <c r="BX620" t="s">
        <v>1109</v>
      </c>
      <c r="BY620">
        <f t="shared" si="340"/>
        <v>0</v>
      </c>
      <c r="BZ620">
        <f t="shared" si="341"/>
        <v>0</v>
      </c>
      <c r="CA620">
        <f t="shared" si="342"/>
        <v>0</v>
      </c>
      <c r="CB620">
        <f t="shared" si="343"/>
        <v>0</v>
      </c>
      <c r="CC620">
        <f t="shared" si="344"/>
        <v>0</v>
      </c>
      <c r="CD620">
        <f t="shared" si="345"/>
        <v>0</v>
      </c>
      <c r="CE620">
        <f t="shared" si="346"/>
        <v>0</v>
      </c>
      <c r="CF620">
        <f t="shared" si="347"/>
        <v>0</v>
      </c>
      <c r="CG620">
        <f t="shared" si="348"/>
        <v>0</v>
      </c>
      <c r="CH620">
        <f t="shared" si="349"/>
        <v>0</v>
      </c>
      <c r="CI620">
        <f t="shared" si="350"/>
        <v>0</v>
      </c>
      <c r="CJ620">
        <f t="shared" si="351"/>
        <v>0</v>
      </c>
      <c r="CK620">
        <f t="shared" si="352"/>
        <v>0</v>
      </c>
      <c r="CL620">
        <f t="shared" si="353"/>
        <v>0</v>
      </c>
      <c r="CM620">
        <f t="shared" si="354"/>
        <v>0</v>
      </c>
      <c r="CN620">
        <f t="shared" si="355"/>
        <v>0</v>
      </c>
      <c r="CO620">
        <f t="shared" si="356"/>
        <v>0</v>
      </c>
      <c r="CP620">
        <f t="shared" si="357"/>
        <v>0</v>
      </c>
      <c r="CQ620">
        <f t="shared" si="358"/>
        <v>0</v>
      </c>
      <c r="CR620">
        <f t="shared" si="359"/>
        <v>0</v>
      </c>
      <c r="CS620">
        <f t="shared" si="360"/>
        <v>0</v>
      </c>
      <c r="CT620">
        <f t="shared" si="361"/>
        <v>0</v>
      </c>
      <c r="CU620">
        <f t="shared" si="362"/>
        <v>0</v>
      </c>
      <c r="CV620">
        <f t="shared" si="363"/>
        <v>0</v>
      </c>
      <c r="CW620">
        <f t="shared" si="364"/>
        <v>0</v>
      </c>
      <c r="CX620">
        <f t="shared" si="365"/>
        <v>0</v>
      </c>
      <c r="CY620">
        <f t="shared" si="366"/>
        <v>0</v>
      </c>
      <c r="CZ620">
        <f t="shared" si="367"/>
        <v>0</v>
      </c>
      <c r="DA620">
        <f t="shared" si="368"/>
        <v>0</v>
      </c>
      <c r="DB620">
        <f t="shared" si="369"/>
        <v>0</v>
      </c>
      <c r="DC620">
        <f t="shared" si="370"/>
        <v>0</v>
      </c>
      <c r="DD620">
        <f t="shared" si="371"/>
        <v>0</v>
      </c>
      <c r="DE620">
        <f t="shared" si="372"/>
        <v>0</v>
      </c>
      <c r="DF620">
        <f t="shared" si="373"/>
        <v>0</v>
      </c>
      <c r="DG620">
        <f t="shared" si="374"/>
        <v>0</v>
      </c>
      <c r="DH620">
        <f>COUNTIF(BO620:BO620,1)+COUNTIF(BO620:BO620,2)+COUNTIF(BO620:BO620,3)</f>
        <v>1</v>
      </c>
      <c r="DI620">
        <f>COUNTIF(BP620:BP620,1)+COUNTIF(BP620:BP620,2)+COUNTIF(BP620:BP620,3)</f>
        <v>1</v>
      </c>
      <c r="DJ620">
        <f>COUNTIF(BQ620:BQ620,1)+COUNTIF(BQ620:BQ620,2)+COUNTIF(BQ620:BQ620,3)</f>
        <v>1</v>
      </c>
      <c r="DK620">
        <f>COUNTIF(BS620:BS620,1)+COUNTIF(BS620:BS620,2)+COUNTIF(BS620:BS620,3)</f>
        <v>0</v>
      </c>
      <c r="DL620">
        <f>COUNTIF(BT620:BT620,1)+COUNTIF(BT620:BT620,2)+COUNTIF(BT620:BT620,3)</f>
        <v>0</v>
      </c>
      <c r="DM620">
        <f>COUNTIF(BR620:BR620,1)+COUNTIF(BR620:BR620,2)+COUNTIF(BR620:BR620,3)</f>
        <v>1</v>
      </c>
      <c r="DN620">
        <f>COUNTIF(BU620:BU620,1)+COUNTIF(BU620:BU620,2)+COUNTIF(BU620:BU620,3)</f>
        <v>1</v>
      </c>
      <c r="DO620">
        <f>COUNTIF(BO620:BO620,1)+COUNTIF(BO620:BO620,2)</f>
        <v>0</v>
      </c>
      <c r="DP620">
        <f>COUNTIF(BP620:BP620,1)+COUNTIF(BP620:BP620,2)</f>
        <v>1</v>
      </c>
      <c r="DQ620">
        <f>COUNTIF(BQ620:BQ620,1)+COUNTIF(BQ620:BQ620,2)</f>
        <v>1</v>
      </c>
      <c r="DR620">
        <f>COUNTIF(BS620:BS620,1)+COUNTIF(BS620:BS620,2)</f>
        <v>0</v>
      </c>
      <c r="DS620">
        <f>COUNTIF(BT620:BT620,1)+COUNTIF(BT620:BT620,2)</f>
        <v>0</v>
      </c>
      <c r="DT620">
        <f>COUNTIF(BR620:BR620,1)+COUNTIF(BR620:BR620,2)</f>
        <v>1</v>
      </c>
      <c r="DU620">
        <f>COUNTIF(BU620:BU620,1)+COUNTIF(BU620:BU620,2)</f>
        <v>0</v>
      </c>
      <c r="DV620">
        <f>COUNTIF(BO620:BT620,1)+COUNTIF(BO620:BT620,2)</f>
        <v>3</v>
      </c>
      <c r="DW620">
        <f>COUNTIF(BO620:BT620,1)+COUNTIF(BO620:BT620,2)+COUNTIF(BO620:BT620,3)</f>
        <v>4</v>
      </c>
      <c r="EE620" s="7">
        <f>SUM(BO620:BT620)/(1+2+3+4+5)</f>
        <v>1</v>
      </c>
      <c r="EF620">
        <f>MIN(BO620:BT620)</f>
        <v>1</v>
      </c>
    </row>
    <row r="621" spans="1:136" x14ac:dyDescent="0.25">
      <c r="A621">
        <v>10939569756</v>
      </c>
      <c r="B621">
        <v>244414649</v>
      </c>
      <c r="C621" s="1">
        <v>43698.716168981482</v>
      </c>
      <c r="D621" s="1">
        <v>43698.721759259257</v>
      </c>
      <c r="J621" t="s">
        <v>1110</v>
      </c>
      <c r="K621">
        <v>1</v>
      </c>
      <c r="U621" t="str">
        <f t="shared" si="339"/>
        <v>1,,,,,,,,,</v>
      </c>
      <c r="Z621">
        <v>4</v>
      </c>
      <c r="AD621">
        <v>8</v>
      </c>
      <c r="AF621">
        <v>3</v>
      </c>
      <c r="AG621">
        <v>2</v>
      </c>
      <c r="AH621">
        <v>1</v>
      </c>
      <c r="AI621">
        <v>1</v>
      </c>
      <c r="AK621">
        <v>3</v>
      </c>
      <c r="AL621">
        <v>4</v>
      </c>
      <c r="AM621">
        <v>5</v>
      </c>
      <c r="AO621">
        <v>7</v>
      </c>
      <c r="AS621">
        <v>2</v>
      </c>
      <c r="AT621">
        <v>0</v>
      </c>
      <c r="AU621">
        <v>2</v>
      </c>
      <c r="AV621">
        <v>2</v>
      </c>
      <c r="AW621">
        <v>2</v>
      </c>
      <c r="AX621">
        <v>1</v>
      </c>
      <c r="AY621">
        <v>1</v>
      </c>
      <c r="AZ621">
        <v>0</v>
      </c>
      <c r="BA621">
        <v>1</v>
      </c>
      <c r="BB621">
        <v>2</v>
      </c>
      <c r="BC621">
        <v>0</v>
      </c>
      <c r="BD621">
        <v>2</v>
      </c>
      <c r="BE621">
        <v>1</v>
      </c>
      <c r="BF621">
        <v>3</v>
      </c>
      <c r="BG621">
        <v>0</v>
      </c>
      <c r="BH621">
        <v>0</v>
      </c>
      <c r="BI621">
        <v>3</v>
      </c>
      <c r="BJ621">
        <v>2</v>
      </c>
      <c r="BK621">
        <v>2</v>
      </c>
      <c r="BL621">
        <v>1</v>
      </c>
      <c r="BM621">
        <v>2</v>
      </c>
      <c r="BN621">
        <v>2</v>
      </c>
      <c r="BO621">
        <v>2</v>
      </c>
      <c r="BP621">
        <v>5</v>
      </c>
      <c r="BQ621">
        <v>4</v>
      </c>
      <c r="BR621">
        <v>2</v>
      </c>
      <c r="BS621">
        <v>5</v>
      </c>
      <c r="BT621">
        <v>5</v>
      </c>
      <c r="BU621">
        <v>5</v>
      </c>
      <c r="BW621">
        <v>1</v>
      </c>
      <c r="BX621" t="s">
        <v>1111</v>
      </c>
      <c r="BY621">
        <f t="shared" si="340"/>
        <v>1</v>
      </c>
      <c r="BZ621">
        <f t="shared" si="341"/>
        <v>0</v>
      </c>
      <c r="CA621">
        <f t="shared" si="342"/>
        <v>0</v>
      </c>
      <c r="CB621">
        <f t="shared" si="343"/>
        <v>0</v>
      </c>
      <c r="CC621">
        <f t="shared" si="344"/>
        <v>0</v>
      </c>
      <c r="CD621">
        <f t="shared" si="345"/>
        <v>0</v>
      </c>
      <c r="CE621">
        <f t="shared" si="346"/>
        <v>0</v>
      </c>
      <c r="CF621">
        <f t="shared" si="347"/>
        <v>0</v>
      </c>
      <c r="CG621">
        <f t="shared" si="348"/>
        <v>0</v>
      </c>
      <c r="CH621">
        <f t="shared" si="349"/>
        <v>0</v>
      </c>
      <c r="CI621">
        <f t="shared" si="350"/>
        <v>0</v>
      </c>
      <c r="CJ621">
        <f t="shared" si="351"/>
        <v>0</v>
      </c>
      <c r="CK621">
        <f t="shared" si="352"/>
        <v>0</v>
      </c>
      <c r="CL621">
        <f t="shared" si="353"/>
        <v>0</v>
      </c>
      <c r="CM621">
        <f t="shared" si="354"/>
        <v>0</v>
      </c>
      <c r="CN621">
        <f t="shared" si="355"/>
        <v>0</v>
      </c>
      <c r="CO621">
        <f t="shared" si="356"/>
        <v>0</v>
      </c>
      <c r="CP621">
        <f t="shared" si="357"/>
        <v>0</v>
      </c>
      <c r="CQ621">
        <f t="shared" si="358"/>
        <v>0</v>
      </c>
      <c r="CR621">
        <f t="shared" si="359"/>
        <v>0</v>
      </c>
      <c r="CS621">
        <f t="shared" si="360"/>
        <v>0</v>
      </c>
      <c r="CT621">
        <f t="shared" si="361"/>
        <v>0</v>
      </c>
      <c r="CU621">
        <f t="shared" si="362"/>
        <v>0</v>
      </c>
      <c r="CV621">
        <f t="shared" si="363"/>
        <v>0</v>
      </c>
      <c r="CW621">
        <f t="shared" si="364"/>
        <v>0</v>
      </c>
      <c r="CX621">
        <f t="shared" si="365"/>
        <v>1</v>
      </c>
      <c r="CY621">
        <f t="shared" si="366"/>
        <v>0</v>
      </c>
      <c r="CZ621">
        <f t="shared" si="367"/>
        <v>0</v>
      </c>
      <c r="DA621">
        <f t="shared" si="368"/>
        <v>0</v>
      </c>
      <c r="DB621">
        <f t="shared" si="369"/>
        <v>0</v>
      </c>
      <c r="DC621">
        <f t="shared" si="370"/>
        <v>0</v>
      </c>
      <c r="DD621">
        <f t="shared" si="371"/>
        <v>0</v>
      </c>
      <c r="DE621">
        <f t="shared" si="372"/>
        <v>0</v>
      </c>
      <c r="DF621">
        <f t="shared" si="373"/>
        <v>0</v>
      </c>
      <c r="DG621">
        <f t="shared" si="374"/>
        <v>0</v>
      </c>
      <c r="DH621">
        <f>COUNTIF(BO621:BO621,1)+COUNTIF(BO621:BO621,2)+COUNTIF(BO621:BO621,3)</f>
        <v>1</v>
      </c>
      <c r="DI621">
        <f>COUNTIF(BP621:BP621,1)+COUNTIF(BP621:BP621,2)+COUNTIF(BP621:BP621,3)</f>
        <v>0</v>
      </c>
      <c r="DJ621">
        <f>COUNTIF(BQ621:BQ621,1)+COUNTIF(BQ621:BQ621,2)+COUNTIF(BQ621:BQ621,3)</f>
        <v>0</v>
      </c>
      <c r="DK621">
        <f>COUNTIF(BS621:BS621,1)+COUNTIF(BS621:BS621,2)+COUNTIF(BS621:BS621,3)</f>
        <v>0</v>
      </c>
      <c r="DL621">
        <f>COUNTIF(BT621:BT621,1)+COUNTIF(BT621:BT621,2)+COUNTIF(BT621:BT621,3)</f>
        <v>0</v>
      </c>
      <c r="DM621">
        <f>COUNTIF(BR621:BR621,1)+COUNTIF(BR621:BR621,2)+COUNTIF(BR621:BR621,3)</f>
        <v>1</v>
      </c>
      <c r="DN621">
        <f>COUNTIF(BU621:BU621,1)+COUNTIF(BU621:BU621,2)+COUNTIF(BU621:BU621,3)</f>
        <v>0</v>
      </c>
      <c r="DO621">
        <f>COUNTIF(BO621:BO621,1)+COUNTIF(BO621:BO621,2)</f>
        <v>1</v>
      </c>
      <c r="DP621">
        <f>COUNTIF(BP621:BP621,1)+COUNTIF(BP621:BP621,2)</f>
        <v>0</v>
      </c>
      <c r="DQ621">
        <f>COUNTIF(BQ621:BQ621,1)+COUNTIF(BQ621:BQ621,2)</f>
        <v>0</v>
      </c>
      <c r="DR621">
        <f>COUNTIF(BS621:BS621,1)+COUNTIF(BS621:BS621,2)</f>
        <v>0</v>
      </c>
      <c r="DS621">
        <f>COUNTIF(BT621:BT621,1)+COUNTIF(BT621:BT621,2)</f>
        <v>0</v>
      </c>
      <c r="DT621">
        <f>COUNTIF(BR621:BR621,1)+COUNTIF(BR621:BR621,2)</f>
        <v>1</v>
      </c>
      <c r="DU621">
        <f>COUNTIF(BU621:BU621,1)+COUNTIF(BU621:BU621,2)</f>
        <v>0</v>
      </c>
      <c r="DV621">
        <f>COUNTIF(BO621:BT621,1)+COUNTIF(BO621:BT621,2)</f>
        <v>2</v>
      </c>
      <c r="DW621">
        <f>COUNTIF(BO621:BT621,1)+COUNTIF(BO621:BT621,2)+COUNTIF(BO621:BT621,3)</f>
        <v>2</v>
      </c>
      <c r="EE621" s="7">
        <f>SUM(BO621:BT621)/(1+2+3+4+5)</f>
        <v>1.5333333333333334</v>
      </c>
      <c r="EF621">
        <f>MIN(BO621:BT621)</f>
        <v>2</v>
      </c>
    </row>
    <row r="622" spans="1:136" x14ac:dyDescent="0.25">
      <c r="A622">
        <v>10939566925</v>
      </c>
      <c r="B622">
        <v>244414649</v>
      </c>
      <c r="C622" s="1">
        <v>43698.71570601852</v>
      </c>
      <c r="D622" s="1">
        <v>43698.724652777775</v>
      </c>
      <c r="J622" t="s">
        <v>1112</v>
      </c>
      <c r="M622">
        <v>3</v>
      </c>
      <c r="U622" t="str">
        <f t="shared" si="339"/>
        <v>,,3,,,,,,,</v>
      </c>
      <c r="Z622">
        <v>4</v>
      </c>
      <c r="AB622">
        <v>6</v>
      </c>
      <c r="AC622">
        <v>7</v>
      </c>
      <c r="AD622">
        <v>8</v>
      </c>
      <c r="AE622">
        <v>9</v>
      </c>
      <c r="AF622">
        <v>3</v>
      </c>
      <c r="AG622">
        <v>3</v>
      </c>
      <c r="AH622">
        <v>3</v>
      </c>
      <c r="AI622">
        <v>1</v>
      </c>
      <c r="AK622">
        <v>3</v>
      </c>
      <c r="AL622">
        <v>4</v>
      </c>
      <c r="AM622">
        <v>5</v>
      </c>
      <c r="AN622">
        <v>6</v>
      </c>
      <c r="AO622">
        <v>7</v>
      </c>
      <c r="AR622" t="s">
        <v>76</v>
      </c>
      <c r="AS622">
        <v>3</v>
      </c>
      <c r="AU622">
        <v>3</v>
      </c>
      <c r="AV622">
        <v>3</v>
      </c>
      <c r="AW622">
        <v>3</v>
      </c>
      <c r="AX622">
        <v>3</v>
      </c>
      <c r="AY622">
        <v>3</v>
      </c>
      <c r="AZ622">
        <v>3</v>
      </c>
      <c r="BB622">
        <v>3</v>
      </c>
      <c r="BF622">
        <v>3</v>
      </c>
      <c r="BG622">
        <v>2</v>
      </c>
      <c r="BH622">
        <v>0</v>
      </c>
      <c r="BI622">
        <v>3</v>
      </c>
      <c r="BJ622">
        <v>1</v>
      </c>
      <c r="BK622">
        <v>3</v>
      </c>
      <c r="BL622">
        <v>3</v>
      </c>
      <c r="BM622">
        <v>1</v>
      </c>
      <c r="BN622">
        <v>2</v>
      </c>
      <c r="BO622">
        <v>2</v>
      </c>
      <c r="BP622">
        <v>2</v>
      </c>
      <c r="BQ622">
        <v>3</v>
      </c>
      <c r="BR622">
        <v>1</v>
      </c>
      <c r="BS622">
        <v>2</v>
      </c>
      <c r="BT622">
        <v>5</v>
      </c>
      <c r="BU622">
        <v>2</v>
      </c>
      <c r="BW622">
        <v>1</v>
      </c>
      <c r="BX622" t="s">
        <v>1113</v>
      </c>
      <c r="BY622">
        <f t="shared" si="340"/>
        <v>0</v>
      </c>
      <c r="BZ622">
        <f t="shared" si="341"/>
        <v>1</v>
      </c>
      <c r="CA622">
        <f t="shared" si="342"/>
        <v>0</v>
      </c>
      <c r="CB622">
        <f t="shared" si="343"/>
        <v>0</v>
      </c>
      <c r="CC622">
        <f t="shared" si="344"/>
        <v>0</v>
      </c>
      <c r="CD622">
        <f t="shared" si="345"/>
        <v>0</v>
      </c>
      <c r="CE622">
        <f t="shared" si="346"/>
        <v>1</v>
      </c>
      <c r="CF622">
        <f t="shared" si="347"/>
        <v>0</v>
      </c>
      <c r="CG622">
        <f t="shared" si="348"/>
        <v>0</v>
      </c>
      <c r="CH622">
        <f t="shared" si="349"/>
        <v>0</v>
      </c>
      <c r="CI622">
        <f t="shared" si="350"/>
        <v>0</v>
      </c>
      <c r="CJ622">
        <f t="shared" si="351"/>
        <v>1</v>
      </c>
      <c r="CK622">
        <f t="shared" si="352"/>
        <v>0</v>
      </c>
      <c r="CL622">
        <f t="shared" si="353"/>
        <v>0</v>
      </c>
      <c r="CM622">
        <f t="shared" si="354"/>
        <v>0</v>
      </c>
      <c r="CN622">
        <f t="shared" si="355"/>
        <v>0</v>
      </c>
      <c r="CO622">
        <f t="shared" si="356"/>
        <v>0</v>
      </c>
      <c r="CP622">
        <f t="shared" si="357"/>
        <v>0</v>
      </c>
      <c r="CQ622">
        <f t="shared" si="358"/>
        <v>0</v>
      </c>
      <c r="CR622">
        <f t="shared" si="359"/>
        <v>0</v>
      </c>
      <c r="CS622">
        <f t="shared" si="360"/>
        <v>0</v>
      </c>
      <c r="CT622">
        <f t="shared" si="361"/>
        <v>0</v>
      </c>
      <c r="CU622">
        <f t="shared" si="362"/>
        <v>0</v>
      </c>
      <c r="CV622">
        <f t="shared" si="363"/>
        <v>0</v>
      </c>
      <c r="CW622">
        <f t="shared" si="364"/>
        <v>0</v>
      </c>
      <c r="CX622">
        <f t="shared" si="365"/>
        <v>0</v>
      </c>
      <c r="CY622">
        <f t="shared" si="366"/>
        <v>1</v>
      </c>
      <c r="CZ622">
        <f t="shared" si="367"/>
        <v>0</v>
      </c>
      <c r="DA622">
        <f t="shared" si="368"/>
        <v>0</v>
      </c>
      <c r="DB622">
        <f t="shared" si="369"/>
        <v>0</v>
      </c>
      <c r="DC622">
        <f t="shared" si="370"/>
        <v>0</v>
      </c>
      <c r="DD622">
        <f t="shared" si="371"/>
        <v>1</v>
      </c>
      <c r="DE622">
        <f t="shared" si="372"/>
        <v>0</v>
      </c>
      <c r="DF622">
        <f t="shared" si="373"/>
        <v>0</v>
      </c>
      <c r="DG622">
        <f t="shared" si="374"/>
        <v>0</v>
      </c>
      <c r="DH622">
        <f>COUNTIF(BO622:BO622,1)+COUNTIF(BO622:BO622,2)+COUNTIF(BO622:BO622,3)</f>
        <v>1</v>
      </c>
      <c r="DI622">
        <f>COUNTIF(BP622:BP622,1)+COUNTIF(BP622:BP622,2)+COUNTIF(BP622:BP622,3)</f>
        <v>1</v>
      </c>
      <c r="DJ622">
        <f>COUNTIF(BQ622:BQ622,1)+COUNTIF(BQ622:BQ622,2)+COUNTIF(BQ622:BQ622,3)</f>
        <v>1</v>
      </c>
      <c r="DK622">
        <f>COUNTIF(BS622:BS622,1)+COUNTIF(BS622:BS622,2)+COUNTIF(BS622:BS622,3)</f>
        <v>1</v>
      </c>
      <c r="DL622">
        <f>COUNTIF(BT622:BT622,1)+COUNTIF(BT622:BT622,2)+COUNTIF(BT622:BT622,3)</f>
        <v>0</v>
      </c>
      <c r="DM622">
        <f>COUNTIF(BR622:BR622,1)+COUNTIF(BR622:BR622,2)+COUNTIF(BR622:BR622,3)</f>
        <v>1</v>
      </c>
      <c r="DN622">
        <f>COUNTIF(BU622:BU622,1)+COUNTIF(BU622:BU622,2)+COUNTIF(BU622:BU622,3)</f>
        <v>1</v>
      </c>
      <c r="DO622">
        <f>COUNTIF(BO622:BO622,1)+COUNTIF(BO622:BO622,2)</f>
        <v>1</v>
      </c>
      <c r="DP622">
        <f>COUNTIF(BP622:BP622,1)+COUNTIF(BP622:BP622,2)</f>
        <v>1</v>
      </c>
      <c r="DQ622">
        <f>COUNTIF(BQ622:BQ622,1)+COUNTIF(BQ622:BQ622,2)</f>
        <v>0</v>
      </c>
      <c r="DR622">
        <f>COUNTIF(BS622:BS622,1)+COUNTIF(BS622:BS622,2)</f>
        <v>1</v>
      </c>
      <c r="DS622">
        <f>COUNTIF(BT622:BT622,1)+COUNTIF(BT622:BT622,2)</f>
        <v>0</v>
      </c>
      <c r="DT622">
        <f>COUNTIF(BR622:BR622,1)+COUNTIF(BR622:BR622,2)</f>
        <v>1</v>
      </c>
      <c r="DU622">
        <f>COUNTIF(BU622:BU622,1)+COUNTIF(BU622:BU622,2)</f>
        <v>1</v>
      </c>
      <c r="DV622">
        <f>COUNTIF(BO622:BT622,1)+COUNTIF(BO622:BT622,2)</f>
        <v>4</v>
      </c>
      <c r="DW622">
        <f>COUNTIF(BO622:BT622,1)+COUNTIF(BO622:BT622,2)+COUNTIF(BO622:BT622,3)</f>
        <v>5</v>
      </c>
      <c r="EE622" s="7">
        <f>SUM(BO622:BT622)/(1+2+3+4+5)</f>
        <v>1</v>
      </c>
      <c r="EF622">
        <f>MIN(BO622:BT622)</f>
        <v>1</v>
      </c>
    </row>
    <row r="623" spans="1:136" x14ac:dyDescent="0.25">
      <c r="A623">
        <v>10939528526</v>
      </c>
      <c r="B623">
        <v>244414649</v>
      </c>
      <c r="C623" s="1">
        <v>43698.705925925926</v>
      </c>
      <c r="D623" s="1">
        <v>43698.709664351853</v>
      </c>
      <c r="J623" t="s">
        <v>1114</v>
      </c>
      <c r="M623">
        <v>3</v>
      </c>
      <c r="P623">
        <v>6</v>
      </c>
      <c r="U623" t="str">
        <f t="shared" si="339"/>
        <v>,,3,,,6,,,,</v>
      </c>
      <c r="X623">
        <v>2</v>
      </c>
      <c r="Z623">
        <v>4</v>
      </c>
      <c r="AC623">
        <v>7</v>
      </c>
      <c r="AF623">
        <v>1</v>
      </c>
      <c r="AG623">
        <v>2</v>
      </c>
      <c r="AH623">
        <v>3</v>
      </c>
      <c r="AI623">
        <v>1</v>
      </c>
      <c r="AK623">
        <v>3</v>
      </c>
      <c r="AM623">
        <v>5</v>
      </c>
      <c r="AO623">
        <v>7</v>
      </c>
      <c r="AS623">
        <v>3</v>
      </c>
      <c r="AT623">
        <v>0</v>
      </c>
      <c r="AU623">
        <v>2</v>
      </c>
      <c r="AV623">
        <v>0</v>
      </c>
      <c r="AW623">
        <v>0</v>
      </c>
      <c r="AX623">
        <v>0</v>
      </c>
      <c r="AY623">
        <v>1</v>
      </c>
      <c r="AZ623">
        <v>1</v>
      </c>
      <c r="BD623">
        <v>2</v>
      </c>
      <c r="BF623">
        <v>2</v>
      </c>
      <c r="BG623">
        <v>0</v>
      </c>
      <c r="BH623">
        <v>0</v>
      </c>
      <c r="BI623">
        <v>2</v>
      </c>
      <c r="BJ623">
        <v>2</v>
      </c>
      <c r="BK623">
        <v>2</v>
      </c>
      <c r="BL623">
        <v>1</v>
      </c>
      <c r="BM623">
        <v>3</v>
      </c>
      <c r="BN623">
        <v>2</v>
      </c>
      <c r="BO623">
        <v>5</v>
      </c>
      <c r="BP623">
        <v>4</v>
      </c>
      <c r="BQ623">
        <v>5</v>
      </c>
      <c r="BR623">
        <v>5</v>
      </c>
      <c r="BS623">
        <v>4</v>
      </c>
      <c r="BT623">
        <v>4</v>
      </c>
      <c r="BU623">
        <v>5</v>
      </c>
      <c r="BW623">
        <v>1</v>
      </c>
      <c r="BX623" t="s">
        <v>1115</v>
      </c>
      <c r="BY623">
        <f t="shared" si="340"/>
        <v>0</v>
      </c>
      <c r="BZ623">
        <f t="shared" si="341"/>
        <v>0</v>
      </c>
      <c r="CA623">
        <f t="shared" si="342"/>
        <v>0</v>
      </c>
      <c r="CB623">
        <f t="shared" si="343"/>
        <v>0</v>
      </c>
      <c r="CC623">
        <f t="shared" si="344"/>
        <v>0</v>
      </c>
      <c r="CD623">
        <f t="shared" si="345"/>
        <v>0</v>
      </c>
      <c r="CE623">
        <f t="shared" si="346"/>
        <v>0</v>
      </c>
      <c r="CF623">
        <f t="shared" si="347"/>
        <v>0</v>
      </c>
      <c r="CG623">
        <f t="shared" si="348"/>
        <v>0</v>
      </c>
      <c r="CH623">
        <f t="shared" si="349"/>
        <v>0</v>
      </c>
      <c r="CI623">
        <f t="shared" si="350"/>
        <v>0</v>
      </c>
      <c r="CJ623">
        <f t="shared" si="351"/>
        <v>0</v>
      </c>
      <c r="CK623">
        <f t="shared" si="352"/>
        <v>0</v>
      </c>
      <c r="CL623">
        <f t="shared" si="353"/>
        <v>0</v>
      </c>
      <c r="CM623">
        <f t="shared" si="354"/>
        <v>0</v>
      </c>
      <c r="CN623">
        <f t="shared" si="355"/>
        <v>0</v>
      </c>
      <c r="CO623">
        <f t="shared" si="356"/>
        <v>0</v>
      </c>
      <c r="CP623">
        <f t="shared" si="357"/>
        <v>0</v>
      </c>
      <c r="CQ623">
        <f t="shared" si="358"/>
        <v>0</v>
      </c>
      <c r="CR623">
        <f t="shared" si="359"/>
        <v>0</v>
      </c>
      <c r="CS623">
        <f t="shared" si="360"/>
        <v>0</v>
      </c>
      <c r="CT623">
        <f t="shared" si="361"/>
        <v>0</v>
      </c>
      <c r="CU623">
        <f t="shared" si="362"/>
        <v>0</v>
      </c>
      <c r="CV623">
        <f t="shared" si="363"/>
        <v>0</v>
      </c>
      <c r="CW623">
        <f t="shared" si="364"/>
        <v>0</v>
      </c>
      <c r="CX623">
        <f t="shared" si="365"/>
        <v>0</v>
      </c>
      <c r="CY623">
        <f t="shared" si="366"/>
        <v>0</v>
      </c>
      <c r="CZ623">
        <f t="shared" si="367"/>
        <v>0</v>
      </c>
      <c r="DA623">
        <f t="shared" si="368"/>
        <v>0</v>
      </c>
      <c r="DB623">
        <f t="shared" si="369"/>
        <v>0</v>
      </c>
      <c r="DC623">
        <f t="shared" si="370"/>
        <v>0</v>
      </c>
      <c r="DD623">
        <f t="shared" si="371"/>
        <v>0</v>
      </c>
      <c r="DE623">
        <f t="shared" si="372"/>
        <v>0</v>
      </c>
      <c r="DF623">
        <f t="shared" si="373"/>
        <v>0</v>
      </c>
      <c r="DG623">
        <f t="shared" si="374"/>
        <v>0</v>
      </c>
      <c r="DH623">
        <f>COUNTIF(BO623:BO623,1)+COUNTIF(BO623:BO623,2)+COUNTIF(BO623:BO623,3)</f>
        <v>0</v>
      </c>
      <c r="DI623">
        <f>COUNTIF(BP623:BP623,1)+COUNTIF(BP623:BP623,2)+COUNTIF(BP623:BP623,3)</f>
        <v>0</v>
      </c>
      <c r="DJ623">
        <f>COUNTIF(BQ623:BQ623,1)+COUNTIF(BQ623:BQ623,2)+COUNTIF(BQ623:BQ623,3)</f>
        <v>0</v>
      </c>
      <c r="DK623">
        <f>COUNTIF(BS623:BS623,1)+COUNTIF(BS623:BS623,2)+COUNTIF(BS623:BS623,3)</f>
        <v>0</v>
      </c>
      <c r="DL623">
        <f>COUNTIF(BT623:BT623,1)+COUNTIF(BT623:BT623,2)+COUNTIF(BT623:BT623,3)</f>
        <v>0</v>
      </c>
      <c r="DM623">
        <f>COUNTIF(BR623:BR623,1)+COUNTIF(BR623:BR623,2)+COUNTIF(BR623:BR623,3)</f>
        <v>0</v>
      </c>
      <c r="DN623">
        <f>COUNTIF(BU623:BU623,1)+COUNTIF(BU623:BU623,2)+COUNTIF(BU623:BU623,3)</f>
        <v>0</v>
      </c>
      <c r="DO623">
        <f>COUNTIF(BO623:BO623,1)+COUNTIF(BO623:BO623,2)</f>
        <v>0</v>
      </c>
      <c r="DP623">
        <f>COUNTIF(BP623:BP623,1)+COUNTIF(BP623:BP623,2)</f>
        <v>0</v>
      </c>
      <c r="DQ623">
        <f>COUNTIF(BQ623:BQ623,1)+COUNTIF(BQ623:BQ623,2)</f>
        <v>0</v>
      </c>
      <c r="DR623">
        <f>COUNTIF(BS623:BS623,1)+COUNTIF(BS623:BS623,2)</f>
        <v>0</v>
      </c>
      <c r="DS623">
        <f>COUNTIF(BT623:BT623,1)+COUNTIF(BT623:BT623,2)</f>
        <v>0</v>
      </c>
      <c r="DT623">
        <f>COUNTIF(BR623:BR623,1)+COUNTIF(BR623:BR623,2)</f>
        <v>0</v>
      </c>
      <c r="DU623">
        <f>COUNTIF(BU623:BU623,1)+COUNTIF(BU623:BU623,2)</f>
        <v>0</v>
      </c>
      <c r="DV623">
        <f>COUNTIF(BO623:BT623,1)+COUNTIF(BO623:BT623,2)</f>
        <v>0</v>
      </c>
      <c r="DW623">
        <f>COUNTIF(BO623:BT623,1)+COUNTIF(BO623:BT623,2)+COUNTIF(BO623:BT623,3)</f>
        <v>0</v>
      </c>
      <c r="EE623" s="7">
        <f>SUM(BO623:BT623)/(1+2+3+4+5)</f>
        <v>1.8</v>
      </c>
      <c r="EF623">
        <f>MIN(BO623:BT623)</f>
        <v>4</v>
      </c>
    </row>
    <row r="624" spans="1:136" x14ac:dyDescent="0.25">
      <c r="A624">
        <v>10939525053</v>
      </c>
      <c r="B624">
        <v>244414649</v>
      </c>
      <c r="C624" s="1">
        <v>43698.705127314817</v>
      </c>
      <c r="D624" s="1">
        <v>43698.709432870368</v>
      </c>
      <c r="J624" t="s">
        <v>1116</v>
      </c>
      <c r="M624">
        <v>3</v>
      </c>
      <c r="O624">
        <v>5</v>
      </c>
      <c r="P624">
        <v>6</v>
      </c>
      <c r="U624" t="str">
        <f t="shared" si="339"/>
        <v>,,3,,5,6,,,,</v>
      </c>
      <c r="AB624">
        <v>6</v>
      </c>
      <c r="AD624">
        <v>8</v>
      </c>
      <c r="AE624">
        <v>9</v>
      </c>
      <c r="AF624">
        <v>1</v>
      </c>
      <c r="AG624">
        <v>2</v>
      </c>
      <c r="AH624">
        <v>3</v>
      </c>
      <c r="AI624">
        <v>1</v>
      </c>
      <c r="AK624">
        <v>3</v>
      </c>
      <c r="AL624">
        <v>4</v>
      </c>
      <c r="AM624">
        <v>5</v>
      </c>
      <c r="AO624">
        <v>7</v>
      </c>
      <c r="AS624">
        <v>3</v>
      </c>
      <c r="AV624">
        <v>1</v>
      </c>
      <c r="AY624">
        <v>1</v>
      </c>
      <c r="AZ624">
        <v>1</v>
      </c>
      <c r="BA624">
        <v>0</v>
      </c>
      <c r="BB624">
        <v>2</v>
      </c>
      <c r="BD624">
        <v>2</v>
      </c>
      <c r="BE624">
        <v>2</v>
      </c>
      <c r="BF624">
        <v>3</v>
      </c>
      <c r="BG624">
        <v>0</v>
      </c>
      <c r="BH624">
        <v>1</v>
      </c>
      <c r="BI624">
        <v>3</v>
      </c>
      <c r="BJ624">
        <v>0</v>
      </c>
      <c r="BK624">
        <v>3</v>
      </c>
      <c r="BL624">
        <v>3</v>
      </c>
      <c r="BM624">
        <v>3</v>
      </c>
      <c r="BN624">
        <v>2</v>
      </c>
      <c r="BO624">
        <v>4</v>
      </c>
      <c r="BP624">
        <v>3</v>
      </c>
      <c r="BQ624">
        <v>3</v>
      </c>
      <c r="BR624">
        <v>4</v>
      </c>
      <c r="BS624">
        <v>2</v>
      </c>
      <c r="BT624">
        <v>4</v>
      </c>
      <c r="BU624">
        <v>3</v>
      </c>
      <c r="BV624" t="s">
        <v>104</v>
      </c>
      <c r="BW624">
        <v>2</v>
      </c>
      <c r="BY624">
        <f t="shared" si="340"/>
        <v>0</v>
      </c>
      <c r="BZ624">
        <f t="shared" si="341"/>
        <v>0</v>
      </c>
      <c r="CA624">
        <f t="shared" si="342"/>
        <v>0</v>
      </c>
      <c r="CB624">
        <f t="shared" si="343"/>
        <v>0</v>
      </c>
      <c r="CC624">
        <f t="shared" si="344"/>
        <v>0</v>
      </c>
      <c r="CD624">
        <f t="shared" si="345"/>
        <v>0</v>
      </c>
      <c r="CE624">
        <f t="shared" si="346"/>
        <v>1</v>
      </c>
      <c r="CF624">
        <f t="shared" si="347"/>
        <v>1</v>
      </c>
      <c r="CG624">
        <f t="shared" si="348"/>
        <v>0</v>
      </c>
      <c r="CH624">
        <f t="shared" si="349"/>
        <v>0</v>
      </c>
      <c r="CI624">
        <f t="shared" si="350"/>
        <v>0</v>
      </c>
      <c r="CJ624">
        <f t="shared" si="351"/>
        <v>1</v>
      </c>
      <c r="CK624">
        <f t="shared" si="352"/>
        <v>1</v>
      </c>
      <c r="CL624">
        <f t="shared" si="353"/>
        <v>0</v>
      </c>
      <c r="CM624">
        <f t="shared" si="354"/>
        <v>0</v>
      </c>
      <c r="CN624">
        <f t="shared" si="355"/>
        <v>0</v>
      </c>
      <c r="CO624">
        <f t="shared" si="356"/>
        <v>0</v>
      </c>
      <c r="CP624">
        <f t="shared" si="357"/>
        <v>0</v>
      </c>
      <c r="CQ624">
        <f t="shared" si="358"/>
        <v>0</v>
      </c>
      <c r="CR624">
        <f t="shared" si="359"/>
        <v>0</v>
      </c>
      <c r="CS624">
        <f t="shared" si="360"/>
        <v>0</v>
      </c>
      <c r="CT624">
        <f t="shared" si="361"/>
        <v>0</v>
      </c>
      <c r="CU624">
        <f t="shared" si="362"/>
        <v>0</v>
      </c>
      <c r="CV624">
        <f t="shared" si="363"/>
        <v>0</v>
      </c>
      <c r="CW624">
        <f t="shared" si="364"/>
        <v>0</v>
      </c>
      <c r="CX624">
        <f t="shared" si="365"/>
        <v>0</v>
      </c>
      <c r="CY624">
        <f t="shared" si="366"/>
        <v>0</v>
      </c>
      <c r="CZ624">
        <f t="shared" si="367"/>
        <v>0</v>
      </c>
      <c r="DA624">
        <f t="shared" si="368"/>
        <v>0</v>
      </c>
      <c r="DB624">
        <f t="shared" si="369"/>
        <v>0</v>
      </c>
      <c r="DC624">
        <f t="shared" si="370"/>
        <v>0</v>
      </c>
      <c r="DD624">
        <f t="shared" si="371"/>
        <v>1</v>
      </c>
      <c r="DE624">
        <f t="shared" si="372"/>
        <v>1</v>
      </c>
      <c r="DF624">
        <f t="shared" si="373"/>
        <v>0</v>
      </c>
      <c r="DG624">
        <f t="shared" si="374"/>
        <v>0</v>
      </c>
      <c r="DH624">
        <f>COUNTIF(BO624:BO624,1)+COUNTIF(BO624:BO624,2)+COUNTIF(BO624:BO624,3)</f>
        <v>0</v>
      </c>
      <c r="DI624">
        <f>COUNTIF(BP624:BP624,1)+COUNTIF(BP624:BP624,2)+COUNTIF(BP624:BP624,3)</f>
        <v>1</v>
      </c>
      <c r="DJ624">
        <f>COUNTIF(BQ624:BQ624,1)+COUNTIF(BQ624:BQ624,2)+COUNTIF(BQ624:BQ624,3)</f>
        <v>1</v>
      </c>
      <c r="DK624">
        <f>COUNTIF(BS624:BS624,1)+COUNTIF(BS624:BS624,2)+COUNTIF(BS624:BS624,3)</f>
        <v>1</v>
      </c>
      <c r="DL624">
        <f>COUNTIF(BT624:BT624,1)+COUNTIF(BT624:BT624,2)+COUNTIF(BT624:BT624,3)</f>
        <v>0</v>
      </c>
      <c r="DM624">
        <f>COUNTIF(BR624:BR624,1)+COUNTIF(BR624:BR624,2)+COUNTIF(BR624:BR624,3)</f>
        <v>0</v>
      </c>
      <c r="DN624">
        <f>COUNTIF(BU624:BU624,1)+COUNTIF(BU624:BU624,2)+COUNTIF(BU624:BU624,3)</f>
        <v>1</v>
      </c>
      <c r="DO624">
        <f>COUNTIF(BO624:BO624,1)+COUNTIF(BO624:BO624,2)</f>
        <v>0</v>
      </c>
      <c r="DP624">
        <f>COUNTIF(BP624:BP624,1)+COUNTIF(BP624:BP624,2)</f>
        <v>0</v>
      </c>
      <c r="DQ624">
        <f>COUNTIF(BQ624:BQ624,1)+COUNTIF(BQ624:BQ624,2)</f>
        <v>0</v>
      </c>
      <c r="DR624">
        <f>COUNTIF(BS624:BS624,1)+COUNTIF(BS624:BS624,2)</f>
        <v>1</v>
      </c>
      <c r="DS624">
        <f>COUNTIF(BT624:BT624,1)+COUNTIF(BT624:BT624,2)</f>
        <v>0</v>
      </c>
      <c r="DT624">
        <f>COUNTIF(BR624:BR624,1)+COUNTIF(BR624:BR624,2)</f>
        <v>0</v>
      </c>
      <c r="DU624">
        <f>COUNTIF(BU624:BU624,1)+COUNTIF(BU624:BU624,2)</f>
        <v>0</v>
      </c>
      <c r="DV624">
        <f>COUNTIF(BO624:BT624,1)+COUNTIF(BO624:BT624,2)</f>
        <v>1</v>
      </c>
      <c r="DW624">
        <f>COUNTIF(BO624:BT624,1)+COUNTIF(BO624:BT624,2)+COUNTIF(BO624:BT624,3)</f>
        <v>3</v>
      </c>
      <c r="EE624" s="7">
        <f>SUM(BO624:BT624)/(1+2+3+4+5)</f>
        <v>1.3333333333333333</v>
      </c>
      <c r="EF624">
        <f>MIN(BO624:BT624)</f>
        <v>2</v>
      </c>
    </row>
  </sheetData>
  <mergeCells count="3">
    <mergeCell ref="DX6:EC6"/>
    <mergeCell ref="EG6:EH6"/>
    <mergeCell ref="DV6:DW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topLeftCell="A16" workbookViewId="0">
      <selection activeCell="R53" sqref="R53"/>
    </sheetView>
  </sheetViews>
  <sheetFormatPr baseColWidth="10" defaultRowHeight="15" x14ac:dyDescent="0.25"/>
  <sheetData/>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Sheet</vt:lpstr>
      <vt:lpstr>Grafiken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PyExcelerate</dc:creator>
  <cp:lastModifiedBy>Jagusch, Gerald</cp:lastModifiedBy>
  <dcterms:created xsi:type="dcterms:W3CDTF">2019-09-17T13:55:00Z</dcterms:created>
  <dcterms:modified xsi:type="dcterms:W3CDTF">2019-09-18T09:24:55Z</dcterms:modified>
</cp:coreProperties>
</file>