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C:\Users\N.Frick_lokal\ownCloud\Dissertation_Frick\09_Anwendungen\"/>
    </mc:Choice>
  </mc:AlternateContent>
  <xr:revisionPtr revIDLastSave="0" documentId="13_ncr:1_{17B7943D-87FE-49AB-8C4C-1A55C8131228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Person1" sheetId="1" r:id="rId1"/>
    <sheet name="Person2" sheetId="2" r:id="rId2"/>
    <sheet name="Person3" sheetId="3" r:id="rId3"/>
    <sheet name="Person4" sheetId="4" r:id="rId4"/>
    <sheet name="Person5" sheetId="5" r:id="rId5"/>
    <sheet name="Person6" sheetId="6" r:id="rId6"/>
    <sheet name="Person7" sheetId="7" r:id="rId7"/>
    <sheet name="Zusammenfassung" sheetId="8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8" l="1"/>
  <c r="C16" i="8" s="1"/>
  <c r="D5" i="8"/>
  <c r="E5" i="8"/>
  <c r="F5" i="8"/>
  <c r="G5" i="8"/>
  <c r="H5" i="8"/>
  <c r="C6" i="8"/>
  <c r="D6" i="8"/>
  <c r="D16" i="8" s="1"/>
  <c r="E6" i="8"/>
  <c r="F6" i="8"/>
  <c r="F16" i="8" s="1"/>
  <c r="G6" i="8"/>
  <c r="H6" i="8"/>
  <c r="C7" i="8"/>
  <c r="D7" i="8"/>
  <c r="E7" i="8"/>
  <c r="F7" i="8"/>
  <c r="G7" i="8"/>
  <c r="H7" i="8"/>
  <c r="C8" i="8"/>
  <c r="D8" i="8"/>
  <c r="E8" i="8"/>
  <c r="F8" i="8"/>
  <c r="G8" i="8"/>
  <c r="H8" i="8"/>
  <c r="C9" i="8"/>
  <c r="D9" i="8"/>
  <c r="F9" i="8"/>
  <c r="H9" i="8"/>
  <c r="C10" i="8"/>
  <c r="D10" i="8"/>
  <c r="E10" i="8"/>
  <c r="F10" i="8"/>
  <c r="G10" i="8"/>
  <c r="H10" i="8"/>
  <c r="C11" i="8"/>
  <c r="D11" i="8"/>
  <c r="E11" i="8"/>
  <c r="F11" i="8"/>
  <c r="G11" i="8"/>
  <c r="H11" i="8"/>
  <c r="C12" i="8"/>
  <c r="D12" i="8"/>
  <c r="E12" i="8"/>
  <c r="F12" i="8"/>
  <c r="G12" i="8"/>
  <c r="H12" i="8"/>
  <c r="C13" i="8"/>
  <c r="D13" i="8"/>
  <c r="F13" i="8"/>
  <c r="G13" i="8"/>
  <c r="H13" i="8"/>
  <c r="C14" i="8"/>
  <c r="D14" i="8"/>
  <c r="E14" i="8"/>
  <c r="F14" i="8"/>
  <c r="H14" i="8"/>
  <c r="C15" i="8"/>
  <c r="D15" i="8"/>
  <c r="E15" i="8"/>
  <c r="F15" i="8"/>
  <c r="H15" i="8"/>
  <c r="H4" i="8"/>
  <c r="G4" i="8"/>
  <c r="F4" i="8"/>
  <c r="D4" i="8"/>
  <c r="C4" i="8"/>
  <c r="H16" i="8" l="1"/>
  <c r="M14" i="7"/>
  <c r="L14" i="7"/>
  <c r="K14" i="7"/>
  <c r="J14" i="7"/>
  <c r="I14" i="7"/>
  <c r="H14" i="7"/>
  <c r="G14" i="7"/>
  <c r="F14" i="7"/>
  <c r="E14" i="7"/>
  <c r="D14" i="7"/>
  <c r="C14" i="7"/>
  <c r="O14" i="7" s="1"/>
  <c r="L13" i="7"/>
  <c r="K13" i="7"/>
  <c r="J13" i="7"/>
  <c r="I13" i="7"/>
  <c r="H13" i="7"/>
  <c r="G13" i="7"/>
  <c r="F13" i="7"/>
  <c r="E13" i="7"/>
  <c r="D13" i="7"/>
  <c r="C13" i="7"/>
  <c r="O13" i="7" s="1"/>
  <c r="O12" i="7"/>
  <c r="K12" i="7"/>
  <c r="J12" i="7"/>
  <c r="I12" i="7"/>
  <c r="H12" i="7"/>
  <c r="G12" i="7"/>
  <c r="F12" i="7"/>
  <c r="E12" i="7"/>
  <c r="D12" i="7"/>
  <c r="C12" i="7"/>
  <c r="J11" i="7"/>
  <c r="I11" i="7"/>
  <c r="O11" i="7" s="1"/>
  <c r="H11" i="7"/>
  <c r="G11" i="7"/>
  <c r="F11" i="7"/>
  <c r="E11" i="7"/>
  <c r="D11" i="7"/>
  <c r="C11" i="7"/>
  <c r="I10" i="7"/>
  <c r="H10" i="7"/>
  <c r="G10" i="7"/>
  <c r="F10" i="7"/>
  <c r="E10" i="7"/>
  <c r="O10" i="7" s="1"/>
  <c r="D10" i="7"/>
  <c r="C10" i="7"/>
  <c r="H9" i="7"/>
  <c r="G9" i="7"/>
  <c r="F9" i="7"/>
  <c r="E9" i="7"/>
  <c r="D9" i="7"/>
  <c r="C9" i="7"/>
  <c r="O9" i="7" s="1"/>
  <c r="G8" i="7"/>
  <c r="F8" i="7"/>
  <c r="E8" i="7"/>
  <c r="D8" i="7"/>
  <c r="C8" i="7"/>
  <c r="F7" i="7"/>
  <c r="E7" i="7"/>
  <c r="D7" i="7"/>
  <c r="C7" i="7"/>
  <c r="O7" i="7" s="1"/>
  <c r="E6" i="7"/>
  <c r="D6" i="7"/>
  <c r="C6" i="7"/>
  <c r="O6" i="7" s="1"/>
  <c r="D5" i="7"/>
  <c r="C5" i="7"/>
  <c r="O5" i="7" s="1"/>
  <c r="C4" i="7"/>
  <c r="O4" i="7" s="1"/>
  <c r="O3" i="7"/>
  <c r="O8" i="7" l="1"/>
  <c r="M14" i="5"/>
  <c r="L14" i="5"/>
  <c r="K14" i="5"/>
  <c r="J14" i="5"/>
  <c r="I14" i="5"/>
  <c r="H14" i="5"/>
  <c r="G14" i="5"/>
  <c r="F14" i="5"/>
  <c r="E14" i="5"/>
  <c r="D14" i="5"/>
  <c r="C14" i="5"/>
  <c r="L13" i="5"/>
  <c r="K13" i="5"/>
  <c r="J13" i="5"/>
  <c r="I13" i="5"/>
  <c r="H13" i="5"/>
  <c r="G13" i="5"/>
  <c r="F13" i="5"/>
  <c r="E13" i="5"/>
  <c r="D13" i="5"/>
  <c r="C13" i="5"/>
  <c r="K12" i="5"/>
  <c r="J12" i="5"/>
  <c r="I12" i="5"/>
  <c r="H12" i="5"/>
  <c r="G12" i="5"/>
  <c r="F12" i="5"/>
  <c r="E12" i="5"/>
  <c r="D12" i="5"/>
  <c r="C12" i="5"/>
  <c r="J11" i="5"/>
  <c r="I11" i="5"/>
  <c r="H11" i="5"/>
  <c r="G11" i="5"/>
  <c r="F11" i="5"/>
  <c r="E11" i="5"/>
  <c r="D11" i="5"/>
  <c r="C11" i="5"/>
  <c r="I10" i="5"/>
  <c r="H10" i="5"/>
  <c r="G10" i="5"/>
  <c r="F10" i="5"/>
  <c r="E10" i="5"/>
  <c r="D10" i="5"/>
  <c r="C10" i="5"/>
  <c r="O10" i="5" s="1"/>
  <c r="O9" i="5"/>
  <c r="H9" i="5"/>
  <c r="G9" i="5"/>
  <c r="F9" i="5"/>
  <c r="E9" i="5"/>
  <c r="D9" i="5"/>
  <c r="C9" i="5"/>
  <c r="G8" i="5"/>
  <c r="F8" i="5"/>
  <c r="E8" i="5"/>
  <c r="D8" i="5"/>
  <c r="C8" i="5"/>
  <c r="O8" i="5" s="1"/>
  <c r="F7" i="5"/>
  <c r="E7" i="5"/>
  <c r="D7" i="5"/>
  <c r="C7" i="5"/>
  <c r="E6" i="5"/>
  <c r="D6" i="5"/>
  <c r="C6" i="5"/>
  <c r="O6" i="5" s="1"/>
  <c r="D5" i="5"/>
  <c r="C5" i="5"/>
  <c r="O5" i="5" s="1"/>
  <c r="C4" i="5"/>
  <c r="O4" i="5" s="1"/>
  <c r="O3" i="5"/>
  <c r="M14" i="6"/>
  <c r="L14" i="6"/>
  <c r="K14" i="6"/>
  <c r="J14" i="6"/>
  <c r="I14" i="6"/>
  <c r="H14" i="6"/>
  <c r="G14" i="6"/>
  <c r="F14" i="6"/>
  <c r="E14" i="6"/>
  <c r="D14" i="6"/>
  <c r="C14" i="6"/>
  <c r="L13" i="6"/>
  <c r="K13" i="6"/>
  <c r="J13" i="6"/>
  <c r="I13" i="6"/>
  <c r="H13" i="6"/>
  <c r="O13" i="6" s="1"/>
  <c r="G14" i="8" s="1"/>
  <c r="G13" i="6"/>
  <c r="F13" i="6"/>
  <c r="E13" i="6"/>
  <c r="D13" i="6"/>
  <c r="C13" i="6"/>
  <c r="K12" i="6"/>
  <c r="J12" i="6"/>
  <c r="I12" i="6"/>
  <c r="H12" i="6"/>
  <c r="G12" i="6"/>
  <c r="F12" i="6"/>
  <c r="O12" i="6" s="1"/>
  <c r="E12" i="6"/>
  <c r="D12" i="6"/>
  <c r="C12" i="6"/>
  <c r="J11" i="6"/>
  <c r="I11" i="6"/>
  <c r="H11" i="6"/>
  <c r="G11" i="6"/>
  <c r="F11" i="6"/>
  <c r="E11" i="6"/>
  <c r="D11" i="6"/>
  <c r="C11" i="6"/>
  <c r="O11" i="6" s="1"/>
  <c r="I10" i="6"/>
  <c r="H10" i="6"/>
  <c r="G10" i="6"/>
  <c r="F10" i="6"/>
  <c r="E10" i="6"/>
  <c r="D10" i="6"/>
  <c r="C10" i="6"/>
  <c r="O10" i="6" s="1"/>
  <c r="H9" i="6"/>
  <c r="G9" i="6"/>
  <c r="F9" i="6"/>
  <c r="O9" i="6" s="1"/>
  <c r="E9" i="6"/>
  <c r="D9" i="6"/>
  <c r="C9" i="6"/>
  <c r="G8" i="6"/>
  <c r="F8" i="6"/>
  <c r="E8" i="6"/>
  <c r="D8" i="6"/>
  <c r="C8" i="6"/>
  <c r="O8" i="6" s="1"/>
  <c r="G9" i="8" s="1"/>
  <c r="F7" i="6"/>
  <c r="E7" i="6"/>
  <c r="O7" i="6" s="1"/>
  <c r="D7" i="6"/>
  <c r="C7" i="6"/>
  <c r="E6" i="6"/>
  <c r="D6" i="6"/>
  <c r="C6" i="6"/>
  <c r="O6" i="6" s="1"/>
  <c r="O5" i="6"/>
  <c r="D5" i="6"/>
  <c r="C5" i="6"/>
  <c r="C4" i="6"/>
  <c r="O4" i="6" s="1"/>
  <c r="O3" i="6"/>
  <c r="O14" i="6" l="1"/>
  <c r="G15" i="8" s="1"/>
  <c r="G16" i="8"/>
  <c r="O12" i="5"/>
  <c r="O14" i="5"/>
  <c r="O13" i="5"/>
  <c r="O7" i="5"/>
  <c r="O11" i="5"/>
  <c r="M14" i="4"/>
  <c r="L14" i="4"/>
  <c r="K14" i="4"/>
  <c r="J14" i="4"/>
  <c r="I14" i="4"/>
  <c r="H14" i="4"/>
  <c r="G14" i="4"/>
  <c r="F14" i="4"/>
  <c r="E14" i="4"/>
  <c r="D14" i="4"/>
  <c r="C14" i="4"/>
  <c r="L13" i="4"/>
  <c r="K13" i="4"/>
  <c r="J13" i="4"/>
  <c r="I13" i="4"/>
  <c r="H13" i="4"/>
  <c r="G13" i="4"/>
  <c r="F13" i="4"/>
  <c r="E13" i="4"/>
  <c r="D13" i="4"/>
  <c r="C13" i="4"/>
  <c r="O13" i="4" s="1"/>
  <c r="K12" i="4"/>
  <c r="J12" i="4"/>
  <c r="I12" i="4"/>
  <c r="H12" i="4"/>
  <c r="G12" i="4"/>
  <c r="F12" i="4"/>
  <c r="E12" i="4"/>
  <c r="D12" i="4"/>
  <c r="C12" i="4"/>
  <c r="J11" i="4"/>
  <c r="I11" i="4"/>
  <c r="H11" i="4"/>
  <c r="G11" i="4"/>
  <c r="F11" i="4"/>
  <c r="E11" i="4"/>
  <c r="D11" i="4"/>
  <c r="C11" i="4"/>
  <c r="O11" i="4" s="1"/>
  <c r="I10" i="4"/>
  <c r="H10" i="4"/>
  <c r="G10" i="4"/>
  <c r="F10" i="4"/>
  <c r="E10" i="4"/>
  <c r="O10" i="4" s="1"/>
  <c r="D10" i="4"/>
  <c r="C10" i="4"/>
  <c r="H9" i="4"/>
  <c r="G9" i="4"/>
  <c r="F9" i="4"/>
  <c r="O9" i="4" s="1"/>
  <c r="E9" i="4"/>
  <c r="D9" i="4"/>
  <c r="C9" i="4"/>
  <c r="G8" i="4"/>
  <c r="F8" i="4"/>
  <c r="E8" i="4"/>
  <c r="D8" i="4"/>
  <c r="C8" i="4"/>
  <c r="O8" i="4" s="1"/>
  <c r="E9" i="8" s="1"/>
  <c r="F7" i="4"/>
  <c r="E7" i="4"/>
  <c r="O7" i="4" s="1"/>
  <c r="D7" i="4"/>
  <c r="C7" i="4"/>
  <c r="E6" i="4"/>
  <c r="D6" i="4"/>
  <c r="C6" i="4"/>
  <c r="O6" i="4" s="1"/>
  <c r="D5" i="4"/>
  <c r="C5" i="4"/>
  <c r="O5" i="4" s="1"/>
  <c r="C4" i="4"/>
  <c r="O4" i="4" s="1"/>
  <c r="O3" i="4"/>
  <c r="E4" i="8" s="1"/>
  <c r="O12" i="4" l="1"/>
  <c r="E13" i="8" s="1"/>
  <c r="E16" i="8" s="1"/>
  <c r="O14" i="4"/>
  <c r="M14" i="3"/>
  <c r="L14" i="3"/>
  <c r="K14" i="3"/>
  <c r="J14" i="3"/>
  <c r="I14" i="3"/>
  <c r="H14" i="3"/>
  <c r="G14" i="3"/>
  <c r="F14" i="3"/>
  <c r="E14" i="3"/>
  <c r="D14" i="3"/>
  <c r="C14" i="3"/>
  <c r="O14" i="3" s="1"/>
  <c r="L13" i="3"/>
  <c r="K13" i="3"/>
  <c r="J13" i="3"/>
  <c r="I13" i="3"/>
  <c r="H13" i="3"/>
  <c r="G13" i="3"/>
  <c r="F13" i="3"/>
  <c r="E13" i="3"/>
  <c r="D13" i="3"/>
  <c r="C13" i="3"/>
  <c r="O13" i="3" s="1"/>
  <c r="O12" i="3"/>
  <c r="K12" i="3"/>
  <c r="J12" i="3"/>
  <c r="I12" i="3"/>
  <c r="H12" i="3"/>
  <c r="G12" i="3"/>
  <c r="F12" i="3"/>
  <c r="E12" i="3"/>
  <c r="D12" i="3"/>
  <c r="C12" i="3"/>
  <c r="J11" i="3"/>
  <c r="I11" i="3"/>
  <c r="O11" i="3" s="1"/>
  <c r="H11" i="3"/>
  <c r="G11" i="3"/>
  <c r="F11" i="3"/>
  <c r="E11" i="3"/>
  <c r="D11" i="3"/>
  <c r="C11" i="3"/>
  <c r="I10" i="3"/>
  <c r="H10" i="3"/>
  <c r="G10" i="3"/>
  <c r="F10" i="3"/>
  <c r="E10" i="3"/>
  <c r="O10" i="3" s="1"/>
  <c r="D10" i="3"/>
  <c r="C10" i="3"/>
  <c r="H9" i="3"/>
  <c r="G9" i="3"/>
  <c r="F9" i="3"/>
  <c r="E9" i="3"/>
  <c r="D9" i="3"/>
  <c r="C9" i="3"/>
  <c r="O9" i="3" s="1"/>
  <c r="G8" i="3"/>
  <c r="F8" i="3"/>
  <c r="O8" i="3" s="1"/>
  <c r="E8" i="3"/>
  <c r="D8" i="3"/>
  <c r="C8" i="3"/>
  <c r="F7" i="3"/>
  <c r="E7" i="3"/>
  <c r="D7" i="3"/>
  <c r="C7" i="3"/>
  <c r="O7" i="3" s="1"/>
  <c r="E6" i="3"/>
  <c r="D6" i="3"/>
  <c r="C6" i="3"/>
  <c r="O6" i="3" s="1"/>
  <c r="D5" i="3"/>
  <c r="C5" i="3"/>
  <c r="O5" i="3" s="1"/>
  <c r="C4" i="3"/>
  <c r="O4" i="3" s="1"/>
  <c r="O3" i="3"/>
  <c r="M14" i="2" l="1"/>
  <c r="L14" i="2"/>
  <c r="K14" i="2"/>
  <c r="J14" i="2"/>
  <c r="I14" i="2"/>
  <c r="H14" i="2"/>
  <c r="G14" i="2"/>
  <c r="F14" i="2"/>
  <c r="E14" i="2"/>
  <c r="D14" i="2"/>
  <c r="C14" i="2"/>
  <c r="L13" i="2"/>
  <c r="K13" i="2"/>
  <c r="J13" i="2"/>
  <c r="I13" i="2"/>
  <c r="H13" i="2"/>
  <c r="G13" i="2"/>
  <c r="F13" i="2"/>
  <c r="E13" i="2"/>
  <c r="D13" i="2"/>
  <c r="C13" i="2"/>
  <c r="O13" i="2" s="1"/>
  <c r="K12" i="2"/>
  <c r="J12" i="2"/>
  <c r="I12" i="2"/>
  <c r="H12" i="2"/>
  <c r="G12" i="2"/>
  <c r="F12" i="2"/>
  <c r="O12" i="2" s="1"/>
  <c r="E12" i="2"/>
  <c r="D12" i="2"/>
  <c r="C12" i="2"/>
  <c r="J11" i="2"/>
  <c r="I11" i="2"/>
  <c r="H11" i="2"/>
  <c r="G11" i="2"/>
  <c r="F11" i="2"/>
  <c r="E11" i="2"/>
  <c r="D11" i="2"/>
  <c r="C11" i="2"/>
  <c r="I10" i="2"/>
  <c r="H10" i="2"/>
  <c r="G10" i="2"/>
  <c r="F10" i="2"/>
  <c r="E10" i="2"/>
  <c r="D10" i="2"/>
  <c r="C10" i="2"/>
  <c r="O10" i="2" s="1"/>
  <c r="H9" i="2"/>
  <c r="G9" i="2"/>
  <c r="F9" i="2"/>
  <c r="E9" i="2"/>
  <c r="D9" i="2"/>
  <c r="C9" i="2"/>
  <c r="G8" i="2"/>
  <c r="F8" i="2"/>
  <c r="E8" i="2"/>
  <c r="D8" i="2"/>
  <c r="C8" i="2"/>
  <c r="O8" i="2" s="1"/>
  <c r="F7" i="2"/>
  <c r="E7" i="2"/>
  <c r="O7" i="2" s="1"/>
  <c r="D7" i="2"/>
  <c r="C7" i="2"/>
  <c r="E6" i="2"/>
  <c r="D6" i="2"/>
  <c r="C6" i="2"/>
  <c r="O6" i="2" s="1"/>
  <c r="D5" i="2"/>
  <c r="O5" i="2" s="1"/>
  <c r="C5" i="2"/>
  <c r="C4" i="2"/>
  <c r="O4" i="2" s="1"/>
  <c r="O3" i="2"/>
  <c r="O14" i="2" l="1"/>
  <c r="O11" i="2"/>
  <c r="O9" i="2"/>
  <c r="M14" i="1"/>
  <c r="L14" i="1"/>
  <c r="K14" i="1"/>
  <c r="J14" i="1"/>
  <c r="I14" i="1"/>
  <c r="H14" i="1"/>
  <c r="G14" i="1"/>
  <c r="F14" i="1"/>
  <c r="E14" i="1"/>
  <c r="D14" i="1"/>
  <c r="C14" i="1"/>
  <c r="L13" i="1"/>
  <c r="K13" i="1"/>
  <c r="J13" i="1"/>
  <c r="I13" i="1"/>
  <c r="H13" i="1"/>
  <c r="G13" i="1"/>
  <c r="F13" i="1"/>
  <c r="E13" i="1"/>
  <c r="D13" i="1"/>
  <c r="C13" i="1"/>
  <c r="K12" i="1"/>
  <c r="J12" i="1"/>
  <c r="I12" i="1"/>
  <c r="H12" i="1"/>
  <c r="G12" i="1"/>
  <c r="F12" i="1"/>
  <c r="E12" i="1"/>
  <c r="D12" i="1"/>
  <c r="C12" i="1"/>
  <c r="O12" i="1" s="1"/>
  <c r="B13" i="8" s="1"/>
  <c r="I13" i="8" s="1"/>
  <c r="J13" i="8" s="1"/>
  <c r="J11" i="1"/>
  <c r="O11" i="1" s="1"/>
  <c r="B12" i="8" s="1"/>
  <c r="I12" i="8" s="1"/>
  <c r="J12" i="8" s="1"/>
  <c r="I11" i="1"/>
  <c r="H11" i="1"/>
  <c r="G11" i="1"/>
  <c r="F11" i="1"/>
  <c r="E11" i="1"/>
  <c r="D11" i="1"/>
  <c r="C11" i="1"/>
  <c r="I10" i="1"/>
  <c r="H10" i="1"/>
  <c r="G10" i="1"/>
  <c r="F10" i="1"/>
  <c r="E10" i="1"/>
  <c r="D10" i="1"/>
  <c r="C10" i="1"/>
  <c r="H9" i="1"/>
  <c r="G9" i="1"/>
  <c r="F9" i="1"/>
  <c r="E9" i="1"/>
  <c r="D9" i="1"/>
  <c r="C9" i="1"/>
  <c r="G8" i="1"/>
  <c r="F8" i="1"/>
  <c r="E8" i="1"/>
  <c r="D8" i="1"/>
  <c r="C8" i="1"/>
  <c r="F7" i="1"/>
  <c r="E7" i="1"/>
  <c r="D7" i="1"/>
  <c r="C7" i="1"/>
  <c r="O7" i="1" s="1"/>
  <c r="B8" i="8" s="1"/>
  <c r="I8" i="8" s="1"/>
  <c r="J8" i="8" s="1"/>
  <c r="E6" i="1"/>
  <c r="D6" i="1"/>
  <c r="C6" i="1"/>
  <c r="O6" i="1" s="1"/>
  <c r="B7" i="8" s="1"/>
  <c r="I7" i="8" s="1"/>
  <c r="J7" i="8" s="1"/>
  <c r="D5" i="1"/>
  <c r="C5" i="1"/>
  <c r="O5" i="1" s="1"/>
  <c r="B6" i="8" s="1"/>
  <c r="I6" i="8" s="1"/>
  <c r="J6" i="8" s="1"/>
  <c r="C4" i="1"/>
  <c r="O4" i="1" s="1"/>
  <c r="B5" i="8" s="1"/>
  <c r="I5" i="8" s="1"/>
  <c r="J5" i="8" s="1"/>
  <c r="O3" i="1"/>
  <c r="B4" i="8" s="1"/>
  <c r="O8" i="1" l="1"/>
  <c r="B9" i="8" s="1"/>
  <c r="I9" i="8" s="1"/>
  <c r="J9" i="8" s="1"/>
  <c r="O14" i="1"/>
  <c r="B15" i="8" s="1"/>
  <c r="I15" i="8" s="1"/>
  <c r="J15" i="8" s="1"/>
  <c r="O13" i="1"/>
  <c r="B14" i="8" s="1"/>
  <c r="I14" i="8" s="1"/>
  <c r="J14" i="8" s="1"/>
  <c r="O10" i="1"/>
  <c r="B11" i="8" s="1"/>
  <c r="I11" i="8" s="1"/>
  <c r="J11" i="8" s="1"/>
  <c r="I4" i="8"/>
  <c r="O9" i="1"/>
  <c r="B10" i="8" s="1"/>
  <c r="I10" i="8" s="1"/>
  <c r="J10" i="8" s="1"/>
  <c r="B16" i="8" l="1"/>
  <c r="J4" i="8"/>
  <c r="I16" i="8"/>
</calcChain>
</file>

<file path=xl/sharedStrings.xml><?xml version="1.0" encoding="utf-8"?>
<sst xmlns="http://schemas.openxmlformats.org/spreadsheetml/2006/main" count="297" uniqueCount="28">
  <si>
    <t>Kiterium B</t>
  </si>
  <si>
    <t>Dynamik</t>
  </si>
  <si>
    <t>Zeitaufwand</t>
  </si>
  <si>
    <t>Kosten</t>
  </si>
  <si>
    <t>Symbolik</t>
  </si>
  <si>
    <t>Darstellung</t>
  </si>
  <si>
    <t>Datenaufnahme</t>
  </si>
  <si>
    <t>Datenabgriff</t>
  </si>
  <si>
    <t>Aktualisierung</t>
  </si>
  <si>
    <t>Simulation</t>
  </si>
  <si>
    <t>Bottleneck-Finder</t>
  </si>
  <si>
    <t>KPIs</t>
  </si>
  <si>
    <t>Summe</t>
  </si>
  <si>
    <t>Kriterium A</t>
  </si>
  <si>
    <t>Bewertungsschema</t>
  </si>
  <si>
    <t>ist wichtiger als</t>
  </si>
  <si>
    <t>Kriterium B</t>
  </si>
  <si>
    <t>Legende:</t>
  </si>
  <si>
    <t>Bewertung eingeben nach Schema</t>
  </si>
  <si>
    <t>ist gleich wichtig wie</t>
  </si>
  <si>
    <t>Berechnung durch Formel</t>
  </si>
  <si>
    <t>ist weniger wichtig als</t>
  </si>
  <si>
    <t>Adaptierbarkeit</t>
  </si>
  <si>
    <t>Bewertungskriterium</t>
  </si>
  <si>
    <t>Person</t>
  </si>
  <si>
    <t>Gewichtung</t>
  </si>
  <si>
    <t>Kennzahlen</t>
  </si>
  <si>
    <t>Durchschnitt (n=7)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</si>
</sst>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/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tted">
        <color indexed="64"/>
      </right>
      <top/>
      <bottom style="double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/>
      <top style="medium">
        <color auto="1"/>
      </top>
      <bottom/>
      <diagonal/>
    </border>
    <border>
      <left style="dotted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auto="1"/>
      </right>
      <top/>
      <bottom/>
      <diagonal/>
    </border>
    <border>
      <left style="medium">
        <color indexed="64"/>
      </left>
      <right style="medium">
        <color auto="1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/>
  </cellStyleXfs>
  <cellXfs count="118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3" fillId="2" borderId="4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vertical="center" wrapText="1"/>
    </xf>
    <xf numFmtId="0" fontId="0" fillId="5" borderId="10" xfId="0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3" fillId="4" borderId="15" xfId="0" applyFont="1" applyFill="1" applyBorder="1" applyAlignment="1">
      <alignment vertical="center" wrapText="1"/>
    </xf>
    <xf numFmtId="0" fontId="0" fillId="7" borderId="16" xfId="0" applyFill="1" applyBorder="1" applyAlignment="1">
      <alignment horizontal="center" vertical="center"/>
    </xf>
    <xf numFmtId="0" fontId="0" fillId="5" borderId="17" xfId="0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7" borderId="17" xfId="0" applyFill="1" applyBorder="1" applyAlignment="1">
      <alignment horizontal="center" vertical="center"/>
    </xf>
    <xf numFmtId="0" fontId="0" fillId="5" borderId="18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vertical="center"/>
    </xf>
    <xf numFmtId="0" fontId="0" fillId="8" borderId="4" xfId="0" applyFill="1" applyBorder="1"/>
    <xf numFmtId="0" fontId="0" fillId="0" borderId="5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3" fillId="0" borderId="0" xfId="0" applyFont="1" applyAlignment="1">
      <alignment vertical="center" wrapText="1"/>
    </xf>
    <xf numFmtId="0" fontId="3" fillId="4" borderId="16" xfId="0" applyFont="1" applyFill="1" applyBorder="1" applyAlignment="1">
      <alignment horizontal="center" vertical="center"/>
    </xf>
    <xf numFmtId="0" fontId="3" fillId="0" borderId="17" xfId="0" applyFont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/>
    </xf>
    <xf numFmtId="0" fontId="0" fillId="7" borderId="4" xfId="0" applyFill="1" applyBorder="1"/>
    <xf numFmtId="0" fontId="3" fillId="4" borderId="21" xfId="0" applyFont="1" applyFill="1" applyBorder="1" applyAlignment="1">
      <alignment horizontal="center" vertical="center"/>
    </xf>
    <xf numFmtId="0" fontId="3" fillId="0" borderId="22" xfId="0" applyFont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7" borderId="16" xfId="0" applyFill="1" applyBorder="1" applyAlignment="1">
      <alignment horizontal="center" vertical="center" wrapText="1"/>
    </xf>
    <xf numFmtId="0" fontId="0" fillId="5" borderId="17" xfId="0" applyFill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6" borderId="15" xfId="0" applyFill="1" applyBorder="1" applyAlignment="1">
      <alignment horizontal="center" vertical="center" wrapText="1"/>
    </xf>
    <xf numFmtId="0" fontId="0" fillId="7" borderId="17" xfId="0" applyFill="1" applyBorder="1" applyAlignment="1">
      <alignment horizontal="center" vertical="center" wrapText="1"/>
    </xf>
    <xf numFmtId="0" fontId="0" fillId="5" borderId="18" xfId="0" applyFill="1" applyBorder="1" applyAlignment="1">
      <alignment horizontal="center" vertical="center" wrapText="1"/>
    </xf>
    <xf numFmtId="0" fontId="0" fillId="6" borderId="20" xfId="0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vertical="center" wrapText="1"/>
    </xf>
    <xf numFmtId="0" fontId="0" fillId="8" borderId="4" xfId="0" applyFill="1" applyBorder="1" applyAlignment="1">
      <alignment wrapText="1"/>
    </xf>
    <xf numFmtId="0" fontId="0" fillId="0" borderId="5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0" fillId="7" borderId="4" xfId="0" applyFill="1" applyBorder="1" applyAlignment="1">
      <alignment wrapText="1"/>
    </xf>
    <xf numFmtId="0" fontId="3" fillId="4" borderId="21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0" xfId="0" applyFont="1" applyAlignment="1">
      <alignment horizontal="justify" vertical="center" wrapText="1"/>
    </xf>
    <xf numFmtId="0" fontId="5" fillId="0" borderId="0" xfId="0" applyFont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justify" vertical="center" wrapText="1"/>
    </xf>
    <xf numFmtId="0" fontId="5" fillId="0" borderId="29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justify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9" fontId="5" fillId="0" borderId="25" xfId="0" applyNumberFormat="1" applyFont="1" applyBorder="1" applyAlignment="1">
      <alignment horizontal="center" vertical="center" wrapText="1"/>
    </xf>
    <xf numFmtId="2" fontId="5" fillId="0" borderId="28" xfId="0" applyNumberFormat="1" applyFont="1" applyBorder="1" applyAlignment="1">
      <alignment horizontal="center" vertical="center" wrapText="1"/>
    </xf>
    <xf numFmtId="2" fontId="5" fillId="0" borderId="30" xfId="0" applyNumberFormat="1" applyFont="1" applyBorder="1" applyAlignment="1">
      <alignment horizontal="center" vertical="center" wrapText="1"/>
    </xf>
    <xf numFmtId="10" fontId="5" fillId="0" borderId="0" xfId="1" applyNumberFormat="1" applyFont="1" applyAlignment="1">
      <alignment horizontal="center" vertical="center" wrapText="1"/>
    </xf>
    <xf numFmtId="10" fontId="5" fillId="0" borderId="29" xfId="1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0" fillId="0" borderId="5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2" fillId="4" borderId="35" xfId="0" applyFont="1" applyFill="1" applyBorder="1" applyAlignment="1">
      <alignment horizontal="center" vertical="center" textRotation="90"/>
    </xf>
    <xf numFmtId="0" fontId="2" fillId="4" borderId="36" xfId="0" applyFont="1" applyFill="1" applyBorder="1" applyAlignment="1">
      <alignment horizontal="center" vertical="center" textRotation="90"/>
    </xf>
    <xf numFmtId="0" fontId="2" fillId="4" borderId="37" xfId="0" applyFont="1" applyFill="1" applyBorder="1" applyAlignment="1">
      <alignment horizontal="center" vertical="center" textRotation="90"/>
    </xf>
    <xf numFmtId="0" fontId="3" fillId="4" borderId="20" xfId="0" applyFont="1" applyFill="1" applyBorder="1" applyAlignment="1">
      <alignment vertical="center" wrapText="1"/>
    </xf>
    <xf numFmtId="0" fontId="0" fillId="7" borderId="2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7" borderId="38" xfId="0" applyFill="1" applyBorder="1" applyAlignment="1">
      <alignment horizontal="center" vertical="center"/>
    </xf>
    <xf numFmtId="0" fontId="0" fillId="5" borderId="22" xfId="0" applyFill="1" applyBorder="1" applyAlignment="1">
      <alignment horizontal="center" vertical="center"/>
    </xf>
    <xf numFmtId="0" fontId="2" fillId="4" borderId="35" xfId="0" applyFont="1" applyFill="1" applyBorder="1" applyAlignment="1">
      <alignment horizontal="center" vertical="center" textRotation="90" wrapText="1"/>
    </xf>
    <xf numFmtId="0" fontId="2" fillId="4" borderId="36" xfId="0" applyFont="1" applyFill="1" applyBorder="1" applyAlignment="1">
      <alignment horizontal="center" vertical="center" textRotation="90" wrapText="1"/>
    </xf>
    <xf numFmtId="0" fontId="2" fillId="4" borderId="37" xfId="0" applyFont="1" applyFill="1" applyBorder="1" applyAlignment="1">
      <alignment horizontal="center" vertical="center" textRotation="90" wrapText="1"/>
    </xf>
    <xf numFmtId="0" fontId="0" fillId="7" borderId="21" xfId="0" applyFill="1" applyBorder="1" applyAlignment="1">
      <alignment horizontal="center" vertical="center" wrapText="1"/>
    </xf>
    <xf numFmtId="0" fontId="0" fillId="7" borderId="22" xfId="0" applyFill="1" applyBorder="1" applyAlignment="1">
      <alignment horizontal="center" vertical="center" wrapText="1"/>
    </xf>
    <xf numFmtId="0" fontId="0" fillId="7" borderId="38" xfId="0" applyFill="1" applyBorder="1" applyAlignment="1">
      <alignment horizontal="center" vertical="center" wrapText="1"/>
    </xf>
    <xf numFmtId="0" fontId="0" fillId="5" borderId="22" xfId="0" applyFill="1" applyBorder="1" applyAlignment="1">
      <alignment horizontal="center" vertical="center" wrapText="1"/>
    </xf>
  </cellXfs>
  <cellStyles count="3">
    <cellStyle name="Prozent" xfId="1" builtinId="5"/>
    <cellStyle name="Standard" xfId="0" builtinId="0"/>
    <cellStyle name="Standard 2" xfId="2" xr:uid="{AE229ACB-FC99-48C6-8381-9DAF1F3A78A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3"/>
  <sheetViews>
    <sheetView tabSelected="1" workbookViewId="0">
      <selection activeCell="B20" sqref="B20"/>
    </sheetView>
  </sheetViews>
  <sheetFormatPr baseColWidth="10" defaultRowHeight="15" x14ac:dyDescent="0.25"/>
  <cols>
    <col min="2" max="2" width="24.42578125" customWidth="1"/>
    <col min="3" max="14" width="18.140625" customWidth="1"/>
    <col min="15" max="15" width="15.42578125" style="2" customWidth="1"/>
  </cols>
  <sheetData>
    <row r="1" spans="1:15" ht="19.5" thickBot="1" x14ac:dyDescent="0.3">
      <c r="B1" s="1"/>
      <c r="C1" s="84" t="s">
        <v>0</v>
      </c>
      <c r="D1" s="85"/>
      <c r="E1" s="85"/>
      <c r="F1" s="85"/>
      <c r="G1" s="85"/>
      <c r="H1" s="85"/>
      <c r="I1" s="85"/>
      <c r="J1" s="85"/>
      <c r="K1" s="85"/>
      <c r="L1" s="85"/>
      <c r="M1" s="85"/>
      <c r="N1" s="86"/>
    </row>
    <row r="2" spans="1:15" ht="32.25" thickBot="1" x14ac:dyDescent="0.3">
      <c r="B2" s="1"/>
      <c r="C2" s="3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22</v>
      </c>
      <c r="I2" s="4" t="s">
        <v>6</v>
      </c>
      <c r="J2" s="4" t="s">
        <v>7</v>
      </c>
      <c r="K2" s="4" t="s">
        <v>8</v>
      </c>
      <c r="L2" s="4" t="s">
        <v>9</v>
      </c>
      <c r="M2" s="5" t="s">
        <v>10</v>
      </c>
      <c r="N2" s="6" t="s">
        <v>11</v>
      </c>
      <c r="O2" s="7" t="s">
        <v>12</v>
      </c>
    </row>
    <row r="3" spans="1:15" ht="15.75" x14ac:dyDescent="0.25">
      <c r="A3" s="103" t="s">
        <v>13</v>
      </c>
      <c r="B3" s="8" t="s">
        <v>1</v>
      </c>
      <c r="C3" s="9"/>
      <c r="D3" s="10">
        <v>2</v>
      </c>
      <c r="E3" s="10">
        <v>2</v>
      </c>
      <c r="F3" s="10">
        <v>2</v>
      </c>
      <c r="G3" s="10">
        <v>2</v>
      </c>
      <c r="H3" s="10">
        <v>0</v>
      </c>
      <c r="I3" s="10">
        <v>0</v>
      </c>
      <c r="J3" s="10">
        <v>0</v>
      </c>
      <c r="K3" s="10">
        <v>0</v>
      </c>
      <c r="L3" s="10">
        <v>2</v>
      </c>
      <c r="M3" s="11">
        <v>0</v>
      </c>
      <c r="N3" s="12">
        <v>0</v>
      </c>
      <c r="O3" s="13">
        <f>SUM(C3:N3)</f>
        <v>10</v>
      </c>
    </row>
    <row r="4" spans="1:15" ht="15.75" x14ac:dyDescent="0.25">
      <c r="A4" s="104"/>
      <c r="B4" s="14" t="s">
        <v>2</v>
      </c>
      <c r="C4" s="15">
        <f>IF(D3=2, 0, (IF(D3=1, 1, 2)))</f>
        <v>0</v>
      </c>
      <c r="D4" s="16"/>
      <c r="E4" s="17">
        <v>2</v>
      </c>
      <c r="F4" s="17">
        <v>2</v>
      </c>
      <c r="G4" s="17">
        <v>2</v>
      </c>
      <c r="H4" s="17">
        <v>0</v>
      </c>
      <c r="I4" s="17">
        <v>1</v>
      </c>
      <c r="J4" s="17">
        <v>1</v>
      </c>
      <c r="K4" s="17">
        <v>2</v>
      </c>
      <c r="L4" s="17">
        <v>2</v>
      </c>
      <c r="M4" s="18">
        <v>2</v>
      </c>
      <c r="N4" s="19">
        <v>2</v>
      </c>
      <c r="O4" s="20">
        <f t="shared" ref="O4:O14" si="0">SUM(C4:N4)</f>
        <v>16</v>
      </c>
    </row>
    <row r="5" spans="1:15" ht="15.75" x14ac:dyDescent="0.25">
      <c r="A5" s="104"/>
      <c r="B5" s="14" t="s">
        <v>3</v>
      </c>
      <c r="C5" s="15">
        <f>IF(E3=2, 0, (IF(E3=1, 1, 2)))</f>
        <v>0</v>
      </c>
      <c r="D5" s="21">
        <f>IF(E4=2, 0, (IF(E4=1, 1, 2)))</f>
        <v>0</v>
      </c>
      <c r="E5" s="16"/>
      <c r="F5" s="17">
        <v>2</v>
      </c>
      <c r="G5" s="17">
        <v>2</v>
      </c>
      <c r="H5" s="17">
        <v>2</v>
      </c>
      <c r="I5" s="17">
        <v>0</v>
      </c>
      <c r="J5" s="17">
        <v>0</v>
      </c>
      <c r="K5" s="17">
        <v>1</v>
      </c>
      <c r="L5" s="17">
        <v>2</v>
      </c>
      <c r="M5" s="18">
        <v>0</v>
      </c>
      <c r="N5" s="19">
        <v>0</v>
      </c>
      <c r="O5" s="20">
        <f t="shared" si="0"/>
        <v>9</v>
      </c>
    </row>
    <row r="6" spans="1:15" ht="15.75" x14ac:dyDescent="0.25">
      <c r="A6" s="104"/>
      <c r="B6" s="14" t="s">
        <v>4</v>
      </c>
      <c r="C6" s="15">
        <f>IF(F3=2, 0, (IF(F3=1, 1, 2)))</f>
        <v>0</v>
      </c>
      <c r="D6" s="21">
        <f>IF(F4=2, 0, (IF(F4=1, 1, 2)))</f>
        <v>0</v>
      </c>
      <c r="E6" s="21">
        <f>IF(F5=2, 0, (IF(F5=1, 1, 2)))</f>
        <v>0</v>
      </c>
      <c r="F6" s="16"/>
      <c r="G6" s="17">
        <v>0</v>
      </c>
      <c r="H6" s="17">
        <v>0</v>
      </c>
      <c r="I6" s="17">
        <v>0</v>
      </c>
      <c r="J6" s="17">
        <v>0</v>
      </c>
      <c r="K6" s="17">
        <v>2</v>
      </c>
      <c r="L6" s="17">
        <v>2</v>
      </c>
      <c r="M6" s="18">
        <v>0</v>
      </c>
      <c r="N6" s="19">
        <v>0</v>
      </c>
      <c r="O6" s="20">
        <f t="shared" si="0"/>
        <v>4</v>
      </c>
    </row>
    <row r="7" spans="1:15" ht="15.75" x14ac:dyDescent="0.25">
      <c r="A7" s="104"/>
      <c r="B7" s="14" t="s">
        <v>5</v>
      </c>
      <c r="C7" s="15">
        <f>IF(G3=2, 0, (IF(G3=1, 1, 2)))</f>
        <v>0</v>
      </c>
      <c r="D7" s="21">
        <f>IF(G4=2, 0, (IF(G4=1, 1, 2)))</f>
        <v>0</v>
      </c>
      <c r="E7" s="21">
        <f>IF(G5=2, 0, (IF(G5=1, 1, 2)))</f>
        <v>0</v>
      </c>
      <c r="F7" s="21">
        <f>IF(G6=2, 0, (IF(G6=1, 1, 2)))</f>
        <v>2</v>
      </c>
      <c r="G7" s="16"/>
      <c r="H7" s="17">
        <v>0</v>
      </c>
      <c r="I7" s="17">
        <v>0</v>
      </c>
      <c r="J7" s="17">
        <v>0</v>
      </c>
      <c r="K7" s="17">
        <v>2</v>
      </c>
      <c r="L7" s="17">
        <v>2</v>
      </c>
      <c r="M7" s="18">
        <v>0</v>
      </c>
      <c r="N7" s="19">
        <v>0</v>
      </c>
      <c r="O7" s="20">
        <f t="shared" si="0"/>
        <v>6</v>
      </c>
    </row>
    <row r="8" spans="1:15" ht="15.75" x14ac:dyDescent="0.25">
      <c r="A8" s="104"/>
      <c r="B8" s="14" t="s">
        <v>22</v>
      </c>
      <c r="C8" s="15">
        <f>IF(H3=2, 0, (IF(H3=1, 1, 2)))</f>
        <v>2</v>
      </c>
      <c r="D8" s="21">
        <f>IF(H4=2, 0, (IF(H4=1, 1, 2)))</f>
        <v>2</v>
      </c>
      <c r="E8" s="21">
        <f>IF(H5=2, 0, (IF(H5=1, 1, 2)))</f>
        <v>0</v>
      </c>
      <c r="F8" s="21">
        <f>IF(H6=2, 0, (IF(H6=1, 1, 2)))</f>
        <v>2</v>
      </c>
      <c r="G8" s="21">
        <f>IF(H7=2, 0, (IF(H7=1, 1, 2)))</f>
        <v>2</v>
      </c>
      <c r="H8" s="16"/>
      <c r="I8" s="17">
        <v>2</v>
      </c>
      <c r="J8" s="17">
        <v>2</v>
      </c>
      <c r="K8" s="17">
        <v>2</v>
      </c>
      <c r="L8" s="17">
        <v>2</v>
      </c>
      <c r="M8" s="18">
        <v>2</v>
      </c>
      <c r="N8" s="19">
        <v>2</v>
      </c>
      <c r="O8" s="20">
        <f t="shared" si="0"/>
        <v>20</v>
      </c>
    </row>
    <row r="9" spans="1:15" ht="15.75" x14ac:dyDescent="0.25">
      <c r="A9" s="104"/>
      <c r="B9" s="14" t="s">
        <v>6</v>
      </c>
      <c r="C9" s="15">
        <f>IF(I3=2, 0, (IF(I3=1, 1, 2)))</f>
        <v>2</v>
      </c>
      <c r="D9" s="21">
        <f>IF(I4=2, 0, (IF(I4=1, 1, 2)))</f>
        <v>1</v>
      </c>
      <c r="E9" s="21">
        <f>IF(I5=2, 0, (IF(I5=1, 1, 2)))</f>
        <v>2</v>
      </c>
      <c r="F9" s="21">
        <f>IF(I6=2, 0, (IF(I6=1, 1, 2)))</f>
        <v>2</v>
      </c>
      <c r="G9" s="21">
        <f>IF(I7=2, 0, (IF(I7=1, 1, 2)))</f>
        <v>2</v>
      </c>
      <c r="H9" s="21">
        <f>IF(I8=2, 0, (IF(I8=1, 1, 2)))</f>
        <v>0</v>
      </c>
      <c r="I9" s="16"/>
      <c r="J9" s="17">
        <v>1</v>
      </c>
      <c r="K9" s="17">
        <v>2</v>
      </c>
      <c r="L9" s="17">
        <v>2</v>
      </c>
      <c r="M9" s="18">
        <v>2</v>
      </c>
      <c r="N9" s="19">
        <v>2</v>
      </c>
      <c r="O9" s="20">
        <f t="shared" si="0"/>
        <v>18</v>
      </c>
    </row>
    <row r="10" spans="1:15" ht="15.75" x14ac:dyDescent="0.25">
      <c r="A10" s="104"/>
      <c r="B10" s="14" t="s">
        <v>7</v>
      </c>
      <c r="C10" s="15">
        <f>IF(J3=2, 0, (IF(J3=1, 1, 2)))</f>
        <v>2</v>
      </c>
      <c r="D10" s="21">
        <f>IF(J4=2, 0, (IF(J4=1, 1, 2)))</f>
        <v>1</v>
      </c>
      <c r="E10" s="21">
        <f>IF(J5=2, 0, (IF(J5=1, 1, 2)))</f>
        <v>2</v>
      </c>
      <c r="F10" s="21">
        <f>IF(J6=2, 0, (IF(J6=1, 1, 2)))</f>
        <v>2</v>
      </c>
      <c r="G10" s="21">
        <f>IF(J7=2, 0, (IF(J7=1, 1, 2)))</f>
        <v>2</v>
      </c>
      <c r="H10" s="21">
        <f>IF(J8=2, 0, (IF(J8=1, 1, 2)))</f>
        <v>0</v>
      </c>
      <c r="I10" s="21">
        <f>IF(J9=2, 0, (IF(J9=1, 1, 2)))</f>
        <v>1</v>
      </c>
      <c r="J10" s="16"/>
      <c r="K10" s="17">
        <v>2</v>
      </c>
      <c r="L10" s="17">
        <v>2</v>
      </c>
      <c r="M10" s="18">
        <v>2</v>
      </c>
      <c r="N10" s="19">
        <v>2</v>
      </c>
      <c r="O10" s="20">
        <f t="shared" si="0"/>
        <v>18</v>
      </c>
    </row>
    <row r="11" spans="1:15" ht="15.75" x14ac:dyDescent="0.25">
      <c r="A11" s="104"/>
      <c r="B11" s="14" t="s">
        <v>8</v>
      </c>
      <c r="C11" s="15">
        <f>IF(K3=2, 0, (IF(K3=1, 1, 2)))</f>
        <v>2</v>
      </c>
      <c r="D11" s="21">
        <f>IF(K4=2, 0, (IF(K4=1, 1, 2)))</f>
        <v>0</v>
      </c>
      <c r="E11" s="21">
        <f>IF(K5=2, 0, (IF(K5=1, 1, 2)))</f>
        <v>1</v>
      </c>
      <c r="F11" s="21">
        <f>IF(K6=2, 0, (IF(K6=1, 1, 2)))</f>
        <v>0</v>
      </c>
      <c r="G11" s="21">
        <f>IF(K7=2, 0, (IF(K7=1, 1, 2)))</f>
        <v>0</v>
      </c>
      <c r="H11" s="21">
        <f>IF(K8=2, 0, (IF(K8=1, 1, 2)))</f>
        <v>0</v>
      </c>
      <c r="I11" s="21">
        <f>IF(K9=2, 0, (IF(K9=1, 1, 2)))</f>
        <v>0</v>
      </c>
      <c r="J11" s="21">
        <f>IF(K10=2, 0, (IF(K10=1, 1, 2)))</f>
        <v>0</v>
      </c>
      <c r="K11" s="16"/>
      <c r="L11" s="17">
        <v>2</v>
      </c>
      <c r="M11" s="18">
        <v>0</v>
      </c>
      <c r="N11" s="19">
        <v>0</v>
      </c>
      <c r="O11" s="20">
        <f t="shared" si="0"/>
        <v>5</v>
      </c>
    </row>
    <row r="12" spans="1:15" ht="15.75" x14ac:dyDescent="0.25">
      <c r="A12" s="104"/>
      <c r="B12" s="14" t="s">
        <v>9</v>
      </c>
      <c r="C12" s="15">
        <f>IF(L3=2, 0, (IF(L3=1, 1, 2)))</f>
        <v>0</v>
      </c>
      <c r="D12" s="21">
        <f>IF(L4=2, 0, (IF(L4=1, 1, 2)))</f>
        <v>0</v>
      </c>
      <c r="E12" s="21">
        <f>IF(L5=2, 0, (IF(L5=1, 1, 2)))</f>
        <v>0</v>
      </c>
      <c r="F12" s="21">
        <f>IF(L6=2, 0, (IF(L6=1, 1, 2)))</f>
        <v>0</v>
      </c>
      <c r="G12" s="21">
        <f>IF(L7=2, 0, (IF(L7=1, 1, 2)))</f>
        <v>0</v>
      </c>
      <c r="H12" s="21">
        <f>IF(L8=2, 0, (IF(L8=1, 1, 2)))</f>
        <v>0</v>
      </c>
      <c r="I12" s="21">
        <f>IF(L9=2, 0, (IF(L9=1, 1, 2)))</f>
        <v>0</v>
      </c>
      <c r="J12" s="21">
        <f>IF(L10=2, 0, (IF(L10=1, 1, 2)))</f>
        <v>0</v>
      </c>
      <c r="K12" s="21">
        <f>IF(L11=2, 0, (IF(L11=1, 1, 2)))</f>
        <v>0</v>
      </c>
      <c r="L12" s="16"/>
      <c r="M12" s="18">
        <v>0</v>
      </c>
      <c r="N12" s="19">
        <v>0</v>
      </c>
      <c r="O12" s="20">
        <f t="shared" si="0"/>
        <v>0</v>
      </c>
    </row>
    <row r="13" spans="1:15" ht="15.75" x14ac:dyDescent="0.25">
      <c r="A13" s="104"/>
      <c r="B13" s="14" t="s">
        <v>10</v>
      </c>
      <c r="C13" s="15">
        <f>IF(M3=2, 0, (IF(M3=1, 1, 2)))</f>
        <v>2</v>
      </c>
      <c r="D13" s="21">
        <f>IF(M4=2, 0, (IF(M4=1, 1, 2)))</f>
        <v>0</v>
      </c>
      <c r="E13" s="21">
        <f>IF(M5=2, 0, (IF(M5=1, 1, 2)))</f>
        <v>2</v>
      </c>
      <c r="F13" s="21">
        <f>IF(M6=2, 0, (IF(M6=1, 1, 2)))</f>
        <v>2</v>
      </c>
      <c r="G13" s="21">
        <f>IF(M7=2, 0, (IF(M7=1, 1, 2)))</f>
        <v>2</v>
      </c>
      <c r="H13" s="21">
        <f>IF(M8=2, 0, (IF(M8=1, 1, 2)))</f>
        <v>0</v>
      </c>
      <c r="I13" s="21">
        <f>IF(M9=2, 0, (IF(M9=1, 1, 2)))</f>
        <v>0</v>
      </c>
      <c r="J13" s="21">
        <f>IF(M10=2, 0, (IF(M10=1, 1, 2)))</f>
        <v>0</v>
      </c>
      <c r="K13" s="21">
        <f>IF(M11=2, 0, (IF(M11=1, 1, 2)))</f>
        <v>2</v>
      </c>
      <c r="L13" s="21">
        <f>IF(M12=2, 0, (IF(M12=1, 1, 2)))</f>
        <v>2</v>
      </c>
      <c r="M13" s="22"/>
      <c r="N13" s="19">
        <v>0</v>
      </c>
      <c r="O13" s="20">
        <f t="shared" si="0"/>
        <v>12</v>
      </c>
    </row>
    <row r="14" spans="1:15" ht="16.5" thickBot="1" x14ac:dyDescent="0.3">
      <c r="A14" s="105"/>
      <c r="B14" s="106" t="s">
        <v>11</v>
      </c>
      <c r="C14" s="107">
        <f>IF(N3=2, 0, (IF(N3=1, 1, 2)))</f>
        <v>2</v>
      </c>
      <c r="D14" s="108">
        <f>IF(N4=2, 0, (IF(N4=1, 1, 2)))</f>
        <v>0</v>
      </c>
      <c r="E14" s="108">
        <f>IF(N5=2, 0, (IF(N5=1, 1, 2)))</f>
        <v>2</v>
      </c>
      <c r="F14" s="108">
        <f>IF(N6=2, 0, (IF(N6=1, 1, 2)))</f>
        <v>2</v>
      </c>
      <c r="G14" s="108">
        <f>IF(N7=2, 0, (IF(N7=1, 1, 2)))</f>
        <v>2</v>
      </c>
      <c r="H14" s="108">
        <f>IF(N8=2, 0, (IF(N8=1, 1, 2)))</f>
        <v>0</v>
      </c>
      <c r="I14" s="108">
        <f>IF(N9=2, 0, (IF(N9=1, 1, 2)))</f>
        <v>0</v>
      </c>
      <c r="J14" s="108">
        <f>IF(N10=2, 0, (IF(N10=1, 1, 2)))</f>
        <v>0</v>
      </c>
      <c r="K14" s="108">
        <f>IF(N11=2, 0, (IF(N11=1, 1, 2)))</f>
        <v>2</v>
      </c>
      <c r="L14" s="108">
        <f>IF(N12=2, 0, (IF(N12=1, 1, 2)))</f>
        <v>2</v>
      </c>
      <c r="M14" s="109">
        <f>IF(N13=2, 0, (IF(N13=1, 1, 2)))</f>
        <v>2</v>
      </c>
      <c r="N14" s="110"/>
      <c r="O14" s="23">
        <f t="shared" si="0"/>
        <v>14</v>
      </c>
    </row>
    <row r="15" spans="1:15" ht="15.75" thickBot="1" x14ac:dyDescent="0.3"/>
    <row r="16" spans="1:15" ht="19.5" thickBot="1" x14ac:dyDescent="0.3">
      <c r="B16" s="87" t="s">
        <v>14</v>
      </c>
      <c r="C16" s="88"/>
      <c r="D16" s="24" t="s">
        <v>13</v>
      </c>
      <c r="E16" s="25" t="s">
        <v>15</v>
      </c>
      <c r="F16" s="26" t="s">
        <v>16</v>
      </c>
      <c r="G16" s="27">
        <v>2</v>
      </c>
      <c r="J16" s="28" t="s">
        <v>17</v>
      </c>
      <c r="K16" s="29"/>
      <c r="L16" s="30" t="s">
        <v>18</v>
      </c>
      <c r="M16" s="31"/>
    </row>
    <row r="17" spans="2:15" ht="32.25" thickBot="1" x14ac:dyDescent="0.3">
      <c r="C17" s="32"/>
      <c r="D17" s="33" t="s">
        <v>13</v>
      </c>
      <c r="E17" s="34" t="s">
        <v>19</v>
      </c>
      <c r="F17" s="35" t="s">
        <v>16</v>
      </c>
      <c r="G17" s="27">
        <v>1</v>
      </c>
      <c r="K17" s="36"/>
      <c r="L17" s="89" t="s">
        <v>20</v>
      </c>
      <c r="M17" s="90"/>
    </row>
    <row r="18" spans="2:15" ht="32.25" thickBot="1" x14ac:dyDescent="0.3">
      <c r="C18" s="32"/>
      <c r="D18" s="37" t="s">
        <v>13</v>
      </c>
      <c r="E18" s="38" t="s">
        <v>21</v>
      </c>
      <c r="F18" s="39" t="s">
        <v>16</v>
      </c>
      <c r="G18" s="27">
        <v>0</v>
      </c>
    </row>
    <row r="19" spans="2:15" ht="39.950000000000003" customHeight="1" x14ac:dyDescent="0.25"/>
    <row r="20" spans="2:15" ht="39.950000000000003" customHeight="1" x14ac:dyDescent="0.25"/>
    <row r="21" spans="2:15" ht="39.950000000000003" customHeight="1" x14ac:dyDescent="0.25">
      <c r="B21" s="2"/>
      <c r="O21"/>
    </row>
    <row r="22" spans="2:15" ht="39.950000000000003" customHeight="1" x14ac:dyDescent="0.25">
      <c r="B22" s="2"/>
      <c r="O22"/>
    </row>
    <row r="23" spans="2:15" ht="39.950000000000003" customHeight="1" x14ac:dyDescent="0.25">
      <c r="B23" s="2"/>
      <c r="O23"/>
    </row>
  </sheetData>
  <mergeCells count="4">
    <mergeCell ref="C1:N1"/>
    <mergeCell ref="A3:A14"/>
    <mergeCell ref="B16:C16"/>
    <mergeCell ref="L17:M17"/>
  </mergeCells>
  <dataValidations count="2">
    <dataValidation type="whole" errorStyle="information" allowBlank="1" showErrorMessage="1" errorTitle="Bewertung fehlerhaft" error="Bitte geben Sie einen geeigneten Wert aus dem Bewertungsschema ein" sqref="J7" xr:uid="{6A0125DC-B68C-4878-8BF1-C99BDC7993A5}">
      <formula1>0</formula1>
      <formula2>2</formula2>
    </dataValidation>
    <dataValidation type="whole" errorStyle="information" allowBlank="1" showErrorMessage="1" errorTitle="Bewertung fehelerhaft" error="Bitte geben Sie einen geeigneten Wert aus dem Bewertungsschema ein" sqref="N3:N13 M3:M12 L3:L11 K3:K10 D3 I3:I8 H3:H7 G3:G6 F3:F5 E3:E4 J3:J6 J8:J9" xr:uid="{0B708840-CA97-48F7-9E56-232E6E99AFC8}">
      <formula1>0</formula1>
      <formula2>2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3619F8-0618-42C5-8433-B3E67C8B9F51}">
  <dimension ref="A1:O23"/>
  <sheetViews>
    <sheetView workbookViewId="0">
      <selection activeCell="A3" sqref="A3:O14"/>
    </sheetView>
  </sheetViews>
  <sheetFormatPr baseColWidth="10" defaultRowHeight="15" x14ac:dyDescent="0.25"/>
  <cols>
    <col min="2" max="2" width="24.42578125" customWidth="1"/>
    <col min="3" max="14" width="18.140625" customWidth="1"/>
    <col min="15" max="15" width="15.42578125" style="2" customWidth="1"/>
  </cols>
  <sheetData>
    <row r="1" spans="1:15" ht="19.5" thickBot="1" x14ac:dyDescent="0.3">
      <c r="B1" s="1"/>
      <c r="C1" s="84" t="s">
        <v>0</v>
      </c>
      <c r="D1" s="85"/>
      <c r="E1" s="85"/>
      <c r="F1" s="85"/>
      <c r="G1" s="85"/>
      <c r="H1" s="85"/>
      <c r="I1" s="85"/>
      <c r="J1" s="85"/>
      <c r="K1" s="85"/>
      <c r="L1" s="85"/>
      <c r="M1" s="85"/>
      <c r="N1" s="86"/>
    </row>
    <row r="2" spans="1:15" ht="32.25" thickBot="1" x14ac:dyDescent="0.3">
      <c r="B2" s="1"/>
      <c r="C2" s="3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22</v>
      </c>
      <c r="I2" s="4" t="s">
        <v>6</v>
      </c>
      <c r="J2" s="4" t="s">
        <v>7</v>
      </c>
      <c r="K2" s="4" t="s">
        <v>8</v>
      </c>
      <c r="L2" s="4" t="s">
        <v>9</v>
      </c>
      <c r="M2" s="5" t="s">
        <v>10</v>
      </c>
      <c r="N2" s="6" t="s">
        <v>11</v>
      </c>
      <c r="O2" s="7" t="s">
        <v>12</v>
      </c>
    </row>
    <row r="3" spans="1:15" ht="15.75" x14ac:dyDescent="0.25">
      <c r="A3" s="103" t="s">
        <v>13</v>
      </c>
      <c r="B3" s="8" t="s">
        <v>1</v>
      </c>
      <c r="C3" s="9"/>
      <c r="D3" s="10">
        <v>1</v>
      </c>
      <c r="E3" s="10">
        <v>1</v>
      </c>
      <c r="F3" s="10">
        <v>0</v>
      </c>
      <c r="G3" s="10">
        <v>0</v>
      </c>
      <c r="H3" s="10">
        <v>1</v>
      </c>
      <c r="I3" s="10">
        <v>1</v>
      </c>
      <c r="J3" s="10">
        <v>0</v>
      </c>
      <c r="K3" s="10">
        <v>0</v>
      </c>
      <c r="L3" s="10">
        <v>0</v>
      </c>
      <c r="M3" s="11">
        <v>0</v>
      </c>
      <c r="N3" s="12">
        <v>0</v>
      </c>
      <c r="O3" s="13">
        <f>SUM(C3:N3)</f>
        <v>4</v>
      </c>
    </row>
    <row r="4" spans="1:15" ht="15.75" x14ac:dyDescent="0.25">
      <c r="A4" s="104"/>
      <c r="B4" s="14" t="s">
        <v>2</v>
      </c>
      <c r="C4" s="15">
        <f>IF(D3=2, 0, (IF(D3=1, 1, 2)))</f>
        <v>1</v>
      </c>
      <c r="D4" s="16"/>
      <c r="E4" s="17">
        <v>2</v>
      </c>
      <c r="F4" s="17">
        <v>2</v>
      </c>
      <c r="G4" s="17">
        <v>2</v>
      </c>
      <c r="H4" s="17">
        <v>2</v>
      </c>
      <c r="I4" s="17">
        <v>2</v>
      </c>
      <c r="J4" s="17">
        <v>2</v>
      </c>
      <c r="K4" s="17">
        <v>2</v>
      </c>
      <c r="L4" s="17">
        <v>2</v>
      </c>
      <c r="M4" s="18">
        <v>2</v>
      </c>
      <c r="N4" s="19">
        <v>2</v>
      </c>
      <c r="O4" s="20">
        <f t="shared" ref="O4:O14" si="0">SUM(C4:N4)</f>
        <v>21</v>
      </c>
    </row>
    <row r="5" spans="1:15" ht="15.75" x14ac:dyDescent="0.25">
      <c r="A5" s="104"/>
      <c r="B5" s="14" t="s">
        <v>3</v>
      </c>
      <c r="C5" s="15">
        <f>IF(E3=2, 0, (IF(E3=1, 1, 2)))</f>
        <v>1</v>
      </c>
      <c r="D5" s="21">
        <f>IF(E4=2, 0, (IF(E4=1, 1, 2)))</f>
        <v>0</v>
      </c>
      <c r="E5" s="16"/>
      <c r="F5" s="17">
        <v>2</v>
      </c>
      <c r="G5" s="17">
        <v>2</v>
      </c>
      <c r="H5" s="17">
        <v>2</v>
      </c>
      <c r="I5" s="17">
        <v>2</v>
      </c>
      <c r="J5" s="17">
        <v>2</v>
      </c>
      <c r="K5" s="17">
        <v>2</v>
      </c>
      <c r="L5" s="17">
        <v>2</v>
      </c>
      <c r="M5" s="18">
        <v>2</v>
      </c>
      <c r="N5" s="19">
        <v>2</v>
      </c>
      <c r="O5" s="20">
        <f t="shared" si="0"/>
        <v>19</v>
      </c>
    </row>
    <row r="6" spans="1:15" ht="15.75" x14ac:dyDescent="0.25">
      <c r="A6" s="104"/>
      <c r="B6" s="14" t="s">
        <v>4</v>
      </c>
      <c r="C6" s="15">
        <f>IF(F3=2, 0, (IF(F3=1, 1, 2)))</f>
        <v>2</v>
      </c>
      <c r="D6" s="21">
        <f>IF(F4=2, 0, (IF(F4=1, 1, 2)))</f>
        <v>0</v>
      </c>
      <c r="E6" s="21">
        <f>IF(F5=2, 0, (IF(F5=1, 1, 2)))</f>
        <v>0</v>
      </c>
      <c r="F6" s="16"/>
      <c r="G6" s="17">
        <v>0</v>
      </c>
      <c r="H6" s="17">
        <v>0</v>
      </c>
      <c r="I6" s="17">
        <v>1</v>
      </c>
      <c r="J6" s="17">
        <v>1</v>
      </c>
      <c r="K6" s="17">
        <v>1</v>
      </c>
      <c r="L6" s="17">
        <v>1</v>
      </c>
      <c r="M6" s="18">
        <v>1</v>
      </c>
      <c r="N6" s="19">
        <v>0</v>
      </c>
      <c r="O6" s="20">
        <f t="shared" si="0"/>
        <v>7</v>
      </c>
    </row>
    <row r="7" spans="1:15" ht="15.75" x14ac:dyDescent="0.25">
      <c r="A7" s="104"/>
      <c r="B7" s="14" t="s">
        <v>5</v>
      </c>
      <c r="C7" s="15">
        <f>IF(G3=2, 0, (IF(G3=1, 1, 2)))</f>
        <v>2</v>
      </c>
      <c r="D7" s="21">
        <f>IF(G4=2, 0, (IF(G4=1, 1, 2)))</f>
        <v>0</v>
      </c>
      <c r="E7" s="21">
        <f>IF(G5=2, 0, (IF(G5=1, 1, 2)))</f>
        <v>0</v>
      </c>
      <c r="F7" s="21">
        <f>IF(G6=2, 0, (IF(G6=1, 1, 2)))</f>
        <v>2</v>
      </c>
      <c r="G7" s="16"/>
      <c r="H7" s="17">
        <v>2</v>
      </c>
      <c r="I7" s="17">
        <v>2</v>
      </c>
      <c r="J7" s="17">
        <v>2</v>
      </c>
      <c r="K7" s="17">
        <v>2</v>
      </c>
      <c r="L7" s="17">
        <v>1</v>
      </c>
      <c r="M7" s="18">
        <v>1</v>
      </c>
      <c r="N7" s="19">
        <v>1</v>
      </c>
      <c r="O7" s="20">
        <f t="shared" si="0"/>
        <v>15</v>
      </c>
    </row>
    <row r="8" spans="1:15" ht="15.75" x14ac:dyDescent="0.25">
      <c r="A8" s="104"/>
      <c r="B8" s="14" t="s">
        <v>22</v>
      </c>
      <c r="C8" s="15">
        <f>IF(H3=2, 0, (IF(H3=1, 1, 2)))</f>
        <v>1</v>
      </c>
      <c r="D8" s="21">
        <f>IF(H4=2, 0, (IF(H4=1, 1, 2)))</f>
        <v>0</v>
      </c>
      <c r="E8" s="21">
        <f>IF(H5=2, 0, (IF(H5=1, 1, 2)))</f>
        <v>0</v>
      </c>
      <c r="F8" s="21">
        <f>IF(H6=2, 0, (IF(H6=1, 1, 2)))</f>
        <v>2</v>
      </c>
      <c r="G8" s="21">
        <f>IF(H7=2, 0, (IF(H7=1, 1, 2)))</f>
        <v>0</v>
      </c>
      <c r="H8" s="16"/>
      <c r="I8" s="17">
        <v>2</v>
      </c>
      <c r="J8" s="17">
        <v>2</v>
      </c>
      <c r="K8" s="17">
        <v>2</v>
      </c>
      <c r="L8" s="17">
        <v>2</v>
      </c>
      <c r="M8" s="18">
        <v>2</v>
      </c>
      <c r="N8" s="19">
        <v>2</v>
      </c>
      <c r="O8" s="20">
        <f t="shared" si="0"/>
        <v>15</v>
      </c>
    </row>
    <row r="9" spans="1:15" ht="15.75" x14ac:dyDescent="0.25">
      <c r="A9" s="104"/>
      <c r="B9" s="14" t="s">
        <v>6</v>
      </c>
      <c r="C9" s="15">
        <f>IF(I3=2, 0, (IF(I3=1, 1, 2)))</f>
        <v>1</v>
      </c>
      <c r="D9" s="21">
        <f>IF(I4=2, 0, (IF(I4=1, 1, 2)))</f>
        <v>0</v>
      </c>
      <c r="E9" s="21">
        <f>IF(I5=2, 0, (IF(I5=1, 1, 2)))</f>
        <v>0</v>
      </c>
      <c r="F9" s="21">
        <f>IF(I6=2, 0, (IF(I6=1, 1, 2)))</f>
        <v>1</v>
      </c>
      <c r="G9" s="21">
        <f>IF(I7=2, 0, (IF(I7=1, 1, 2)))</f>
        <v>0</v>
      </c>
      <c r="H9" s="21">
        <f>IF(I8=2, 0, (IF(I8=1, 1, 2)))</f>
        <v>0</v>
      </c>
      <c r="I9" s="16"/>
      <c r="J9" s="17">
        <v>2</v>
      </c>
      <c r="K9" s="17">
        <v>0</v>
      </c>
      <c r="L9" s="17">
        <v>0</v>
      </c>
      <c r="M9" s="18">
        <v>0</v>
      </c>
      <c r="N9" s="19">
        <v>0</v>
      </c>
      <c r="O9" s="20">
        <f t="shared" si="0"/>
        <v>4</v>
      </c>
    </row>
    <row r="10" spans="1:15" ht="15.75" x14ac:dyDescent="0.25">
      <c r="A10" s="104"/>
      <c r="B10" s="14" t="s">
        <v>7</v>
      </c>
      <c r="C10" s="15">
        <f>IF(J3=2, 0, (IF(J3=1, 1, 2)))</f>
        <v>2</v>
      </c>
      <c r="D10" s="21">
        <f>IF(J4=2, 0, (IF(J4=1, 1, 2)))</f>
        <v>0</v>
      </c>
      <c r="E10" s="21">
        <f>IF(J5=2, 0, (IF(J5=1, 1, 2)))</f>
        <v>0</v>
      </c>
      <c r="F10" s="21">
        <f>IF(J6=2, 0, (IF(J6=1, 1, 2)))</f>
        <v>1</v>
      </c>
      <c r="G10" s="21">
        <f>IF(J7=2, 0, (IF(J7=1, 1, 2)))</f>
        <v>0</v>
      </c>
      <c r="H10" s="21">
        <f>IF(J8=2, 0, (IF(J8=1, 1, 2)))</f>
        <v>0</v>
      </c>
      <c r="I10" s="21">
        <f>IF(J9=2, 0, (IF(J9=1, 1, 2)))</f>
        <v>0</v>
      </c>
      <c r="J10" s="16"/>
      <c r="K10" s="17">
        <v>0</v>
      </c>
      <c r="L10" s="17">
        <v>0</v>
      </c>
      <c r="M10" s="18">
        <v>0</v>
      </c>
      <c r="N10" s="19">
        <v>0</v>
      </c>
      <c r="O10" s="20">
        <f t="shared" si="0"/>
        <v>3</v>
      </c>
    </row>
    <row r="11" spans="1:15" ht="15.75" x14ac:dyDescent="0.25">
      <c r="A11" s="104"/>
      <c r="B11" s="14" t="s">
        <v>8</v>
      </c>
      <c r="C11" s="15">
        <f>IF(K3=2, 0, (IF(K3=1, 1, 2)))</f>
        <v>2</v>
      </c>
      <c r="D11" s="21">
        <f>IF(K4=2, 0, (IF(K4=1, 1, 2)))</f>
        <v>0</v>
      </c>
      <c r="E11" s="21">
        <f>IF(K5=2, 0, (IF(K5=1, 1, 2)))</f>
        <v>0</v>
      </c>
      <c r="F11" s="21">
        <f>IF(K6=2, 0, (IF(K6=1, 1, 2)))</f>
        <v>1</v>
      </c>
      <c r="G11" s="21">
        <f>IF(K7=2, 0, (IF(K7=1, 1, 2)))</f>
        <v>0</v>
      </c>
      <c r="H11" s="21">
        <f>IF(K8=2, 0, (IF(K8=1, 1, 2)))</f>
        <v>0</v>
      </c>
      <c r="I11" s="21">
        <f>IF(K9=2, 0, (IF(K9=1, 1, 2)))</f>
        <v>2</v>
      </c>
      <c r="J11" s="21">
        <f>IF(K10=2, 0, (IF(K10=1, 1, 2)))</f>
        <v>2</v>
      </c>
      <c r="K11" s="16"/>
      <c r="L11" s="17">
        <v>0</v>
      </c>
      <c r="M11" s="18">
        <v>0</v>
      </c>
      <c r="N11" s="19">
        <v>0</v>
      </c>
      <c r="O11" s="20">
        <f t="shared" si="0"/>
        <v>7</v>
      </c>
    </row>
    <row r="12" spans="1:15" ht="15.75" x14ac:dyDescent="0.25">
      <c r="A12" s="104"/>
      <c r="B12" s="14" t="s">
        <v>9</v>
      </c>
      <c r="C12" s="15">
        <f>IF(L3=2, 0, (IF(L3=1, 1, 2)))</f>
        <v>2</v>
      </c>
      <c r="D12" s="21">
        <f>IF(L4=2, 0, (IF(L4=1, 1, 2)))</f>
        <v>0</v>
      </c>
      <c r="E12" s="21">
        <f>IF(L5=2, 0, (IF(L5=1, 1, 2)))</f>
        <v>0</v>
      </c>
      <c r="F12" s="21">
        <f>IF(L6=2, 0, (IF(L6=1, 1, 2)))</f>
        <v>1</v>
      </c>
      <c r="G12" s="21">
        <f>IF(L7=2, 0, (IF(L7=1, 1, 2)))</f>
        <v>1</v>
      </c>
      <c r="H12" s="21">
        <f>IF(L8=2, 0, (IF(L8=1, 1, 2)))</f>
        <v>0</v>
      </c>
      <c r="I12" s="21">
        <f>IF(L9=2, 0, (IF(L9=1, 1, 2)))</f>
        <v>2</v>
      </c>
      <c r="J12" s="21">
        <f>IF(L10=2, 0, (IF(L10=1, 1, 2)))</f>
        <v>2</v>
      </c>
      <c r="K12" s="21">
        <f>IF(L11=2, 0, (IF(L11=1, 1, 2)))</f>
        <v>2</v>
      </c>
      <c r="L12" s="16"/>
      <c r="M12" s="18">
        <v>1</v>
      </c>
      <c r="N12" s="19">
        <v>0</v>
      </c>
      <c r="O12" s="20">
        <f t="shared" si="0"/>
        <v>11</v>
      </c>
    </row>
    <row r="13" spans="1:15" ht="15.75" x14ac:dyDescent="0.25">
      <c r="A13" s="104"/>
      <c r="B13" s="14" t="s">
        <v>10</v>
      </c>
      <c r="C13" s="15">
        <f>IF(M3=2, 0, (IF(M3=1, 1, 2)))</f>
        <v>2</v>
      </c>
      <c r="D13" s="21">
        <f>IF(M4=2, 0, (IF(M4=1, 1, 2)))</f>
        <v>0</v>
      </c>
      <c r="E13" s="21">
        <f>IF(M5=2, 0, (IF(M5=1, 1, 2)))</f>
        <v>0</v>
      </c>
      <c r="F13" s="21">
        <f>IF(M6=2, 0, (IF(M6=1, 1, 2)))</f>
        <v>1</v>
      </c>
      <c r="G13" s="21">
        <f>IF(M7=2, 0, (IF(M7=1, 1, 2)))</f>
        <v>1</v>
      </c>
      <c r="H13" s="21">
        <f>IF(M8=2, 0, (IF(M8=1, 1, 2)))</f>
        <v>0</v>
      </c>
      <c r="I13" s="21">
        <f>IF(M9=2, 0, (IF(M9=1, 1, 2)))</f>
        <v>2</v>
      </c>
      <c r="J13" s="21">
        <f>IF(M10=2, 0, (IF(M10=1, 1, 2)))</f>
        <v>2</v>
      </c>
      <c r="K13" s="21">
        <f>IF(M11=2, 0, (IF(M11=1, 1, 2)))</f>
        <v>2</v>
      </c>
      <c r="L13" s="21">
        <f>IF(M12=2, 0, (IF(M12=1, 1, 2)))</f>
        <v>1</v>
      </c>
      <c r="M13" s="22"/>
      <c r="N13" s="19">
        <v>0</v>
      </c>
      <c r="O13" s="20">
        <f t="shared" si="0"/>
        <v>11</v>
      </c>
    </row>
    <row r="14" spans="1:15" ht="16.5" thickBot="1" x14ac:dyDescent="0.3">
      <c r="A14" s="105"/>
      <c r="B14" s="106" t="s">
        <v>11</v>
      </c>
      <c r="C14" s="107">
        <f>IF(N3=2, 0, (IF(N3=1, 1, 2)))</f>
        <v>2</v>
      </c>
      <c r="D14" s="108">
        <f>IF(N4=2, 0, (IF(N4=1, 1, 2)))</f>
        <v>0</v>
      </c>
      <c r="E14" s="108">
        <f>IF(N5=2, 0, (IF(N5=1, 1, 2)))</f>
        <v>0</v>
      </c>
      <c r="F14" s="108">
        <f>IF(N6=2, 0, (IF(N6=1, 1, 2)))</f>
        <v>2</v>
      </c>
      <c r="G14" s="108">
        <f>IF(N7=2, 0, (IF(N7=1, 1, 2)))</f>
        <v>1</v>
      </c>
      <c r="H14" s="108">
        <f>IF(N8=2, 0, (IF(N8=1, 1, 2)))</f>
        <v>0</v>
      </c>
      <c r="I14" s="108">
        <f>IF(N9=2, 0, (IF(N9=1, 1, 2)))</f>
        <v>2</v>
      </c>
      <c r="J14" s="108">
        <f>IF(N10=2, 0, (IF(N10=1, 1, 2)))</f>
        <v>2</v>
      </c>
      <c r="K14" s="108">
        <f>IF(N11=2, 0, (IF(N11=1, 1, 2)))</f>
        <v>2</v>
      </c>
      <c r="L14" s="108">
        <f>IF(N12=2, 0, (IF(N12=1, 1, 2)))</f>
        <v>2</v>
      </c>
      <c r="M14" s="109">
        <f>IF(N13=2, 0, (IF(N13=1, 1, 2)))</f>
        <v>2</v>
      </c>
      <c r="N14" s="110"/>
      <c r="O14" s="23">
        <f t="shared" si="0"/>
        <v>15</v>
      </c>
    </row>
    <row r="15" spans="1:15" ht="15.75" thickBot="1" x14ac:dyDescent="0.3"/>
    <row r="16" spans="1:15" ht="19.5" thickBot="1" x14ac:dyDescent="0.3">
      <c r="B16" s="87" t="s">
        <v>14</v>
      </c>
      <c r="C16" s="88"/>
      <c r="D16" s="24" t="s">
        <v>13</v>
      </c>
      <c r="E16" s="25" t="s">
        <v>15</v>
      </c>
      <c r="F16" s="26" t="s">
        <v>16</v>
      </c>
      <c r="G16" s="27">
        <v>2</v>
      </c>
      <c r="J16" s="28" t="s">
        <v>17</v>
      </c>
      <c r="K16" s="29"/>
      <c r="L16" s="30" t="s">
        <v>18</v>
      </c>
      <c r="M16" s="31"/>
    </row>
    <row r="17" spans="3:13" ht="32.25" thickBot="1" x14ac:dyDescent="0.3">
      <c r="C17" s="32"/>
      <c r="D17" s="33" t="s">
        <v>13</v>
      </c>
      <c r="E17" s="34" t="s">
        <v>19</v>
      </c>
      <c r="F17" s="35" t="s">
        <v>16</v>
      </c>
      <c r="G17" s="27">
        <v>1</v>
      </c>
      <c r="K17" s="36"/>
      <c r="L17" s="89" t="s">
        <v>20</v>
      </c>
      <c r="M17" s="90"/>
    </row>
    <row r="18" spans="3:13" ht="32.25" thickBot="1" x14ac:dyDescent="0.3">
      <c r="C18" s="32"/>
      <c r="D18" s="37" t="s">
        <v>13</v>
      </c>
      <c r="E18" s="38" t="s">
        <v>21</v>
      </c>
      <c r="F18" s="39" t="s">
        <v>16</v>
      </c>
      <c r="G18" s="27">
        <v>0</v>
      </c>
    </row>
    <row r="19" spans="3:13" ht="39.950000000000003" customHeight="1" x14ac:dyDescent="0.25"/>
    <row r="20" spans="3:13" ht="39.950000000000003" customHeight="1" x14ac:dyDescent="0.25"/>
    <row r="21" spans="3:13" ht="39.950000000000003" customHeight="1" x14ac:dyDescent="0.25"/>
    <row r="22" spans="3:13" ht="39.950000000000003" customHeight="1" x14ac:dyDescent="0.25"/>
    <row r="23" spans="3:13" ht="39.950000000000003" customHeight="1" x14ac:dyDescent="0.25"/>
  </sheetData>
  <mergeCells count="4">
    <mergeCell ref="C1:N1"/>
    <mergeCell ref="A3:A14"/>
    <mergeCell ref="B16:C16"/>
    <mergeCell ref="L17:M17"/>
  </mergeCells>
  <dataValidations count="2">
    <dataValidation type="whole" errorStyle="information" allowBlank="1" showErrorMessage="1" errorTitle="Bewertung fehlerhaft" error="Bitte geben Sie einen geeigneten Wert aus dem Bewertungsschema ein" sqref="J7" xr:uid="{D00407E4-3098-4C98-B352-2A2837C57621}">
      <formula1>0</formula1>
      <formula2>2</formula2>
    </dataValidation>
    <dataValidation type="whole" errorStyle="information" allowBlank="1" showErrorMessage="1" errorTitle="Bewertung fehelerhaft" error="Bitte geben Sie einen geeigneten Wert aus dem Bewertungsschema ein" sqref="N3:N13 M3:M12 L3:L11 K3:K10 D3 I3:I8 H3:H7 G3:G6 F3:F5 E3:E4 J3:J6 J8:J9" xr:uid="{C352DFA9-EE83-4F06-A074-A04A7266111F}">
      <formula1>0</formula1>
      <formula2>2</formula2>
    </dataValidation>
  </dataValidation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F1EFC-FC79-438B-BBEE-559C523E591C}">
  <dimension ref="A1:O23"/>
  <sheetViews>
    <sheetView workbookViewId="0">
      <selection activeCell="A3" sqref="A3:O14"/>
    </sheetView>
  </sheetViews>
  <sheetFormatPr baseColWidth="10" defaultRowHeight="15" x14ac:dyDescent="0.25"/>
  <cols>
    <col min="2" max="2" width="24.42578125" customWidth="1"/>
    <col min="3" max="14" width="18.140625" customWidth="1"/>
    <col min="15" max="15" width="15.42578125" style="2" customWidth="1"/>
  </cols>
  <sheetData>
    <row r="1" spans="1:15" ht="19.5" thickBot="1" x14ac:dyDescent="0.3">
      <c r="B1" s="1"/>
      <c r="C1" s="84" t="s">
        <v>0</v>
      </c>
      <c r="D1" s="85"/>
      <c r="E1" s="85"/>
      <c r="F1" s="85"/>
      <c r="G1" s="85"/>
      <c r="H1" s="85"/>
      <c r="I1" s="85"/>
      <c r="J1" s="85"/>
      <c r="K1" s="85"/>
      <c r="L1" s="85"/>
      <c r="M1" s="85"/>
      <c r="N1" s="86"/>
    </row>
    <row r="2" spans="1:15" ht="32.25" thickBot="1" x14ac:dyDescent="0.3">
      <c r="B2" s="1"/>
      <c r="C2" s="3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22</v>
      </c>
      <c r="I2" s="4" t="s">
        <v>6</v>
      </c>
      <c r="J2" s="4" t="s">
        <v>7</v>
      </c>
      <c r="K2" s="4" t="s">
        <v>8</v>
      </c>
      <c r="L2" s="4" t="s">
        <v>9</v>
      </c>
      <c r="M2" s="5" t="s">
        <v>10</v>
      </c>
      <c r="N2" s="6" t="s">
        <v>11</v>
      </c>
      <c r="O2" s="7" t="s">
        <v>12</v>
      </c>
    </row>
    <row r="3" spans="1:15" ht="15.75" x14ac:dyDescent="0.25">
      <c r="A3" s="103" t="s">
        <v>13</v>
      </c>
      <c r="B3" s="8" t="s">
        <v>1</v>
      </c>
      <c r="C3" s="9"/>
      <c r="D3" s="10">
        <v>1</v>
      </c>
      <c r="E3" s="10">
        <v>2</v>
      </c>
      <c r="F3" s="10">
        <v>0</v>
      </c>
      <c r="G3" s="10">
        <v>0</v>
      </c>
      <c r="H3" s="10">
        <v>0</v>
      </c>
      <c r="I3" s="10">
        <v>1</v>
      </c>
      <c r="J3" s="10">
        <v>0</v>
      </c>
      <c r="K3" s="10">
        <v>1</v>
      </c>
      <c r="L3" s="10">
        <v>0</v>
      </c>
      <c r="M3" s="11">
        <v>1</v>
      </c>
      <c r="N3" s="12">
        <v>1</v>
      </c>
      <c r="O3" s="13">
        <f>SUM(C3:N3)</f>
        <v>7</v>
      </c>
    </row>
    <row r="4" spans="1:15" ht="15.75" x14ac:dyDescent="0.25">
      <c r="A4" s="104"/>
      <c r="B4" s="14" t="s">
        <v>2</v>
      </c>
      <c r="C4" s="15">
        <f>IF(D3=2, 0, (IF(D3=1, 1, 2)))</f>
        <v>1</v>
      </c>
      <c r="D4" s="16"/>
      <c r="E4" s="17">
        <v>2</v>
      </c>
      <c r="F4" s="17">
        <v>1</v>
      </c>
      <c r="G4" s="17">
        <v>1</v>
      </c>
      <c r="H4" s="17">
        <v>1</v>
      </c>
      <c r="I4" s="17">
        <v>2</v>
      </c>
      <c r="J4" s="17">
        <v>1</v>
      </c>
      <c r="K4" s="17">
        <v>2</v>
      </c>
      <c r="L4" s="17">
        <v>1</v>
      </c>
      <c r="M4" s="18">
        <v>1</v>
      </c>
      <c r="N4" s="19">
        <v>1</v>
      </c>
      <c r="O4" s="20">
        <f t="shared" ref="O4:O14" si="0">SUM(C4:N4)</f>
        <v>14</v>
      </c>
    </row>
    <row r="5" spans="1:15" ht="15.75" x14ac:dyDescent="0.25">
      <c r="A5" s="104"/>
      <c r="B5" s="14" t="s">
        <v>3</v>
      </c>
      <c r="C5" s="15">
        <f>IF(E3=2, 0, (IF(E3=1, 1, 2)))</f>
        <v>0</v>
      </c>
      <c r="D5" s="21">
        <f>IF(E4=2, 0, (IF(E4=1, 1, 2)))</f>
        <v>0</v>
      </c>
      <c r="E5" s="16"/>
      <c r="F5" s="17">
        <v>0</v>
      </c>
      <c r="G5" s="17">
        <v>0</v>
      </c>
      <c r="H5" s="17">
        <v>0</v>
      </c>
      <c r="I5" s="17">
        <v>0</v>
      </c>
      <c r="J5" s="17">
        <v>0</v>
      </c>
      <c r="K5" s="17">
        <v>0</v>
      </c>
      <c r="L5" s="17">
        <v>0</v>
      </c>
      <c r="M5" s="18">
        <v>1</v>
      </c>
      <c r="N5" s="19">
        <v>1</v>
      </c>
      <c r="O5" s="20">
        <f t="shared" si="0"/>
        <v>2</v>
      </c>
    </row>
    <row r="6" spans="1:15" ht="15.75" x14ac:dyDescent="0.25">
      <c r="A6" s="104"/>
      <c r="B6" s="14" t="s">
        <v>4</v>
      </c>
      <c r="C6" s="15">
        <f>IF(F3=2, 0, (IF(F3=1, 1, 2)))</f>
        <v>2</v>
      </c>
      <c r="D6" s="21">
        <f>IF(F4=2, 0, (IF(F4=1, 1, 2)))</f>
        <v>1</v>
      </c>
      <c r="E6" s="21">
        <f>IF(F5=2, 0, (IF(F5=1, 1, 2)))</f>
        <v>2</v>
      </c>
      <c r="F6" s="16"/>
      <c r="G6" s="17">
        <v>1</v>
      </c>
      <c r="H6" s="17">
        <v>1</v>
      </c>
      <c r="I6" s="17">
        <v>2</v>
      </c>
      <c r="J6" s="17">
        <v>1</v>
      </c>
      <c r="K6" s="17">
        <v>2</v>
      </c>
      <c r="L6" s="17">
        <v>2</v>
      </c>
      <c r="M6" s="18">
        <v>1</v>
      </c>
      <c r="N6" s="19">
        <v>1</v>
      </c>
      <c r="O6" s="20">
        <f t="shared" si="0"/>
        <v>16</v>
      </c>
    </row>
    <row r="7" spans="1:15" ht="15.75" x14ac:dyDescent="0.25">
      <c r="A7" s="104"/>
      <c r="B7" s="14" t="s">
        <v>5</v>
      </c>
      <c r="C7" s="15">
        <f>IF(G3=2, 0, (IF(G3=1, 1, 2)))</f>
        <v>2</v>
      </c>
      <c r="D7" s="21">
        <f>IF(G4=2, 0, (IF(G4=1, 1, 2)))</f>
        <v>1</v>
      </c>
      <c r="E7" s="21">
        <f>IF(G5=2, 0, (IF(G5=1, 1, 2)))</f>
        <v>2</v>
      </c>
      <c r="F7" s="21">
        <f>IF(G6=2, 0, (IF(G6=1, 1, 2)))</f>
        <v>1</v>
      </c>
      <c r="G7" s="16"/>
      <c r="H7" s="17">
        <v>1</v>
      </c>
      <c r="I7" s="17">
        <v>2</v>
      </c>
      <c r="J7" s="17">
        <v>1</v>
      </c>
      <c r="K7" s="17">
        <v>2</v>
      </c>
      <c r="L7" s="17">
        <v>2</v>
      </c>
      <c r="M7" s="18">
        <v>2</v>
      </c>
      <c r="N7" s="19">
        <v>2</v>
      </c>
      <c r="O7" s="20">
        <f t="shared" si="0"/>
        <v>18</v>
      </c>
    </row>
    <row r="8" spans="1:15" ht="15.75" x14ac:dyDescent="0.25">
      <c r="A8" s="104"/>
      <c r="B8" s="14" t="s">
        <v>22</v>
      </c>
      <c r="C8" s="15">
        <f>IF(H3=2, 0, (IF(H3=1, 1, 2)))</f>
        <v>2</v>
      </c>
      <c r="D8" s="21">
        <f>IF(H4=2, 0, (IF(H4=1, 1, 2)))</f>
        <v>1</v>
      </c>
      <c r="E8" s="21">
        <f>IF(H5=2, 0, (IF(H5=1, 1, 2)))</f>
        <v>2</v>
      </c>
      <c r="F8" s="21">
        <f>IF(H6=2, 0, (IF(H6=1, 1, 2)))</f>
        <v>1</v>
      </c>
      <c r="G8" s="21">
        <f>IF(H7=2, 0, (IF(H7=1, 1, 2)))</f>
        <v>1</v>
      </c>
      <c r="H8" s="16"/>
      <c r="I8" s="17">
        <v>0</v>
      </c>
      <c r="J8" s="17">
        <v>1</v>
      </c>
      <c r="K8" s="17">
        <v>2</v>
      </c>
      <c r="L8" s="17">
        <v>2</v>
      </c>
      <c r="M8" s="18">
        <v>2</v>
      </c>
      <c r="N8" s="19">
        <v>2</v>
      </c>
      <c r="O8" s="20">
        <f t="shared" si="0"/>
        <v>16</v>
      </c>
    </row>
    <row r="9" spans="1:15" ht="15.75" x14ac:dyDescent="0.25">
      <c r="A9" s="104"/>
      <c r="B9" s="14" t="s">
        <v>6</v>
      </c>
      <c r="C9" s="15">
        <f>IF(I3=2, 0, (IF(I3=1, 1, 2)))</f>
        <v>1</v>
      </c>
      <c r="D9" s="21">
        <f>IF(I4=2, 0, (IF(I4=1, 1, 2)))</f>
        <v>0</v>
      </c>
      <c r="E9" s="21">
        <f>IF(I5=2, 0, (IF(I5=1, 1, 2)))</f>
        <v>2</v>
      </c>
      <c r="F9" s="21">
        <f>IF(I6=2, 0, (IF(I6=1, 1, 2)))</f>
        <v>0</v>
      </c>
      <c r="G9" s="21">
        <f>IF(I7=2, 0, (IF(I7=1, 1, 2)))</f>
        <v>0</v>
      </c>
      <c r="H9" s="21">
        <f>IF(I8=2, 0, (IF(I8=1, 1, 2)))</f>
        <v>2</v>
      </c>
      <c r="I9" s="16"/>
      <c r="J9" s="17">
        <v>0</v>
      </c>
      <c r="K9" s="17">
        <v>1</v>
      </c>
      <c r="L9" s="17">
        <v>1</v>
      </c>
      <c r="M9" s="18">
        <v>2</v>
      </c>
      <c r="N9" s="19">
        <v>2</v>
      </c>
      <c r="O9" s="20">
        <f t="shared" si="0"/>
        <v>11</v>
      </c>
    </row>
    <row r="10" spans="1:15" ht="15.75" x14ac:dyDescent="0.25">
      <c r="A10" s="104"/>
      <c r="B10" s="14" t="s">
        <v>7</v>
      </c>
      <c r="C10" s="15">
        <f>IF(J3=2, 0, (IF(J3=1, 1, 2)))</f>
        <v>2</v>
      </c>
      <c r="D10" s="21">
        <f>IF(J4=2, 0, (IF(J4=1, 1, 2)))</f>
        <v>1</v>
      </c>
      <c r="E10" s="21">
        <f>IF(J5=2, 0, (IF(J5=1, 1, 2)))</f>
        <v>2</v>
      </c>
      <c r="F10" s="21">
        <f>IF(J6=2, 0, (IF(J6=1, 1, 2)))</f>
        <v>1</v>
      </c>
      <c r="G10" s="21">
        <f>IF(J7=2, 0, (IF(J7=1, 1, 2)))</f>
        <v>1</v>
      </c>
      <c r="H10" s="21">
        <f>IF(J8=2, 0, (IF(J8=1, 1, 2)))</f>
        <v>1</v>
      </c>
      <c r="I10" s="21">
        <f>IF(J9=2, 0, (IF(J9=1, 1, 2)))</f>
        <v>2</v>
      </c>
      <c r="J10" s="16"/>
      <c r="K10" s="17">
        <v>2</v>
      </c>
      <c r="L10" s="17">
        <v>2</v>
      </c>
      <c r="M10" s="18">
        <v>2</v>
      </c>
      <c r="N10" s="19">
        <v>2</v>
      </c>
      <c r="O10" s="20">
        <f t="shared" si="0"/>
        <v>18</v>
      </c>
    </row>
    <row r="11" spans="1:15" ht="15.75" x14ac:dyDescent="0.25">
      <c r="A11" s="104"/>
      <c r="B11" s="14" t="s">
        <v>8</v>
      </c>
      <c r="C11" s="15">
        <f>IF(K3=2, 0, (IF(K3=1, 1, 2)))</f>
        <v>1</v>
      </c>
      <c r="D11" s="21">
        <f>IF(K4=2, 0, (IF(K4=1, 1, 2)))</f>
        <v>0</v>
      </c>
      <c r="E11" s="21">
        <f>IF(K5=2, 0, (IF(K5=1, 1, 2)))</f>
        <v>2</v>
      </c>
      <c r="F11" s="21">
        <f>IF(K6=2, 0, (IF(K6=1, 1, 2)))</f>
        <v>0</v>
      </c>
      <c r="G11" s="21">
        <f>IF(K7=2, 0, (IF(K7=1, 1, 2)))</f>
        <v>0</v>
      </c>
      <c r="H11" s="21">
        <f>IF(K8=2, 0, (IF(K8=1, 1, 2)))</f>
        <v>0</v>
      </c>
      <c r="I11" s="21">
        <f>IF(K9=2, 0, (IF(K9=1, 1, 2)))</f>
        <v>1</v>
      </c>
      <c r="J11" s="21">
        <f>IF(K10=2, 0, (IF(K10=1, 1, 2)))</f>
        <v>0</v>
      </c>
      <c r="K11" s="16"/>
      <c r="L11" s="17">
        <v>1</v>
      </c>
      <c r="M11" s="18">
        <v>2</v>
      </c>
      <c r="N11" s="19">
        <v>1</v>
      </c>
      <c r="O11" s="20">
        <f t="shared" si="0"/>
        <v>8</v>
      </c>
    </row>
    <row r="12" spans="1:15" ht="15.75" x14ac:dyDescent="0.25">
      <c r="A12" s="104"/>
      <c r="B12" s="14" t="s">
        <v>9</v>
      </c>
      <c r="C12" s="15">
        <f>IF(L3=2, 0, (IF(L3=1, 1, 2)))</f>
        <v>2</v>
      </c>
      <c r="D12" s="21">
        <f>IF(L4=2, 0, (IF(L4=1, 1, 2)))</f>
        <v>1</v>
      </c>
      <c r="E12" s="21">
        <f>IF(L5=2, 0, (IF(L5=1, 1, 2)))</f>
        <v>2</v>
      </c>
      <c r="F12" s="21">
        <f>IF(L6=2, 0, (IF(L6=1, 1, 2)))</f>
        <v>0</v>
      </c>
      <c r="G12" s="21">
        <f>IF(L7=2, 0, (IF(L7=1, 1, 2)))</f>
        <v>0</v>
      </c>
      <c r="H12" s="21">
        <f>IF(L8=2, 0, (IF(L8=1, 1, 2)))</f>
        <v>0</v>
      </c>
      <c r="I12" s="21">
        <f>IF(L9=2, 0, (IF(L9=1, 1, 2)))</f>
        <v>1</v>
      </c>
      <c r="J12" s="21">
        <f>IF(L10=2, 0, (IF(L10=1, 1, 2)))</f>
        <v>0</v>
      </c>
      <c r="K12" s="21">
        <f>IF(L11=2, 0, (IF(L11=1, 1, 2)))</f>
        <v>1</v>
      </c>
      <c r="L12" s="16"/>
      <c r="M12" s="18">
        <v>2</v>
      </c>
      <c r="N12" s="19">
        <v>2</v>
      </c>
      <c r="O12" s="20">
        <f t="shared" si="0"/>
        <v>11</v>
      </c>
    </row>
    <row r="13" spans="1:15" ht="15.75" x14ac:dyDescent="0.25">
      <c r="A13" s="104"/>
      <c r="B13" s="14" t="s">
        <v>10</v>
      </c>
      <c r="C13" s="15">
        <f>IF(M3=2, 0, (IF(M3=1, 1, 2)))</f>
        <v>1</v>
      </c>
      <c r="D13" s="21">
        <f>IF(M4=2, 0, (IF(M4=1, 1, 2)))</f>
        <v>1</v>
      </c>
      <c r="E13" s="21">
        <f>IF(M5=2, 0, (IF(M5=1, 1, 2)))</f>
        <v>1</v>
      </c>
      <c r="F13" s="21">
        <f>IF(M6=2, 0, (IF(M6=1, 1, 2)))</f>
        <v>1</v>
      </c>
      <c r="G13" s="21">
        <f>IF(M7=2, 0, (IF(M7=1, 1, 2)))</f>
        <v>0</v>
      </c>
      <c r="H13" s="21">
        <f>IF(M8=2, 0, (IF(M8=1, 1, 2)))</f>
        <v>0</v>
      </c>
      <c r="I13" s="21">
        <f>IF(M9=2, 0, (IF(M9=1, 1, 2)))</f>
        <v>0</v>
      </c>
      <c r="J13" s="21">
        <f>IF(M10=2, 0, (IF(M10=1, 1, 2)))</f>
        <v>0</v>
      </c>
      <c r="K13" s="21">
        <f>IF(M11=2, 0, (IF(M11=1, 1, 2)))</f>
        <v>0</v>
      </c>
      <c r="L13" s="21">
        <f>IF(M12=2, 0, (IF(M12=1, 1, 2)))</f>
        <v>0</v>
      </c>
      <c r="M13" s="22"/>
      <c r="N13" s="19">
        <v>0</v>
      </c>
      <c r="O13" s="20">
        <f t="shared" si="0"/>
        <v>4</v>
      </c>
    </row>
    <row r="14" spans="1:15" ht="16.5" thickBot="1" x14ac:dyDescent="0.3">
      <c r="A14" s="105"/>
      <c r="B14" s="106" t="s">
        <v>11</v>
      </c>
      <c r="C14" s="107">
        <f>IF(N3=2, 0, (IF(N3=1, 1, 2)))</f>
        <v>1</v>
      </c>
      <c r="D14" s="108">
        <f>IF(N4=2, 0, (IF(N4=1, 1, 2)))</f>
        <v>1</v>
      </c>
      <c r="E14" s="108">
        <f>IF(N5=2, 0, (IF(N5=1, 1, 2)))</f>
        <v>1</v>
      </c>
      <c r="F14" s="108">
        <f>IF(N6=2, 0, (IF(N6=1, 1, 2)))</f>
        <v>1</v>
      </c>
      <c r="G14" s="108">
        <f>IF(N7=2, 0, (IF(N7=1, 1, 2)))</f>
        <v>0</v>
      </c>
      <c r="H14" s="108">
        <f>IF(N8=2, 0, (IF(N8=1, 1, 2)))</f>
        <v>0</v>
      </c>
      <c r="I14" s="108">
        <f>IF(N9=2, 0, (IF(N9=1, 1, 2)))</f>
        <v>0</v>
      </c>
      <c r="J14" s="108">
        <f>IF(N10=2, 0, (IF(N10=1, 1, 2)))</f>
        <v>0</v>
      </c>
      <c r="K14" s="108">
        <f>IF(N11=2, 0, (IF(N11=1, 1, 2)))</f>
        <v>1</v>
      </c>
      <c r="L14" s="108">
        <f>IF(N12=2, 0, (IF(N12=1, 1, 2)))</f>
        <v>0</v>
      </c>
      <c r="M14" s="109">
        <f>IF(N13=2, 0, (IF(N13=1, 1, 2)))</f>
        <v>2</v>
      </c>
      <c r="N14" s="110"/>
      <c r="O14" s="23">
        <f t="shared" si="0"/>
        <v>7</v>
      </c>
    </row>
    <row r="15" spans="1:15" ht="15.75" thickBot="1" x14ac:dyDescent="0.3"/>
    <row r="16" spans="1:15" ht="19.5" thickBot="1" x14ac:dyDescent="0.3">
      <c r="B16" s="87" t="s">
        <v>14</v>
      </c>
      <c r="C16" s="88"/>
      <c r="D16" s="24" t="s">
        <v>13</v>
      </c>
      <c r="E16" s="25" t="s">
        <v>15</v>
      </c>
      <c r="F16" s="26" t="s">
        <v>16</v>
      </c>
      <c r="G16" s="27">
        <v>2</v>
      </c>
      <c r="J16" s="28" t="s">
        <v>17</v>
      </c>
      <c r="K16" s="29"/>
      <c r="L16" s="30" t="s">
        <v>18</v>
      </c>
      <c r="M16" s="31"/>
    </row>
    <row r="17" spans="3:13" ht="32.25" thickBot="1" x14ac:dyDescent="0.3">
      <c r="C17" s="32"/>
      <c r="D17" s="33" t="s">
        <v>13</v>
      </c>
      <c r="E17" s="34" t="s">
        <v>19</v>
      </c>
      <c r="F17" s="35" t="s">
        <v>16</v>
      </c>
      <c r="G17" s="27">
        <v>1</v>
      </c>
      <c r="K17" s="36"/>
      <c r="L17" s="89" t="s">
        <v>20</v>
      </c>
      <c r="M17" s="90"/>
    </row>
    <row r="18" spans="3:13" ht="32.25" thickBot="1" x14ac:dyDescent="0.3">
      <c r="C18" s="32"/>
      <c r="D18" s="37" t="s">
        <v>13</v>
      </c>
      <c r="E18" s="38" t="s">
        <v>21</v>
      </c>
      <c r="F18" s="39" t="s">
        <v>16</v>
      </c>
      <c r="G18" s="27">
        <v>0</v>
      </c>
    </row>
    <row r="19" spans="3:13" ht="39.950000000000003" customHeight="1" x14ac:dyDescent="0.25"/>
    <row r="20" spans="3:13" ht="39.950000000000003" customHeight="1" x14ac:dyDescent="0.25"/>
    <row r="21" spans="3:13" ht="39.950000000000003" customHeight="1" x14ac:dyDescent="0.25"/>
    <row r="22" spans="3:13" ht="39.950000000000003" customHeight="1" x14ac:dyDescent="0.25"/>
    <row r="23" spans="3:13" ht="39.950000000000003" customHeight="1" x14ac:dyDescent="0.25"/>
  </sheetData>
  <mergeCells count="4">
    <mergeCell ref="C1:N1"/>
    <mergeCell ref="A3:A14"/>
    <mergeCell ref="B16:C16"/>
    <mergeCell ref="L17:M17"/>
  </mergeCells>
  <dataValidations count="2">
    <dataValidation type="whole" errorStyle="information" allowBlank="1" showErrorMessage="1" errorTitle="Bewertung fehlerhaft" error="Bitte geben Sie einen geeigneten Wert aus dem Bewertungsschema ein" sqref="J7" xr:uid="{6E6BB0C9-D5A5-4430-A3B7-E45F257E17AC}">
      <formula1>0</formula1>
      <formula2>2</formula2>
    </dataValidation>
    <dataValidation type="whole" errorStyle="information" allowBlank="1" showErrorMessage="1" errorTitle="Bewertung fehelerhaft" error="Bitte geben Sie einen geeigneten Wert aus dem Bewertungsschema ein" sqref="N3:N13 M3:M12 L3:L11 K3:K10 D3 I3:I8 H3:H7 G3:G6 F3:F5 E3:E4 J3:J6 J8:J9" xr:uid="{3556E958-6A7A-469C-95A0-D2E09C848929}">
      <formula1>0</formula1>
      <formula2>2</formula2>
    </dataValidation>
  </dataValidation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BE3A72-D856-4E3B-8BBF-D68A8652908E}">
  <dimension ref="A1:O23"/>
  <sheetViews>
    <sheetView workbookViewId="0">
      <selection activeCell="A3" sqref="A3:O14"/>
    </sheetView>
  </sheetViews>
  <sheetFormatPr baseColWidth="10" defaultRowHeight="15" x14ac:dyDescent="0.25"/>
  <cols>
    <col min="2" max="2" width="24.28515625" customWidth="1"/>
    <col min="3" max="14" width="18" customWidth="1"/>
    <col min="15" max="15" width="15.42578125" style="2" customWidth="1"/>
  </cols>
  <sheetData>
    <row r="1" spans="1:15" ht="19.5" thickBot="1" x14ac:dyDescent="0.3">
      <c r="B1" s="1"/>
      <c r="C1" s="84" t="s">
        <v>0</v>
      </c>
      <c r="D1" s="85"/>
      <c r="E1" s="85"/>
      <c r="F1" s="85"/>
      <c r="G1" s="85"/>
      <c r="H1" s="85"/>
      <c r="I1" s="85"/>
      <c r="J1" s="85"/>
      <c r="K1" s="85"/>
      <c r="L1" s="85"/>
      <c r="M1" s="85"/>
      <c r="N1" s="86"/>
    </row>
    <row r="2" spans="1:15" ht="32.25" thickBot="1" x14ac:dyDescent="0.3">
      <c r="B2" s="1"/>
      <c r="C2" s="3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22</v>
      </c>
      <c r="I2" s="4" t="s">
        <v>6</v>
      </c>
      <c r="J2" s="4" t="s">
        <v>7</v>
      </c>
      <c r="K2" s="4" t="s">
        <v>8</v>
      </c>
      <c r="L2" s="4" t="s">
        <v>9</v>
      </c>
      <c r="M2" s="5" t="s">
        <v>10</v>
      </c>
      <c r="N2" s="6" t="s">
        <v>11</v>
      </c>
      <c r="O2" s="7" t="s">
        <v>12</v>
      </c>
    </row>
    <row r="3" spans="1:15" ht="15.75" customHeight="1" x14ac:dyDescent="0.25">
      <c r="A3" s="103" t="s">
        <v>13</v>
      </c>
      <c r="B3" s="8" t="s">
        <v>1</v>
      </c>
      <c r="C3" s="9"/>
      <c r="D3" s="10">
        <v>2</v>
      </c>
      <c r="E3" s="10">
        <v>2</v>
      </c>
      <c r="F3" s="10">
        <v>2</v>
      </c>
      <c r="G3" s="10">
        <v>2</v>
      </c>
      <c r="H3" s="10">
        <v>0</v>
      </c>
      <c r="I3" s="10">
        <v>1</v>
      </c>
      <c r="J3" s="10">
        <v>1</v>
      </c>
      <c r="K3" s="10">
        <v>1</v>
      </c>
      <c r="L3" s="10">
        <v>1</v>
      </c>
      <c r="M3" s="10">
        <v>2</v>
      </c>
      <c r="N3" s="10">
        <v>2</v>
      </c>
      <c r="O3" s="13">
        <f>SUM(C3:N3)</f>
        <v>16</v>
      </c>
    </row>
    <row r="4" spans="1:15" ht="15.75" x14ac:dyDescent="0.25">
      <c r="A4" s="104"/>
      <c r="B4" s="14" t="s">
        <v>2</v>
      </c>
      <c r="C4" s="15">
        <f>IF(D3=2, 0, (IF(D3=1, 1, 2)))</f>
        <v>0</v>
      </c>
      <c r="D4" s="16"/>
      <c r="E4" s="17">
        <v>1</v>
      </c>
      <c r="F4" s="17">
        <v>0</v>
      </c>
      <c r="G4" s="17">
        <v>0</v>
      </c>
      <c r="H4" s="17">
        <v>0</v>
      </c>
      <c r="I4" s="17">
        <v>0</v>
      </c>
      <c r="J4" s="17">
        <v>0</v>
      </c>
      <c r="K4" s="17">
        <v>0</v>
      </c>
      <c r="L4" s="17">
        <v>2</v>
      </c>
      <c r="M4" s="18">
        <v>0</v>
      </c>
      <c r="N4" s="19">
        <v>0</v>
      </c>
      <c r="O4" s="20">
        <f t="shared" ref="O4:O14" si="0">SUM(C4:N4)</f>
        <v>3</v>
      </c>
    </row>
    <row r="5" spans="1:15" ht="15.75" x14ac:dyDescent="0.25">
      <c r="A5" s="104"/>
      <c r="B5" s="14" t="s">
        <v>3</v>
      </c>
      <c r="C5" s="15">
        <f>IF(E3=2, 0, (IF(E3=1, 1, 2)))</f>
        <v>0</v>
      </c>
      <c r="D5" s="21">
        <f>IF(E4=2, 0, (IF(E4=1, 1, 2)))</f>
        <v>1</v>
      </c>
      <c r="E5" s="16"/>
      <c r="F5" s="17">
        <v>0</v>
      </c>
      <c r="G5" s="17">
        <v>0</v>
      </c>
      <c r="H5" s="17">
        <v>0</v>
      </c>
      <c r="I5" s="17">
        <v>0</v>
      </c>
      <c r="J5" s="17">
        <v>0</v>
      </c>
      <c r="K5" s="17">
        <v>0</v>
      </c>
      <c r="L5" s="17">
        <v>2</v>
      </c>
      <c r="M5" s="18">
        <v>0</v>
      </c>
      <c r="N5" s="19">
        <v>0</v>
      </c>
      <c r="O5" s="20">
        <f t="shared" si="0"/>
        <v>3</v>
      </c>
    </row>
    <row r="6" spans="1:15" ht="15.75" x14ac:dyDescent="0.25">
      <c r="A6" s="104"/>
      <c r="B6" s="14" t="s">
        <v>4</v>
      </c>
      <c r="C6" s="15">
        <f>IF(F3=2, 0, (IF(F3=1, 1, 2)))</f>
        <v>0</v>
      </c>
      <c r="D6" s="21">
        <f>IF(F4=2, 0, (IF(F4=1, 1, 2)))</f>
        <v>2</v>
      </c>
      <c r="E6" s="21">
        <f>IF(F5=2, 0, (IF(F5=1, 1, 2)))</f>
        <v>2</v>
      </c>
      <c r="F6" s="16"/>
      <c r="G6" s="17">
        <v>1</v>
      </c>
      <c r="H6" s="17">
        <v>2</v>
      </c>
      <c r="I6" s="17">
        <v>2</v>
      </c>
      <c r="J6" s="17">
        <v>2</v>
      </c>
      <c r="K6" s="17">
        <v>2</v>
      </c>
      <c r="L6" s="17">
        <v>2</v>
      </c>
      <c r="M6" s="18">
        <v>2</v>
      </c>
      <c r="N6" s="19">
        <v>2</v>
      </c>
      <c r="O6" s="20">
        <f t="shared" si="0"/>
        <v>19</v>
      </c>
    </row>
    <row r="7" spans="1:15" ht="15.75" x14ac:dyDescent="0.25">
      <c r="A7" s="104"/>
      <c r="B7" s="14" t="s">
        <v>5</v>
      </c>
      <c r="C7" s="15">
        <f>IF(G3=2, 0, (IF(G3=1, 1, 2)))</f>
        <v>0</v>
      </c>
      <c r="D7" s="21">
        <f>IF(G4=2, 0, (IF(G4=1, 1, 2)))</f>
        <v>2</v>
      </c>
      <c r="E7" s="21">
        <f>IF(G5=2, 0, (IF(G5=1, 1, 2)))</f>
        <v>2</v>
      </c>
      <c r="F7" s="21">
        <f>IF(G6=2, 0, (IF(G6=1, 1, 2)))</f>
        <v>1</v>
      </c>
      <c r="G7" s="16"/>
      <c r="H7" s="17">
        <v>2</v>
      </c>
      <c r="I7" s="17">
        <v>2</v>
      </c>
      <c r="J7" s="17">
        <v>2</v>
      </c>
      <c r="K7" s="17">
        <v>2</v>
      </c>
      <c r="L7" s="17">
        <v>2</v>
      </c>
      <c r="M7" s="18">
        <v>2</v>
      </c>
      <c r="N7" s="19">
        <v>2</v>
      </c>
      <c r="O7" s="20">
        <f t="shared" si="0"/>
        <v>19</v>
      </c>
    </row>
    <row r="8" spans="1:15" ht="15.75" x14ac:dyDescent="0.25">
      <c r="A8" s="104"/>
      <c r="B8" s="14" t="s">
        <v>22</v>
      </c>
      <c r="C8" s="15">
        <f>IF(H3=2, 0, (IF(H3=1, 1, 2)))</f>
        <v>2</v>
      </c>
      <c r="D8" s="21">
        <f>IF(H4=2, 0, (IF(H4=1, 1, 2)))</f>
        <v>2</v>
      </c>
      <c r="E8" s="21">
        <f>IF(H5=2, 0, (IF(H5=1, 1, 2)))</f>
        <v>2</v>
      </c>
      <c r="F8" s="21">
        <f>IF(H6=2, 0, (IF(H6=1, 1, 2)))</f>
        <v>0</v>
      </c>
      <c r="G8" s="21">
        <f>IF(H7=2, 0, (IF(H7=1, 1, 2)))</f>
        <v>0</v>
      </c>
      <c r="H8" s="16"/>
      <c r="I8" s="17">
        <v>2</v>
      </c>
      <c r="J8" s="17">
        <v>1</v>
      </c>
      <c r="K8" s="17">
        <v>2</v>
      </c>
      <c r="L8" s="17">
        <v>2</v>
      </c>
      <c r="M8" s="18">
        <v>2</v>
      </c>
      <c r="N8" s="19">
        <v>2</v>
      </c>
      <c r="O8" s="20">
        <f t="shared" si="0"/>
        <v>17</v>
      </c>
    </row>
    <row r="9" spans="1:15" ht="15.75" x14ac:dyDescent="0.25">
      <c r="A9" s="104"/>
      <c r="B9" s="14" t="s">
        <v>6</v>
      </c>
      <c r="C9" s="15">
        <f>IF(I3=2, 0, (IF(I3=1, 1, 2)))</f>
        <v>1</v>
      </c>
      <c r="D9" s="21">
        <f>IF(I4=2, 0, (IF(I4=1, 1, 2)))</f>
        <v>2</v>
      </c>
      <c r="E9" s="21">
        <f>IF(I5=2, 0, (IF(I5=1, 1, 2)))</f>
        <v>2</v>
      </c>
      <c r="F9" s="21">
        <f>IF(I6=2, 0, (IF(I6=1, 1, 2)))</f>
        <v>0</v>
      </c>
      <c r="G9" s="21">
        <f>IF(I7=2, 0, (IF(I7=1, 1, 2)))</f>
        <v>0</v>
      </c>
      <c r="H9" s="21">
        <f>IF(I8=2, 0, (IF(I8=1, 1, 2)))</f>
        <v>0</v>
      </c>
      <c r="I9" s="16"/>
      <c r="J9" s="17">
        <v>2</v>
      </c>
      <c r="K9" s="17">
        <v>1</v>
      </c>
      <c r="L9" s="17">
        <v>1</v>
      </c>
      <c r="M9" s="18">
        <v>0</v>
      </c>
      <c r="N9" s="19">
        <v>0</v>
      </c>
      <c r="O9" s="20">
        <f t="shared" si="0"/>
        <v>9</v>
      </c>
    </row>
    <row r="10" spans="1:15" ht="15.75" x14ac:dyDescent="0.25">
      <c r="A10" s="104"/>
      <c r="B10" s="14" t="s">
        <v>7</v>
      </c>
      <c r="C10" s="15">
        <f>IF(J3=2, 0, (IF(J3=1, 1, 2)))</f>
        <v>1</v>
      </c>
      <c r="D10" s="21">
        <f>IF(J4=2, 0, (IF(J4=1, 1, 2)))</f>
        <v>2</v>
      </c>
      <c r="E10" s="21">
        <f>IF(J5=2, 0, (IF(J5=1, 1, 2)))</f>
        <v>2</v>
      </c>
      <c r="F10" s="21">
        <f>IF(J6=2, 0, (IF(J6=1, 1, 2)))</f>
        <v>0</v>
      </c>
      <c r="G10" s="21">
        <f>IF(J7=2, 0, (IF(J7=1, 1, 2)))</f>
        <v>0</v>
      </c>
      <c r="H10" s="21">
        <f>IF(J8=2, 0, (IF(J8=1, 1, 2)))</f>
        <v>1</v>
      </c>
      <c r="I10" s="21">
        <f>IF(J9=2, 0, (IF(J9=1, 1, 2)))</f>
        <v>0</v>
      </c>
      <c r="J10" s="16"/>
      <c r="K10" s="17">
        <v>0</v>
      </c>
      <c r="L10" s="17">
        <v>0</v>
      </c>
      <c r="M10" s="18">
        <v>0</v>
      </c>
      <c r="N10" s="19">
        <v>0</v>
      </c>
      <c r="O10" s="20">
        <f t="shared" si="0"/>
        <v>6</v>
      </c>
    </row>
    <row r="11" spans="1:15" ht="15.75" x14ac:dyDescent="0.25">
      <c r="A11" s="104"/>
      <c r="B11" s="14" t="s">
        <v>8</v>
      </c>
      <c r="C11" s="15">
        <f>IF(K3=2, 0, (IF(K3=1, 1, 2)))</f>
        <v>1</v>
      </c>
      <c r="D11" s="21">
        <f>IF(K4=2, 0, (IF(K4=1, 1, 2)))</f>
        <v>2</v>
      </c>
      <c r="E11" s="21">
        <f>IF(K5=2, 0, (IF(K5=1, 1, 2)))</f>
        <v>2</v>
      </c>
      <c r="F11" s="21">
        <f>IF(K6=2, 0, (IF(K6=1, 1, 2)))</f>
        <v>0</v>
      </c>
      <c r="G11" s="21">
        <f>IF(K7=2, 0, (IF(K7=1, 1, 2)))</f>
        <v>0</v>
      </c>
      <c r="H11" s="21">
        <f>IF(K8=2, 0, (IF(K8=1, 1, 2)))</f>
        <v>0</v>
      </c>
      <c r="I11" s="21">
        <f>IF(K9=2, 0, (IF(K9=1, 1, 2)))</f>
        <v>1</v>
      </c>
      <c r="J11" s="21">
        <f>IF(K10=2, 0, (IF(K10=1, 1, 2)))</f>
        <v>2</v>
      </c>
      <c r="K11" s="16"/>
      <c r="L11" s="17">
        <v>2</v>
      </c>
      <c r="M11" s="18">
        <v>2</v>
      </c>
      <c r="N11" s="19">
        <v>2</v>
      </c>
      <c r="O11" s="20">
        <f t="shared" si="0"/>
        <v>14</v>
      </c>
    </row>
    <row r="12" spans="1:15" ht="15.75" x14ac:dyDescent="0.25">
      <c r="A12" s="104"/>
      <c r="B12" s="14" t="s">
        <v>9</v>
      </c>
      <c r="C12" s="15">
        <f>IF(L3=2, 0, (IF(L3=1, 1, 2)))</f>
        <v>1</v>
      </c>
      <c r="D12" s="21">
        <f>IF(L4=2, 0, (IF(L4=1, 1, 2)))</f>
        <v>0</v>
      </c>
      <c r="E12" s="21">
        <f>IF(L5=2, 0, (IF(L5=1, 1, 2)))</f>
        <v>0</v>
      </c>
      <c r="F12" s="21">
        <f>IF(L6=2, 0, (IF(L6=1, 1, 2)))</f>
        <v>0</v>
      </c>
      <c r="G12" s="21">
        <f>IF(L7=2, 0, (IF(L7=1, 1, 2)))</f>
        <v>0</v>
      </c>
      <c r="H12" s="21">
        <f>IF(L8=2, 0, (IF(L8=1, 1, 2)))</f>
        <v>0</v>
      </c>
      <c r="I12" s="21">
        <f>IF(L9=2, 0, (IF(L9=1, 1, 2)))</f>
        <v>1</v>
      </c>
      <c r="J12" s="21">
        <f>IF(L10=2, 0, (IF(L10=1, 1, 2)))</f>
        <v>2</v>
      </c>
      <c r="K12" s="21">
        <f>IF(L11=2, 0, (IF(L11=1, 1, 2)))</f>
        <v>0</v>
      </c>
      <c r="L12" s="16"/>
      <c r="M12" s="18">
        <v>1</v>
      </c>
      <c r="N12" s="19">
        <v>1</v>
      </c>
      <c r="O12" s="20">
        <f t="shared" si="0"/>
        <v>6</v>
      </c>
    </row>
    <row r="13" spans="1:15" ht="15.75" x14ac:dyDescent="0.25">
      <c r="A13" s="104"/>
      <c r="B13" s="14" t="s">
        <v>10</v>
      </c>
      <c r="C13" s="15">
        <f>IF(M3=2, 0, (IF(M3=1, 1, 2)))</f>
        <v>0</v>
      </c>
      <c r="D13" s="21">
        <f>IF(M4=2, 0, (IF(M4=1, 1, 2)))</f>
        <v>2</v>
      </c>
      <c r="E13" s="21">
        <f>IF(M5=2, 0, (IF(M5=1, 1, 2)))</f>
        <v>2</v>
      </c>
      <c r="F13" s="21">
        <f>IF(M6=2, 0, (IF(M6=1, 1, 2)))</f>
        <v>0</v>
      </c>
      <c r="G13" s="21">
        <f>IF(M7=2, 0, (IF(M7=1, 1, 2)))</f>
        <v>0</v>
      </c>
      <c r="H13" s="21">
        <f>IF(M8=2, 0, (IF(M8=1, 1, 2)))</f>
        <v>0</v>
      </c>
      <c r="I13" s="21">
        <f>IF(M9=2, 0, (IF(M9=1, 1, 2)))</f>
        <v>2</v>
      </c>
      <c r="J13" s="21">
        <f>IF(M10=2, 0, (IF(M10=1, 1, 2)))</f>
        <v>2</v>
      </c>
      <c r="K13" s="21">
        <f>IF(M11=2, 0, (IF(M11=1, 1, 2)))</f>
        <v>0</v>
      </c>
      <c r="L13" s="21">
        <f>IF(M12=2, 0, (IF(M12=1, 1, 2)))</f>
        <v>1</v>
      </c>
      <c r="M13" s="22"/>
      <c r="N13" s="19">
        <v>1</v>
      </c>
      <c r="O13" s="20">
        <f t="shared" si="0"/>
        <v>10</v>
      </c>
    </row>
    <row r="14" spans="1:15" ht="16.5" thickBot="1" x14ac:dyDescent="0.3">
      <c r="A14" s="105"/>
      <c r="B14" s="106" t="s">
        <v>11</v>
      </c>
      <c r="C14" s="107">
        <f>IF(N3=2, 0, (IF(N3=1, 1, 2)))</f>
        <v>0</v>
      </c>
      <c r="D14" s="108">
        <f>IF(N4=2, 0, (IF(N4=1, 1, 2)))</f>
        <v>2</v>
      </c>
      <c r="E14" s="108">
        <f>IF(N5=2, 0, (IF(N5=1, 1, 2)))</f>
        <v>2</v>
      </c>
      <c r="F14" s="108">
        <f>IF(N6=2, 0, (IF(N6=1, 1, 2)))</f>
        <v>0</v>
      </c>
      <c r="G14" s="108">
        <f>IF(N7=2, 0, (IF(N7=1, 1, 2)))</f>
        <v>0</v>
      </c>
      <c r="H14" s="108">
        <f>IF(N8=2, 0, (IF(N8=1, 1, 2)))</f>
        <v>0</v>
      </c>
      <c r="I14" s="108">
        <f>IF(N9=2, 0, (IF(N9=1, 1, 2)))</f>
        <v>2</v>
      </c>
      <c r="J14" s="108">
        <f>IF(N10=2, 0, (IF(N10=1, 1, 2)))</f>
        <v>2</v>
      </c>
      <c r="K14" s="108">
        <f>IF(N11=2, 0, (IF(N11=1, 1, 2)))</f>
        <v>0</v>
      </c>
      <c r="L14" s="108">
        <f>IF(N12=2, 0, (IF(N12=1, 1, 2)))</f>
        <v>1</v>
      </c>
      <c r="M14" s="109">
        <f>IF(N13=2, 0, (IF(N13=1, 1, 2)))</f>
        <v>1</v>
      </c>
      <c r="N14" s="110"/>
      <c r="O14" s="23">
        <f t="shared" si="0"/>
        <v>10</v>
      </c>
    </row>
    <row r="15" spans="1:15" ht="15.75" thickBot="1" x14ac:dyDescent="0.3"/>
    <row r="16" spans="1:15" ht="19.5" thickBot="1" x14ac:dyDescent="0.3">
      <c r="B16" s="87" t="s">
        <v>14</v>
      </c>
      <c r="C16" s="88"/>
      <c r="D16" s="24" t="s">
        <v>13</v>
      </c>
      <c r="E16" s="25" t="s">
        <v>15</v>
      </c>
      <c r="F16" s="26" t="s">
        <v>16</v>
      </c>
      <c r="G16" s="27">
        <v>2</v>
      </c>
      <c r="J16" s="28" t="s">
        <v>17</v>
      </c>
      <c r="K16" s="29"/>
      <c r="L16" s="30" t="s">
        <v>18</v>
      </c>
      <c r="M16" s="31"/>
    </row>
    <row r="17" spans="3:13" ht="32.25" thickBot="1" x14ac:dyDescent="0.3">
      <c r="C17" s="32"/>
      <c r="D17" s="33" t="s">
        <v>13</v>
      </c>
      <c r="E17" s="34" t="s">
        <v>19</v>
      </c>
      <c r="F17" s="35" t="s">
        <v>16</v>
      </c>
      <c r="G17" s="27">
        <v>1</v>
      </c>
      <c r="K17" s="36"/>
      <c r="L17" s="89" t="s">
        <v>20</v>
      </c>
      <c r="M17" s="90"/>
    </row>
    <row r="18" spans="3:13" ht="32.25" thickBot="1" x14ac:dyDescent="0.3">
      <c r="C18" s="32"/>
      <c r="D18" s="37" t="s">
        <v>13</v>
      </c>
      <c r="E18" s="38" t="s">
        <v>21</v>
      </c>
      <c r="F18" s="39" t="s">
        <v>16</v>
      </c>
      <c r="G18" s="27">
        <v>0</v>
      </c>
    </row>
    <row r="19" spans="3:13" ht="39.950000000000003" customHeight="1" x14ac:dyDescent="0.25"/>
    <row r="20" spans="3:13" ht="39.950000000000003" customHeight="1" x14ac:dyDescent="0.25"/>
    <row r="21" spans="3:13" ht="39.950000000000003" customHeight="1" x14ac:dyDescent="0.25"/>
    <row r="22" spans="3:13" ht="39.950000000000003" customHeight="1" x14ac:dyDescent="0.25"/>
    <row r="23" spans="3:13" ht="39.950000000000003" customHeight="1" x14ac:dyDescent="0.25"/>
  </sheetData>
  <mergeCells count="4">
    <mergeCell ref="C1:N1"/>
    <mergeCell ref="A3:A14"/>
    <mergeCell ref="B16:C16"/>
    <mergeCell ref="L17:M17"/>
  </mergeCells>
  <dataValidations count="2">
    <dataValidation type="whole" errorStyle="information" allowBlank="1" showErrorMessage="1" errorTitle="Bewertung fehlerhaft" error="Bitte geben Sie einen geeigneten Wert aus dem Bewertungsschema ein" sqref="J7" xr:uid="{A580D9C1-A02D-4D2F-9C43-699593B3FC66}">
      <formula1>0</formula1>
      <formula2>2</formula2>
    </dataValidation>
    <dataValidation type="whole" errorStyle="information" allowBlank="1" showErrorMessage="1" errorTitle="Bewertung fehelerhaft" error="Bitte geben Sie einen geeigneten Wert aus dem Bewertungsschema ein" sqref="M3:M12 L3:L11 K3:K10 I3:I8 D3 H3:H7 J3:J6 G3:G6 F3:F5 E3:E4 J8:J9 N3:N13" xr:uid="{2753CDAB-34BE-4670-9CA0-E47A1A53D583}">
      <formula1>0</formula1>
      <formula2>2</formula2>
    </dataValidation>
  </dataValidation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3DA8D4-35A0-46DC-BDF0-0695E8D23731}">
  <dimension ref="A1:O23"/>
  <sheetViews>
    <sheetView workbookViewId="0">
      <selection activeCell="A3" sqref="A3:O14"/>
    </sheetView>
  </sheetViews>
  <sheetFormatPr baseColWidth="10" defaultRowHeight="15" x14ac:dyDescent="0.25"/>
  <cols>
    <col min="2" max="2" width="24.42578125" customWidth="1"/>
    <col min="3" max="14" width="18.140625" customWidth="1"/>
    <col min="15" max="15" width="15.42578125" style="2" customWidth="1"/>
  </cols>
  <sheetData>
    <row r="1" spans="1:15" ht="19.5" thickBot="1" x14ac:dyDescent="0.3">
      <c r="B1" s="1"/>
      <c r="C1" s="84" t="s">
        <v>0</v>
      </c>
      <c r="D1" s="85"/>
      <c r="E1" s="85"/>
      <c r="F1" s="85"/>
      <c r="G1" s="85"/>
      <c r="H1" s="85"/>
      <c r="I1" s="85"/>
      <c r="J1" s="85"/>
      <c r="K1" s="85"/>
      <c r="L1" s="85"/>
      <c r="M1" s="85"/>
      <c r="N1" s="86"/>
    </row>
    <row r="2" spans="1:15" ht="32.25" thickBot="1" x14ac:dyDescent="0.3">
      <c r="B2" s="1"/>
      <c r="C2" s="3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22</v>
      </c>
      <c r="I2" s="4" t="s">
        <v>6</v>
      </c>
      <c r="J2" s="4" t="s">
        <v>7</v>
      </c>
      <c r="K2" s="4" t="s">
        <v>8</v>
      </c>
      <c r="L2" s="4" t="s">
        <v>9</v>
      </c>
      <c r="M2" s="5" t="s">
        <v>10</v>
      </c>
      <c r="N2" s="6" t="s">
        <v>11</v>
      </c>
      <c r="O2" s="7" t="s">
        <v>12</v>
      </c>
    </row>
    <row r="3" spans="1:15" ht="15.75" x14ac:dyDescent="0.25">
      <c r="A3" s="103" t="s">
        <v>13</v>
      </c>
      <c r="B3" s="8" t="s">
        <v>1</v>
      </c>
      <c r="C3" s="9"/>
      <c r="D3" s="10">
        <v>0</v>
      </c>
      <c r="E3" s="10">
        <v>2</v>
      </c>
      <c r="F3" s="10">
        <v>1</v>
      </c>
      <c r="G3" s="10">
        <v>2</v>
      </c>
      <c r="H3" s="10">
        <v>0</v>
      </c>
      <c r="I3" s="10">
        <v>1</v>
      </c>
      <c r="J3" s="10">
        <v>2</v>
      </c>
      <c r="K3" s="10">
        <v>2</v>
      </c>
      <c r="L3" s="10">
        <v>2</v>
      </c>
      <c r="M3" s="11">
        <v>1</v>
      </c>
      <c r="N3" s="12">
        <v>1</v>
      </c>
      <c r="O3" s="13">
        <f>SUM(C3:N3)</f>
        <v>14</v>
      </c>
    </row>
    <row r="4" spans="1:15" ht="15.75" x14ac:dyDescent="0.25">
      <c r="A4" s="104"/>
      <c r="B4" s="14" t="s">
        <v>2</v>
      </c>
      <c r="C4" s="15">
        <f>IF(D3=2, 0, (IF(D3=1, 1, 2)))</f>
        <v>2</v>
      </c>
      <c r="D4" s="16"/>
      <c r="E4" s="17">
        <v>1</v>
      </c>
      <c r="F4" s="17">
        <v>2</v>
      </c>
      <c r="G4" s="17">
        <v>1</v>
      </c>
      <c r="H4" s="17">
        <v>2</v>
      </c>
      <c r="I4" s="17">
        <v>1</v>
      </c>
      <c r="J4" s="17">
        <v>1</v>
      </c>
      <c r="K4" s="17">
        <v>1</v>
      </c>
      <c r="L4" s="17">
        <v>2</v>
      </c>
      <c r="M4" s="18">
        <v>1</v>
      </c>
      <c r="N4" s="19">
        <v>2</v>
      </c>
      <c r="O4" s="20">
        <f t="shared" ref="O4:O14" si="0">SUM(C4:N4)</f>
        <v>16</v>
      </c>
    </row>
    <row r="5" spans="1:15" ht="15.75" x14ac:dyDescent="0.25">
      <c r="A5" s="104"/>
      <c r="B5" s="14" t="s">
        <v>3</v>
      </c>
      <c r="C5" s="15">
        <f>IF(E3=2, 0, (IF(E3=1, 1, 2)))</f>
        <v>0</v>
      </c>
      <c r="D5" s="21">
        <f>IF(E4=2, 0, (IF(E4=1, 1, 2)))</f>
        <v>1</v>
      </c>
      <c r="E5" s="16"/>
      <c r="F5" s="17">
        <v>2</v>
      </c>
      <c r="G5" s="17">
        <v>1</v>
      </c>
      <c r="H5" s="17">
        <v>1</v>
      </c>
      <c r="I5" s="17">
        <v>0</v>
      </c>
      <c r="J5" s="17">
        <v>0</v>
      </c>
      <c r="K5" s="17">
        <v>1</v>
      </c>
      <c r="L5" s="17">
        <v>1</v>
      </c>
      <c r="M5" s="18">
        <v>2</v>
      </c>
      <c r="N5" s="19">
        <v>1</v>
      </c>
      <c r="O5" s="20">
        <f t="shared" si="0"/>
        <v>10</v>
      </c>
    </row>
    <row r="6" spans="1:15" ht="15.75" x14ac:dyDescent="0.25">
      <c r="A6" s="104"/>
      <c r="B6" s="14" t="s">
        <v>4</v>
      </c>
      <c r="C6" s="15">
        <f>IF(F3=2, 0, (IF(F3=1, 1, 2)))</f>
        <v>1</v>
      </c>
      <c r="D6" s="21">
        <f>IF(F4=2, 0, (IF(F4=1, 1, 2)))</f>
        <v>0</v>
      </c>
      <c r="E6" s="21">
        <f>IF(F5=2, 0, (IF(F5=1, 1, 2)))</f>
        <v>0</v>
      </c>
      <c r="F6" s="16"/>
      <c r="G6" s="17">
        <v>1</v>
      </c>
      <c r="H6" s="17">
        <v>1</v>
      </c>
      <c r="I6" s="17">
        <v>0</v>
      </c>
      <c r="J6" s="17">
        <v>0</v>
      </c>
      <c r="K6" s="17">
        <v>1</v>
      </c>
      <c r="L6" s="17">
        <v>2</v>
      </c>
      <c r="M6" s="18">
        <v>1</v>
      </c>
      <c r="N6" s="19">
        <v>1</v>
      </c>
      <c r="O6" s="20">
        <f t="shared" si="0"/>
        <v>8</v>
      </c>
    </row>
    <row r="7" spans="1:15" ht="15.75" x14ac:dyDescent="0.25">
      <c r="A7" s="104"/>
      <c r="B7" s="14" t="s">
        <v>5</v>
      </c>
      <c r="C7" s="15">
        <f>IF(G3=2, 0, (IF(G3=1, 1, 2)))</f>
        <v>0</v>
      </c>
      <c r="D7" s="21">
        <f>IF(G4=2, 0, (IF(G4=1, 1, 2)))</f>
        <v>1</v>
      </c>
      <c r="E7" s="21">
        <f>IF(G5=2, 0, (IF(G5=1, 1, 2)))</f>
        <v>1</v>
      </c>
      <c r="F7" s="21">
        <f>IF(G6=2, 0, (IF(G6=1, 1, 2)))</f>
        <v>1</v>
      </c>
      <c r="G7" s="16"/>
      <c r="H7" s="17">
        <v>1</v>
      </c>
      <c r="I7" s="17">
        <v>0</v>
      </c>
      <c r="J7" s="17">
        <v>0</v>
      </c>
      <c r="K7" s="17">
        <v>1</v>
      </c>
      <c r="L7" s="17">
        <v>2</v>
      </c>
      <c r="M7" s="18">
        <v>1</v>
      </c>
      <c r="N7" s="19">
        <v>1</v>
      </c>
      <c r="O7" s="20">
        <f t="shared" si="0"/>
        <v>9</v>
      </c>
    </row>
    <row r="8" spans="1:15" ht="15.75" x14ac:dyDescent="0.25">
      <c r="A8" s="104"/>
      <c r="B8" s="14" t="s">
        <v>22</v>
      </c>
      <c r="C8" s="15">
        <f>IF(H3=2, 0, (IF(H3=1, 1, 2)))</f>
        <v>2</v>
      </c>
      <c r="D8" s="21">
        <f>IF(H4=2, 0, (IF(H4=1, 1, 2)))</f>
        <v>0</v>
      </c>
      <c r="E8" s="21">
        <f>IF(H5=2, 0, (IF(H5=1, 1, 2)))</f>
        <v>1</v>
      </c>
      <c r="F8" s="21">
        <f>IF(H6=2, 0, (IF(H6=1, 1, 2)))</f>
        <v>1</v>
      </c>
      <c r="G8" s="21">
        <f>IF(H7=2, 0, (IF(H7=1, 1, 2)))</f>
        <v>1</v>
      </c>
      <c r="H8" s="16"/>
      <c r="I8" s="17">
        <v>2</v>
      </c>
      <c r="J8" s="17">
        <v>2</v>
      </c>
      <c r="K8" s="17">
        <v>2</v>
      </c>
      <c r="L8" s="17">
        <v>2</v>
      </c>
      <c r="M8" s="18">
        <v>1</v>
      </c>
      <c r="N8" s="19">
        <v>1</v>
      </c>
      <c r="O8" s="20">
        <f t="shared" si="0"/>
        <v>15</v>
      </c>
    </row>
    <row r="9" spans="1:15" ht="15.75" x14ac:dyDescent="0.25">
      <c r="A9" s="104"/>
      <c r="B9" s="14" t="s">
        <v>6</v>
      </c>
      <c r="C9" s="15">
        <f>IF(I3=2, 0, (IF(I3=1, 1, 2)))</f>
        <v>1</v>
      </c>
      <c r="D9" s="21">
        <f>IF(I4=2, 0, (IF(I4=1, 1, 2)))</f>
        <v>1</v>
      </c>
      <c r="E9" s="21">
        <f>IF(I5=2, 0, (IF(I5=1, 1, 2)))</f>
        <v>2</v>
      </c>
      <c r="F9" s="21">
        <f>IF(I6=2, 0, (IF(I6=1, 1, 2)))</f>
        <v>2</v>
      </c>
      <c r="G9" s="21">
        <f>IF(I7=2, 0, (IF(I7=1, 1, 2)))</f>
        <v>2</v>
      </c>
      <c r="H9" s="21">
        <f>IF(I8=2, 0, (IF(I8=1, 1, 2)))</f>
        <v>0</v>
      </c>
      <c r="I9" s="16"/>
      <c r="J9" s="17">
        <v>1</v>
      </c>
      <c r="K9" s="17">
        <v>2</v>
      </c>
      <c r="L9" s="17">
        <v>2</v>
      </c>
      <c r="M9" s="18">
        <v>2</v>
      </c>
      <c r="N9" s="19">
        <v>2</v>
      </c>
      <c r="O9" s="20">
        <f t="shared" si="0"/>
        <v>17</v>
      </c>
    </row>
    <row r="10" spans="1:15" ht="15.75" x14ac:dyDescent="0.25">
      <c r="A10" s="104"/>
      <c r="B10" s="14" t="s">
        <v>7</v>
      </c>
      <c r="C10" s="15">
        <f>IF(J3=2, 0, (IF(J3=1, 1, 2)))</f>
        <v>0</v>
      </c>
      <c r="D10" s="21">
        <f>IF(J4=2, 0, (IF(J4=1, 1, 2)))</f>
        <v>1</v>
      </c>
      <c r="E10" s="21">
        <f>IF(J5=2, 0, (IF(J5=1, 1, 2)))</f>
        <v>2</v>
      </c>
      <c r="F10" s="21">
        <f>IF(J6=2, 0, (IF(J6=1, 1, 2)))</f>
        <v>2</v>
      </c>
      <c r="G10" s="21">
        <f>IF(J7=2, 0, (IF(J7=1, 1, 2)))</f>
        <v>2</v>
      </c>
      <c r="H10" s="21">
        <f>IF(J8=2, 0, (IF(J8=1, 1, 2)))</f>
        <v>0</v>
      </c>
      <c r="I10" s="21">
        <f>IF(J9=2, 0, (IF(J9=1, 1, 2)))</f>
        <v>1</v>
      </c>
      <c r="J10" s="16"/>
      <c r="K10" s="17">
        <v>2</v>
      </c>
      <c r="L10" s="17">
        <v>2</v>
      </c>
      <c r="M10" s="18">
        <v>2</v>
      </c>
      <c r="N10" s="19">
        <v>2</v>
      </c>
      <c r="O10" s="20">
        <f t="shared" si="0"/>
        <v>16</v>
      </c>
    </row>
    <row r="11" spans="1:15" ht="15.75" x14ac:dyDescent="0.25">
      <c r="A11" s="104"/>
      <c r="B11" s="14" t="s">
        <v>8</v>
      </c>
      <c r="C11" s="15">
        <f>IF(K3=2, 0, (IF(K3=1, 1, 2)))</f>
        <v>0</v>
      </c>
      <c r="D11" s="21">
        <f>IF(K4=2, 0, (IF(K4=1, 1, 2)))</f>
        <v>1</v>
      </c>
      <c r="E11" s="21">
        <f>IF(K5=2, 0, (IF(K5=1, 1, 2)))</f>
        <v>1</v>
      </c>
      <c r="F11" s="21">
        <f>IF(K6=2, 0, (IF(K6=1, 1, 2)))</f>
        <v>1</v>
      </c>
      <c r="G11" s="21">
        <f>IF(K7=2, 0, (IF(K7=1, 1, 2)))</f>
        <v>1</v>
      </c>
      <c r="H11" s="21">
        <f>IF(K8=2, 0, (IF(K8=1, 1, 2)))</f>
        <v>0</v>
      </c>
      <c r="I11" s="21">
        <f>IF(K9=2, 0, (IF(K9=1, 1, 2)))</f>
        <v>0</v>
      </c>
      <c r="J11" s="21">
        <f>IF(K10=2, 0, (IF(K10=1, 1, 2)))</f>
        <v>0</v>
      </c>
      <c r="K11" s="16"/>
      <c r="L11" s="17">
        <v>2</v>
      </c>
      <c r="M11" s="18">
        <v>1</v>
      </c>
      <c r="N11" s="19">
        <v>1</v>
      </c>
      <c r="O11" s="20">
        <f t="shared" si="0"/>
        <v>8</v>
      </c>
    </row>
    <row r="12" spans="1:15" ht="15.75" x14ac:dyDescent="0.25">
      <c r="A12" s="104"/>
      <c r="B12" s="14" t="s">
        <v>9</v>
      </c>
      <c r="C12" s="15">
        <f>IF(L3=2, 0, (IF(L3=1, 1, 2)))</f>
        <v>0</v>
      </c>
      <c r="D12" s="21">
        <f>IF(L4=2, 0, (IF(L4=1, 1, 2)))</f>
        <v>0</v>
      </c>
      <c r="E12" s="21">
        <f>IF(L5=2, 0, (IF(L5=1, 1, 2)))</f>
        <v>1</v>
      </c>
      <c r="F12" s="21">
        <f>IF(L6=2, 0, (IF(L6=1, 1, 2)))</f>
        <v>0</v>
      </c>
      <c r="G12" s="21">
        <f>IF(L7=2, 0, (IF(L7=1, 1, 2)))</f>
        <v>0</v>
      </c>
      <c r="H12" s="21">
        <f>IF(L8=2, 0, (IF(L8=1, 1, 2)))</f>
        <v>0</v>
      </c>
      <c r="I12" s="21">
        <f>IF(L9=2, 0, (IF(L9=1, 1, 2)))</f>
        <v>0</v>
      </c>
      <c r="J12" s="21">
        <f>IF(L10=2, 0, (IF(L10=1, 1, 2)))</f>
        <v>0</v>
      </c>
      <c r="K12" s="21">
        <f>IF(L11=2, 0, (IF(L11=1, 1, 2)))</f>
        <v>0</v>
      </c>
      <c r="L12" s="16"/>
      <c r="M12" s="18">
        <v>1</v>
      </c>
      <c r="N12" s="19">
        <v>0</v>
      </c>
      <c r="O12" s="20">
        <f t="shared" si="0"/>
        <v>2</v>
      </c>
    </row>
    <row r="13" spans="1:15" ht="15.75" x14ac:dyDescent="0.25">
      <c r="A13" s="104"/>
      <c r="B13" s="14" t="s">
        <v>10</v>
      </c>
      <c r="C13" s="15">
        <f>IF(M3=2, 0, (IF(M3=1, 1, 2)))</f>
        <v>1</v>
      </c>
      <c r="D13" s="21">
        <f>IF(M4=2, 0, (IF(M4=1, 1, 2)))</f>
        <v>1</v>
      </c>
      <c r="E13" s="21">
        <f>IF(M5=2, 0, (IF(M5=1, 1, 2)))</f>
        <v>0</v>
      </c>
      <c r="F13" s="21">
        <f>IF(M6=2, 0, (IF(M6=1, 1, 2)))</f>
        <v>1</v>
      </c>
      <c r="G13" s="21">
        <f>IF(M7=2, 0, (IF(M7=1, 1, 2)))</f>
        <v>1</v>
      </c>
      <c r="H13" s="21">
        <f>IF(M8=2, 0, (IF(M8=1, 1, 2)))</f>
        <v>1</v>
      </c>
      <c r="I13" s="21">
        <f>IF(M9=2, 0, (IF(M9=1, 1, 2)))</f>
        <v>0</v>
      </c>
      <c r="J13" s="21">
        <f>IF(M10=2, 0, (IF(M10=1, 1, 2)))</f>
        <v>0</v>
      </c>
      <c r="K13" s="21">
        <f>IF(M11=2, 0, (IF(M11=1, 1, 2)))</f>
        <v>1</v>
      </c>
      <c r="L13" s="21">
        <f>IF(M12=2, 0, (IF(M12=1, 1, 2)))</f>
        <v>1</v>
      </c>
      <c r="M13" s="22"/>
      <c r="N13" s="19">
        <v>1</v>
      </c>
      <c r="O13" s="20">
        <f t="shared" si="0"/>
        <v>8</v>
      </c>
    </row>
    <row r="14" spans="1:15" ht="16.5" thickBot="1" x14ac:dyDescent="0.3">
      <c r="A14" s="105"/>
      <c r="B14" s="106" t="s">
        <v>11</v>
      </c>
      <c r="C14" s="107">
        <f>IF(N3=2, 0, (IF(N3=1, 1, 2)))</f>
        <v>1</v>
      </c>
      <c r="D14" s="108">
        <f>IF(N4=2, 0, (IF(N4=1, 1, 2)))</f>
        <v>0</v>
      </c>
      <c r="E14" s="108">
        <f>IF(N5=2, 0, (IF(N5=1, 1, 2)))</f>
        <v>1</v>
      </c>
      <c r="F14" s="108">
        <f>IF(N6=2, 0, (IF(N6=1, 1, 2)))</f>
        <v>1</v>
      </c>
      <c r="G14" s="108">
        <f>IF(N7=2, 0, (IF(N7=1, 1, 2)))</f>
        <v>1</v>
      </c>
      <c r="H14" s="108">
        <f>IF(N8=2, 0, (IF(N8=1, 1, 2)))</f>
        <v>1</v>
      </c>
      <c r="I14" s="108">
        <f>IF(N9=2, 0, (IF(N9=1, 1, 2)))</f>
        <v>0</v>
      </c>
      <c r="J14" s="108">
        <f>IF(N10=2, 0, (IF(N10=1, 1, 2)))</f>
        <v>0</v>
      </c>
      <c r="K14" s="108">
        <f>IF(N11=2, 0, (IF(N11=1, 1, 2)))</f>
        <v>1</v>
      </c>
      <c r="L14" s="108">
        <f>IF(N12=2, 0, (IF(N12=1, 1, 2)))</f>
        <v>2</v>
      </c>
      <c r="M14" s="109">
        <f>IF(N13=2, 0, (IF(N13=1, 1, 2)))</f>
        <v>1</v>
      </c>
      <c r="N14" s="110"/>
      <c r="O14" s="23">
        <f t="shared" si="0"/>
        <v>9</v>
      </c>
    </row>
    <row r="15" spans="1:15" ht="15.75" thickBot="1" x14ac:dyDescent="0.3"/>
    <row r="16" spans="1:15" ht="19.5" thickBot="1" x14ac:dyDescent="0.3">
      <c r="B16" s="87" t="s">
        <v>14</v>
      </c>
      <c r="C16" s="88"/>
      <c r="D16" s="24" t="s">
        <v>13</v>
      </c>
      <c r="E16" s="25" t="s">
        <v>15</v>
      </c>
      <c r="F16" s="26" t="s">
        <v>16</v>
      </c>
      <c r="G16" s="27">
        <v>2</v>
      </c>
      <c r="J16" s="28" t="s">
        <v>17</v>
      </c>
      <c r="K16" s="29"/>
      <c r="L16" s="30" t="s">
        <v>18</v>
      </c>
      <c r="M16" s="31"/>
    </row>
    <row r="17" spans="3:13" ht="32.25" thickBot="1" x14ac:dyDescent="0.3">
      <c r="C17" s="32"/>
      <c r="D17" s="33" t="s">
        <v>13</v>
      </c>
      <c r="E17" s="34" t="s">
        <v>19</v>
      </c>
      <c r="F17" s="35" t="s">
        <v>16</v>
      </c>
      <c r="G17" s="27">
        <v>1</v>
      </c>
      <c r="K17" s="36"/>
      <c r="L17" s="89" t="s">
        <v>20</v>
      </c>
      <c r="M17" s="90"/>
    </row>
    <row r="18" spans="3:13" ht="32.25" thickBot="1" x14ac:dyDescent="0.3">
      <c r="C18" s="32"/>
      <c r="D18" s="37" t="s">
        <v>13</v>
      </c>
      <c r="E18" s="38" t="s">
        <v>21</v>
      </c>
      <c r="F18" s="39" t="s">
        <v>16</v>
      </c>
      <c r="G18" s="27">
        <v>0</v>
      </c>
    </row>
    <row r="19" spans="3:13" ht="39.950000000000003" customHeight="1" x14ac:dyDescent="0.25"/>
    <row r="20" spans="3:13" ht="39.950000000000003" customHeight="1" x14ac:dyDescent="0.25"/>
    <row r="21" spans="3:13" ht="39.950000000000003" customHeight="1" x14ac:dyDescent="0.25"/>
    <row r="22" spans="3:13" ht="39.950000000000003" customHeight="1" x14ac:dyDescent="0.25"/>
    <row r="23" spans="3:13" ht="39.950000000000003" customHeight="1" x14ac:dyDescent="0.25"/>
  </sheetData>
  <mergeCells count="4">
    <mergeCell ref="C1:N1"/>
    <mergeCell ref="A3:A14"/>
    <mergeCell ref="B16:C16"/>
    <mergeCell ref="L17:M17"/>
  </mergeCells>
  <dataValidations count="2">
    <dataValidation type="whole" errorStyle="information" allowBlank="1" showErrorMessage="1" errorTitle="Bewertung fehlerhaft" error="Bitte geben Sie einen geeigneten Wert aus dem Bewertungsschema ein" sqref="J7" xr:uid="{0792A7A7-AB45-42BA-B3BD-8E397BC21067}">
      <formula1>0</formula1>
      <formula2>2</formula2>
    </dataValidation>
    <dataValidation type="whole" errorStyle="information" allowBlank="1" showErrorMessage="1" errorTitle="Bewertung fehelerhaft" error="Bitte geben Sie einen geeigneten Wert aus dem Bewertungsschema ein" sqref="N3:N13 M3:M12 L3:L11 K3:K10 D3 I3:I8 H3:H7 G3:G6 F3:F5 E3:E4 J3:J6 J8:J9" xr:uid="{9C5DC801-15BF-4AF1-B545-F888017F42EB}">
      <formula1>0</formula1>
      <formula2>2</formula2>
    </dataValidation>
  </dataValidation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E1241-7A3B-40AC-9F46-8D7F6B8465BA}">
  <dimension ref="A1:O18"/>
  <sheetViews>
    <sheetView topLeftCell="B1" workbookViewId="0">
      <selection activeCell="K29" sqref="K29"/>
    </sheetView>
  </sheetViews>
  <sheetFormatPr baseColWidth="10" defaultRowHeight="15" x14ac:dyDescent="0.25"/>
  <cols>
    <col min="2" max="2" width="24.42578125" customWidth="1"/>
    <col min="3" max="14" width="18.140625" customWidth="1"/>
    <col min="15" max="15" width="15.42578125" style="2" customWidth="1"/>
  </cols>
  <sheetData>
    <row r="1" spans="1:15" ht="19.5" thickBot="1" x14ac:dyDescent="0.3">
      <c r="B1" s="1"/>
      <c r="C1" s="84" t="s">
        <v>0</v>
      </c>
      <c r="D1" s="85"/>
      <c r="E1" s="85"/>
      <c r="F1" s="85"/>
      <c r="G1" s="85"/>
      <c r="H1" s="85"/>
      <c r="I1" s="85"/>
      <c r="J1" s="85"/>
      <c r="K1" s="85"/>
      <c r="L1" s="85"/>
      <c r="M1" s="85"/>
      <c r="N1" s="86"/>
    </row>
    <row r="2" spans="1:15" ht="32.25" thickBot="1" x14ac:dyDescent="0.3">
      <c r="B2" s="1"/>
      <c r="C2" s="3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22</v>
      </c>
      <c r="I2" s="4" t="s">
        <v>6</v>
      </c>
      <c r="J2" s="4" t="s">
        <v>7</v>
      </c>
      <c r="K2" s="4" t="s">
        <v>8</v>
      </c>
      <c r="L2" s="4" t="s">
        <v>9</v>
      </c>
      <c r="M2" s="5" t="s">
        <v>10</v>
      </c>
      <c r="N2" s="6" t="s">
        <v>11</v>
      </c>
      <c r="O2" s="7" t="s">
        <v>12</v>
      </c>
    </row>
    <row r="3" spans="1:15" ht="15.75" x14ac:dyDescent="0.25">
      <c r="A3" s="103" t="s">
        <v>13</v>
      </c>
      <c r="B3" s="8" t="s">
        <v>1</v>
      </c>
      <c r="C3" s="9"/>
      <c r="D3" s="10">
        <v>0</v>
      </c>
      <c r="E3" s="10">
        <v>2</v>
      </c>
      <c r="F3" s="10">
        <v>1</v>
      </c>
      <c r="G3" s="10">
        <v>1</v>
      </c>
      <c r="H3" s="10">
        <v>0</v>
      </c>
      <c r="I3" s="10">
        <v>1</v>
      </c>
      <c r="J3" s="10">
        <v>1</v>
      </c>
      <c r="K3" s="10">
        <v>2</v>
      </c>
      <c r="L3" s="10">
        <v>2</v>
      </c>
      <c r="M3" s="11">
        <v>1</v>
      </c>
      <c r="N3" s="12">
        <v>1</v>
      </c>
      <c r="O3" s="13">
        <f>SUM(C3:N3)</f>
        <v>12</v>
      </c>
    </row>
    <row r="4" spans="1:15" ht="15.75" x14ac:dyDescent="0.25">
      <c r="A4" s="104"/>
      <c r="B4" s="14" t="s">
        <v>2</v>
      </c>
      <c r="C4" s="15">
        <f>IF(D3=2, 0, (IF(D3=1, 1, 2)))</f>
        <v>2</v>
      </c>
      <c r="D4" s="16"/>
      <c r="E4" s="17">
        <v>2</v>
      </c>
      <c r="F4" s="17">
        <v>2</v>
      </c>
      <c r="G4" s="17">
        <v>2</v>
      </c>
      <c r="H4" s="17">
        <v>2</v>
      </c>
      <c r="I4" s="17">
        <v>1</v>
      </c>
      <c r="J4" s="17">
        <v>1</v>
      </c>
      <c r="K4" s="17">
        <v>1</v>
      </c>
      <c r="L4" s="17">
        <v>2</v>
      </c>
      <c r="M4" s="18">
        <v>1</v>
      </c>
      <c r="N4" s="19">
        <v>1</v>
      </c>
      <c r="O4" s="20">
        <f t="shared" ref="O4:O14" si="0">SUM(C4:N4)</f>
        <v>17</v>
      </c>
    </row>
    <row r="5" spans="1:15" ht="15.75" x14ac:dyDescent="0.25">
      <c r="A5" s="104"/>
      <c r="B5" s="14" t="s">
        <v>3</v>
      </c>
      <c r="C5" s="15">
        <f>IF(E3=2, 0, (IF(E3=1, 1, 2)))</f>
        <v>0</v>
      </c>
      <c r="D5" s="21">
        <f>IF(E4=2, 0, (IF(E4=1, 1, 2)))</f>
        <v>0</v>
      </c>
      <c r="E5" s="16"/>
      <c r="F5" s="17">
        <v>2</v>
      </c>
      <c r="G5" s="17">
        <v>1</v>
      </c>
      <c r="H5" s="17">
        <v>0</v>
      </c>
      <c r="I5" s="17">
        <v>0</v>
      </c>
      <c r="J5" s="17">
        <v>0</v>
      </c>
      <c r="K5" s="17">
        <v>1</v>
      </c>
      <c r="L5" s="17">
        <v>2</v>
      </c>
      <c r="M5" s="18">
        <v>1</v>
      </c>
      <c r="N5" s="19">
        <v>1</v>
      </c>
      <c r="O5" s="20">
        <f t="shared" si="0"/>
        <v>8</v>
      </c>
    </row>
    <row r="6" spans="1:15" ht="15.75" x14ac:dyDescent="0.25">
      <c r="A6" s="104"/>
      <c r="B6" s="14" t="s">
        <v>4</v>
      </c>
      <c r="C6" s="15">
        <f>IF(F3=2, 0, (IF(F3=1, 1, 2)))</f>
        <v>1</v>
      </c>
      <c r="D6" s="21">
        <f>IF(F4=2, 0, (IF(F4=1, 1, 2)))</f>
        <v>0</v>
      </c>
      <c r="E6" s="21">
        <f>IF(F5=2, 0, (IF(F5=1, 1, 2)))</f>
        <v>0</v>
      </c>
      <c r="F6" s="16"/>
      <c r="G6" s="17">
        <v>1</v>
      </c>
      <c r="H6" s="17">
        <v>1</v>
      </c>
      <c r="I6" s="17">
        <v>0</v>
      </c>
      <c r="J6" s="17">
        <v>0</v>
      </c>
      <c r="K6" s="17">
        <v>1</v>
      </c>
      <c r="L6" s="17">
        <v>2</v>
      </c>
      <c r="M6" s="18">
        <v>1</v>
      </c>
      <c r="N6" s="19">
        <v>1</v>
      </c>
      <c r="O6" s="20">
        <f t="shared" si="0"/>
        <v>8</v>
      </c>
    </row>
    <row r="7" spans="1:15" ht="15.75" x14ac:dyDescent="0.25">
      <c r="A7" s="104"/>
      <c r="B7" s="14" t="s">
        <v>5</v>
      </c>
      <c r="C7" s="15">
        <f>IF(G3=2, 0, (IF(G3=1, 1, 2)))</f>
        <v>1</v>
      </c>
      <c r="D7" s="21">
        <f>IF(G4=2, 0, (IF(G4=1, 1, 2)))</f>
        <v>0</v>
      </c>
      <c r="E7" s="21">
        <f>IF(G5=2, 0, (IF(G5=1, 1, 2)))</f>
        <v>1</v>
      </c>
      <c r="F7" s="21">
        <f>IF(G6=2, 0, (IF(G6=1, 1, 2)))</f>
        <v>1</v>
      </c>
      <c r="G7" s="16"/>
      <c r="H7" s="17">
        <v>1</v>
      </c>
      <c r="I7" s="17">
        <v>0</v>
      </c>
      <c r="J7" s="17">
        <v>0</v>
      </c>
      <c r="K7" s="17">
        <v>1</v>
      </c>
      <c r="L7" s="17">
        <v>2</v>
      </c>
      <c r="M7" s="18">
        <v>1</v>
      </c>
      <c r="N7" s="19">
        <v>1</v>
      </c>
      <c r="O7" s="20">
        <f t="shared" si="0"/>
        <v>9</v>
      </c>
    </row>
    <row r="8" spans="1:15" ht="15.75" x14ac:dyDescent="0.25">
      <c r="A8" s="104"/>
      <c r="B8" s="14" t="s">
        <v>22</v>
      </c>
      <c r="C8" s="15">
        <f>IF(H3=2, 0, (IF(H3=1, 1, 2)))</f>
        <v>2</v>
      </c>
      <c r="D8" s="21">
        <f>IF(H4=2, 0, (IF(H4=1, 1, 2)))</f>
        <v>0</v>
      </c>
      <c r="E8" s="21">
        <f>IF(H5=2, 0, (IF(H5=1, 1, 2)))</f>
        <v>2</v>
      </c>
      <c r="F8" s="21">
        <f>IF(H6=2, 0, (IF(H6=1, 1, 2)))</f>
        <v>1</v>
      </c>
      <c r="G8" s="21">
        <f>IF(H7=2, 0, (IF(H7=1, 1, 2)))</f>
        <v>1</v>
      </c>
      <c r="H8" s="16"/>
      <c r="I8" s="17">
        <v>2</v>
      </c>
      <c r="J8" s="17">
        <v>1</v>
      </c>
      <c r="K8" s="17">
        <v>1</v>
      </c>
      <c r="L8" s="17">
        <v>2</v>
      </c>
      <c r="M8" s="18">
        <v>2</v>
      </c>
      <c r="N8" s="19">
        <v>2</v>
      </c>
      <c r="O8" s="20">
        <f t="shared" si="0"/>
        <v>16</v>
      </c>
    </row>
    <row r="9" spans="1:15" ht="15.75" x14ac:dyDescent="0.25">
      <c r="A9" s="104"/>
      <c r="B9" s="14" t="s">
        <v>6</v>
      </c>
      <c r="C9" s="15">
        <f>IF(I3=2, 0, (IF(I3=1, 1, 2)))</f>
        <v>1</v>
      </c>
      <c r="D9" s="21">
        <f>IF(I4=2, 0, (IF(I4=1, 1, 2)))</f>
        <v>1</v>
      </c>
      <c r="E9" s="21">
        <f>IF(I5=2, 0, (IF(I5=1, 1, 2)))</f>
        <v>2</v>
      </c>
      <c r="F9" s="21">
        <f>IF(I6=2, 0, (IF(I6=1, 1, 2)))</f>
        <v>2</v>
      </c>
      <c r="G9" s="21">
        <f>IF(I7=2, 0, (IF(I7=1, 1, 2)))</f>
        <v>2</v>
      </c>
      <c r="H9" s="21">
        <f>IF(I8=2, 0, (IF(I8=1, 1, 2)))</f>
        <v>0</v>
      </c>
      <c r="I9" s="16"/>
      <c r="J9" s="17">
        <v>1</v>
      </c>
      <c r="K9" s="17">
        <v>2</v>
      </c>
      <c r="L9" s="17">
        <v>2</v>
      </c>
      <c r="M9" s="18">
        <v>2</v>
      </c>
      <c r="N9" s="19">
        <v>2</v>
      </c>
      <c r="O9" s="20">
        <f t="shared" si="0"/>
        <v>17</v>
      </c>
    </row>
    <row r="10" spans="1:15" ht="15.75" x14ac:dyDescent="0.25">
      <c r="A10" s="104"/>
      <c r="B10" s="14" t="s">
        <v>7</v>
      </c>
      <c r="C10" s="15">
        <f>IF(J3=2, 0, (IF(J3=1, 1, 2)))</f>
        <v>1</v>
      </c>
      <c r="D10" s="21">
        <f>IF(J4=2, 0, (IF(J4=1, 1, 2)))</f>
        <v>1</v>
      </c>
      <c r="E10" s="21">
        <f>IF(J5=2, 0, (IF(J5=1, 1, 2)))</f>
        <v>2</v>
      </c>
      <c r="F10" s="21">
        <f>IF(J6=2, 0, (IF(J6=1, 1, 2)))</f>
        <v>2</v>
      </c>
      <c r="G10" s="21">
        <f>IF(J7=2, 0, (IF(J7=1, 1, 2)))</f>
        <v>2</v>
      </c>
      <c r="H10" s="21">
        <f>IF(J8=2, 0, (IF(J8=1, 1, 2)))</f>
        <v>1</v>
      </c>
      <c r="I10" s="21">
        <f>IF(J9=2, 0, (IF(J9=1, 1, 2)))</f>
        <v>1</v>
      </c>
      <c r="J10" s="16"/>
      <c r="K10" s="17">
        <v>2</v>
      </c>
      <c r="L10" s="17">
        <v>2</v>
      </c>
      <c r="M10" s="18">
        <v>2</v>
      </c>
      <c r="N10" s="19">
        <v>2</v>
      </c>
      <c r="O10" s="20">
        <f t="shared" si="0"/>
        <v>18</v>
      </c>
    </row>
    <row r="11" spans="1:15" ht="15.75" x14ac:dyDescent="0.25">
      <c r="A11" s="104"/>
      <c r="B11" s="14" t="s">
        <v>8</v>
      </c>
      <c r="C11" s="15">
        <f>IF(K3=2, 0, (IF(K3=1, 1, 2)))</f>
        <v>0</v>
      </c>
      <c r="D11" s="21">
        <f>IF(K4=2, 0, (IF(K4=1, 1, 2)))</f>
        <v>1</v>
      </c>
      <c r="E11" s="21">
        <f>IF(K5=2, 0, (IF(K5=1, 1, 2)))</f>
        <v>1</v>
      </c>
      <c r="F11" s="21">
        <f>IF(K6=2, 0, (IF(K6=1, 1, 2)))</f>
        <v>1</v>
      </c>
      <c r="G11" s="21">
        <f>IF(K7=2, 0, (IF(K7=1, 1, 2)))</f>
        <v>1</v>
      </c>
      <c r="H11" s="21">
        <f>IF(K8=2, 0, (IF(K8=1, 1, 2)))</f>
        <v>1</v>
      </c>
      <c r="I11" s="21">
        <f>IF(K9=2, 0, (IF(K9=1, 1, 2)))</f>
        <v>0</v>
      </c>
      <c r="J11" s="21">
        <f>IF(K10=2, 0, (IF(K10=1, 1, 2)))</f>
        <v>0</v>
      </c>
      <c r="K11" s="16"/>
      <c r="L11" s="17">
        <v>2</v>
      </c>
      <c r="M11" s="18">
        <v>1</v>
      </c>
      <c r="N11" s="19">
        <v>1</v>
      </c>
      <c r="O11" s="20">
        <f t="shared" si="0"/>
        <v>9</v>
      </c>
    </row>
    <row r="12" spans="1:15" ht="15.75" x14ac:dyDescent="0.25">
      <c r="A12" s="104"/>
      <c r="B12" s="14" t="s">
        <v>9</v>
      </c>
      <c r="C12" s="15">
        <f>IF(L3=2, 0, (IF(L3=1, 1, 2)))</f>
        <v>0</v>
      </c>
      <c r="D12" s="21">
        <f>IF(L4=2, 0, (IF(L4=1, 1, 2)))</f>
        <v>0</v>
      </c>
      <c r="E12" s="21">
        <f>IF(L5=2, 0, (IF(L5=1, 1, 2)))</f>
        <v>0</v>
      </c>
      <c r="F12" s="21">
        <f>IF(L6=2, 0, (IF(L6=1, 1, 2)))</f>
        <v>0</v>
      </c>
      <c r="G12" s="21">
        <f>IF(L7=2, 0, (IF(L7=1, 1, 2)))</f>
        <v>0</v>
      </c>
      <c r="H12" s="21">
        <f>IF(L8=2, 0, (IF(L8=1, 1, 2)))</f>
        <v>0</v>
      </c>
      <c r="I12" s="21">
        <f>IF(L9=2, 0, (IF(L9=1, 1, 2)))</f>
        <v>0</v>
      </c>
      <c r="J12" s="21">
        <f>IF(L10=2, 0, (IF(L10=1, 1, 2)))</f>
        <v>0</v>
      </c>
      <c r="K12" s="21">
        <f>IF(L11=2, 0, (IF(L11=1, 1, 2)))</f>
        <v>0</v>
      </c>
      <c r="L12" s="16"/>
      <c r="M12" s="18">
        <v>0</v>
      </c>
      <c r="N12" s="19">
        <v>0</v>
      </c>
      <c r="O12" s="20">
        <f t="shared" si="0"/>
        <v>0</v>
      </c>
    </row>
    <row r="13" spans="1:15" ht="15.75" x14ac:dyDescent="0.25">
      <c r="A13" s="104"/>
      <c r="B13" s="14" t="s">
        <v>10</v>
      </c>
      <c r="C13" s="15">
        <f>IF(M3=2, 0, (IF(M3=1, 1, 2)))</f>
        <v>1</v>
      </c>
      <c r="D13" s="21">
        <f>IF(M4=2, 0, (IF(M4=1, 1, 2)))</f>
        <v>1</v>
      </c>
      <c r="E13" s="21">
        <f>IF(M5=2, 0, (IF(M5=1, 1, 2)))</f>
        <v>1</v>
      </c>
      <c r="F13" s="21">
        <f>IF(M6=2, 0, (IF(M6=1, 1, 2)))</f>
        <v>1</v>
      </c>
      <c r="G13" s="21">
        <f>IF(M7=2, 0, (IF(M7=1, 1, 2)))</f>
        <v>1</v>
      </c>
      <c r="H13" s="21">
        <f>IF(M8=2, 0, (IF(M8=1, 1, 2)))</f>
        <v>0</v>
      </c>
      <c r="I13" s="21">
        <f>IF(M9=2, 0, (IF(M9=1, 1, 2)))</f>
        <v>0</v>
      </c>
      <c r="J13" s="21">
        <f>IF(M10=2, 0, (IF(M10=1, 1, 2)))</f>
        <v>0</v>
      </c>
      <c r="K13" s="21">
        <f>IF(M11=2, 0, (IF(M11=1, 1, 2)))</f>
        <v>1</v>
      </c>
      <c r="L13" s="21">
        <f>IF(M12=2, 0, (IF(M12=1, 1, 2)))</f>
        <v>2</v>
      </c>
      <c r="M13" s="22"/>
      <c r="N13" s="19">
        <v>1</v>
      </c>
      <c r="O13" s="20">
        <f t="shared" si="0"/>
        <v>9</v>
      </c>
    </row>
    <row r="14" spans="1:15" ht="16.5" thickBot="1" x14ac:dyDescent="0.3">
      <c r="A14" s="105"/>
      <c r="B14" s="106" t="s">
        <v>11</v>
      </c>
      <c r="C14" s="107">
        <f>IF(N3=2, 0, (IF(N3=1, 1, 2)))</f>
        <v>1</v>
      </c>
      <c r="D14" s="108">
        <f>IF(N4=2, 0, (IF(N4=1, 1, 2)))</f>
        <v>1</v>
      </c>
      <c r="E14" s="108">
        <f>IF(N5=2, 0, (IF(N5=1, 1, 2)))</f>
        <v>1</v>
      </c>
      <c r="F14" s="108">
        <f>IF(N6=2, 0, (IF(N6=1, 1, 2)))</f>
        <v>1</v>
      </c>
      <c r="G14" s="108">
        <f>IF(N7=2, 0, (IF(N7=1, 1, 2)))</f>
        <v>1</v>
      </c>
      <c r="H14" s="108">
        <f>IF(N8=2, 0, (IF(N8=1, 1, 2)))</f>
        <v>0</v>
      </c>
      <c r="I14" s="108">
        <f>IF(N9=2, 0, (IF(N9=1, 1, 2)))</f>
        <v>0</v>
      </c>
      <c r="J14" s="108">
        <f>IF(N10=2, 0, (IF(N10=1, 1, 2)))</f>
        <v>0</v>
      </c>
      <c r="K14" s="108">
        <f>IF(N11=2, 0, (IF(N11=1, 1, 2)))</f>
        <v>1</v>
      </c>
      <c r="L14" s="108">
        <f>IF(N12=2, 0, (IF(N12=1, 1, 2)))</f>
        <v>2</v>
      </c>
      <c r="M14" s="109">
        <f>IF(N13=2, 0, (IF(N13=1, 1, 2)))</f>
        <v>1</v>
      </c>
      <c r="N14" s="110"/>
      <c r="O14" s="23">
        <f t="shared" si="0"/>
        <v>9</v>
      </c>
    </row>
    <row r="15" spans="1:15" ht="15.75" thickBot="1" x14ac:dyDescent="0.3"/>
    <row r="16" spans="1:15" ht="19.5" thickBot="1" x14ac:dyDescent="0.3">
      <c r="B16" s="87" t="s">
        <v>14</v>
      </c>
      <c r="C16" s="88"/>
      <c r="D16" s="24" t="s">
        <v>13</v>
      </c>
      <c r="E16" s="25" t="s">
        <v>15</v>
      </c>
      <c r="F16" s="26" t="s">
        <v>16</v>
      </c>
      <c r="G16" s="27">
        <v>2</v>
      </c>
      <c r="J16" s="28" t="s">
        <v>17</v>
      </c>
      <c r="K16" s="29"/>
      <c r="L16" s="30" t="s">
        <v>18</v>
      </c>
      <c r="M16" s="31"/>
    </row>
    <row r="17" spans="3:13" ht="32.25" thickBot="1" x14ac:dyDescent="0.3">
      <c r="C17" s="32"/>
      <c r="D17" s="33" t="s">
        <v>13</v>
      </c>
      <c r="E17" s="34" t="s">
        <v>19</v>
      </c>
      <c r="F17" s="35" t="s">
        <v>16</v>
      </c>
      <c r="G17" s="27">
        <v>1</v>
      </c>
      <c r="K17" s="36"/>
      <c r="L17" s="89" t="s">
        <v>20</v>
      </c>
      <c r="M17" s="90"/>
    </row>
    <row r="18" spans="3:13" ht="32.25" thickBot="1" x14ac:dyDescent="0.3">
      <c r="C18" s="32"/>
      <c r="D18" s="37" t="s">
        <v>13</v>
      </c>
      <c r="E18" s="38" t="s">
        <v>21</v>
      </c>
      <c r="F18" s="39" t="s">
        <v>16</v>
      </c>
      <c r="G18" s="27">
        <v>0</v>
      </c>
    </row>
  </sheetData>
  <mergeCells count="4">
    <mergeCell ref="A3:A14"/>
    <mergeCell ref="C1:N1"/>
    <mergeCell ref="L17:M17"/>
    <mergeCell ref="B16:C16"/>
  </mergeCells>
  <dataValidations count="2">
    <dataValidation type="whole" errorStyle="information" allowBlank="1" showErrorMessage="1" errorTitle="Bewertung fehlerhaft" error="Bitte geben Sie einen geeigneten Wert aus dem Bewertungsschema ein" sqref="J7" xr:uid="{41E99B69-2BE7-4812-9009-F9E3A5564DEB}">
      <formula1>0</formula1>
      <formula2>2</formula2>
    </dataValidation>
    <dataValidation type="whole" errorStyle="information" allowBlank="1" showErrorMessage="1" errorTitle="Bewertung fehelerhaft" error="Bitte geben Sie einen geeigneten Wert aus dem Bewertungsschema ein" sqref="N3:N13 M3:M12 L3:L11 K3:K10 D3 I3:I8 H3:H7 G3:G6 F3:F5 E3:E4 J3:J6 J8:J9" xr:uid="{5D411B35-85DA-4F38-9EFD-0CD47EC122F2}">
      <formula1>0</formula1>
      <formula2>2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A9B08-644A-46F8-9E62-43374262D348}">
  <dimension ref="A1:O18"/>
  <sheetViews>
    <sheetView workbookViewId="0">
      <selection activeCell="A3" sqref="A3:O14"/>
    </sheetView>
  </sheetViews>
  <sheetFormatPr baseColWidth="10" defaultColWidth="16.5703125" defaultRowHeight="15" x14ac:dyDescent="0.25"/>
  <cols>
    <col min="1" max="1" width="8.42578125" style="40" customWidth="1"/>
    <col min="2" max="2" width="27.28515625" style="40" customWidth="1"/>
    <col min="3" max="16384" width="16.5703125" style="40"/>
  </cols>
  <sheetData>
    <row r="1" spans="1:15" ht="19.5" thickBot="1" x14ac:dyDescent="0.3">
      <c r="B1" s="1"/>
      <c r="C1" s="91" t="s">
        <v>0</v>
      </c>
      <c r="D1" s="92"/>
      <c r="E1" s="92"/>
      <c r="F1" s="92"/>
      <c r="G1" s="92"/>
      <c r="H1" s="92"/>
      <c r="I1" s="92"/>
      <c r="J1" s="92"/>
      <c r="K1" s="92"/>
      <c r="L1" s="92"/>
      <c r="M1" s="92"/>
      <c r="N1" s="93"/>
      <c r="O1" s="41"/>
    </row>
    <row r="2" spans="1:15" ht="32.25" thickBot="1" x14ac:dyDescent="0.3">
      <c r="B2" s="1"/>
      <c r="C2" s="3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22</v>
      </c>
      <c r="I2" s="4" t="s">
        <v>6</v>
      </c>
      <c r="J2" s="4" t="s">
        <v>7</v>
      </c>
      <c r="K2" s="4" t="s">
        <v>8</v>
      </c>
      <c r="L2" s="4" t="s">
        <v>9</v>
      </c>
      <c r="M2" s="5" t="s">
        <v>10</v>
      </c>
      <c r="N2" s="6" t="s">
        <v>11</v>
      </c>
      <c r="O2" s="7" t="s">
        <v>12</v>
      </c>
    </row>
    <row r="3" spans="1:15" ht="15.75" x14ac:dyDescent="0.25">
      <c r="A3" s="111" t="s">
        <v>13</v>
      </c>
      <c r="B3" s="8" t="s">
        <v>1</v>
      </c>
      <c r="C3" s="42"/>
      <c r="D3" s="43">
        <v>1</v>
      </c>
      <c r="E3" s="43">
        <v>2</v>
      </c>
      <c r="F3" s="43">
        <v>1</v>
      </c>
      <c r="G3" s="43">
        <v>1</v>
      </c>
      <c r="H3" s="43">
        <v>0</v>
      </c>
      <c r="I3" s="43">
        <v>1</v>
      </c>
      <c r="J3" s="43">
        <v>1</v>
      </c>
      <c r="K3" s="43">
        <v>2</v>
      </c>
      <c r="L3" s="43">
        <v>2</v>
      </c>
      <c r="M3" s="44">
        <v>2</v>
      </c>
      <c r="N3" s="45">
        <v>2</v>
      </c>
      <c r="O3" s="46">
        <f>SUM(C3:N3)</f>
        <v>15</v>
      </c>
    </row>
    <row r="4" spans="1:15" ht="15.75" x14ac:dyDescent="0.25">
      <c r="A4" s="112"/>
      <c r="B4" s="14" t="s">
        <v>2</v>
      </c>
      <c r="C4" s="47">
        <f>IF(D3=2, 0, (IF(D3=1, 1, 2)))</f>
        <v>1</v>
      </c>
      <c r="D4" s="48"/>
      <c r="E4" s="49">
        <v>2</v>
      </c>
      <c r="F4" s="49">
        <v>1</v>
      </c>
      <c r="G4" s="49">
        <v>1</v>
      </c>
      <c r="H4" s="49">
        <v>0</v>
      </c>
      <c r="I4" s="49">
        <v>1</v>
      </c>
      <c r="J4" s="49">
        <v>1</v>
      </c>
      <c r="K4" s="49">
        <v>2</v>
      </c>
      <c r="L4" s="49">
        <v>2</v>
      </c>
      <c r="M4" s="50">
        <v>2</v>
      </c>
      <c r="N4" s="51">
        <v>2</v>
      </c>
      <c r="O4" s="52">
        <f t="shared" ref="O4:O14" si="0">SUM(C4:N4)</f>
        <v>15</v>
      </c>
    </row>
    <row r="5" spans="1:15" ht="15.75" x14ac:dyDescent="0.25">
      <c r="A5" s="112"/>
      <c r="B5" s="14" t="s">
        <v>3</v>
      </c>
      <c r="C5" s="47">
        <f>IF(E3=2, 0, (IF(E3=1, 1, 2)))</f>
        <v>0</v>
      </c>
      <c r="D5" s="53">
        <f>IF(E4=2, 0, (IF(E4=1, 1, 2)))</f>
        <v>0</v>
      </c>
      <c r="E5" s="48"/>
      <c r="F5" s="49">
        <v>0</v>
      </c>
      <c r="G5" s="49">
        <v>0</v>
      </c>
      <c r="H5" s="49">
        <v>1</v>
      </c>
      <c r="I5" s="49">
        <v>0</v>
      </c>
      <c r="J5" s="49">
        <v>0</v>
      </c>
      <c r="K5" s="49">
        <v>1</v>
      </c>
      <c r="L5" s="49">
        <v>1</v>
      </c>
      <c r="M5" s="50">
        <v>2</v>
      </c>
      <c r="N5" s="51">
        <v>2</v>
      </c>
      <c r="O5" s="52">
        <f t="shared" si="0"/>
        <v>7</v>
      </c>
    </row>
    <row r="6" spans="1:15" ht="15.75" x14ac:dyDescent="0.25">
      <c r="A6" s="112"/>
      <c r="B6" s="14" t="s">
        <v>4</v>
      </c>
      <c r="C6" s="47">
        <f>IF(F3=2, 0, (IF(F3=1, 1, 2)))</f>
        <v>1</v>
      </c>
      <c r="D6" s="53">
        <f>IF(F4=2, 0, (IF(F4=1, 1, 2)))</f>
        <v>1</v>
      </c>
      <c r="E6" s="53">
        <f>IF(F5=2, 0, (IF(F5=1, 1, 2)))</f>
        <v>2</v>
      </c>
      <c r="F6" s="48"/>
      <c r="G6" s="49">
        <v>1</v>
      </c>
      <c r="H6" s="49">
        <v>2</v>
      </c>
      <c r="I6" s="49">
        <v>1</v>
      </c>
      <c r="J6" s="49">
        <v>1</v>
      </c>
      <c r="K6" s="49">
        <v>2</v>
      </c>
      <c r="L6" s="49">
        <v>2</v>
      </c>
      <c r="M6" s="50">
        <v>2</v>
      </c>
      <c r="N6" s="51">
        <v>2</v>
      </c>
      <c r="O6" s="52">
        <f t="shared" si="0"/>
        <v>17</v>
      </c>
    </row>
    <row r="7" spans="1:15" ht="15.75" x14ac:dyDescent="0.25">
      <c r="A7" s="112"/>
      <c r="B7" s="14" t="s">
        <v>5</v>
      </c>
      <c r="C7" s="47">
        <f>IF(G3=2, 0, (IF(G3=1, 1, 2)))</f>
        <v>1</v>
      </c>
      <c r="D7" s="53">
        <f>IF(G4=2, 0, (IF(G4=1, 1, 2)))</f>
        <v>1</v>
      </c>
      <c r="E7" s="53">
        <f>IF(G5=2, 0, (IF(G5=1, 1, 2)))</f>
        <v>2</v>
      </c>
      <c r="F7" s="53">
        <f>IF(G6=2, 0, (IF(G6=1, 1, 2)))</f>
        <v>1</v>
      </c>
      <c r="G7" s="48"/>
      <c r="H7" s="49">
        <v>1</v>
      </c>
      <c r="I7" s="49">
        <v>1</v>
      </c>
      <c r="J7" s="49">
        <v>1</v>
      </c>
      <c r="K7" s="49">
        <v>2</v>
      </c>
      <c r="L7" s="49">
        <v>2</v>
      </c>
      <c r="M7" s="50">
        <v>2</v>
      </c>
      <c r="N7" s="51">
        <v>2</v>
      </c>
      <c r="O7" s="52">
        <f t="shared" si="0"/>
        <v>16</v>
      </c>
    </row>
    <row r="8" spans="1:15" ht="15.75" x14ac:dyDescent="0.25">
      <c r="A8" s="112"/>
      <c r="B8" s="14" t="s">
        <v>22</v>
      </c>
      <c r="C8" s="47">
        <f>IF(H3=2, 0, (IF(H3=1, 1, 2)))</f>
        <v>2</v>
      </c>
      <c r="D8" s="53">
        <f>IF(H4=2, 0, (IF(H4=1, 1, 2)))</f>
        <v>2</v>
      </c>
      <c r="E8" s="53">
        <f>IF(H5=2, 0, (IF(H5=1, 1, 2)))</f>
        <v>1</v>
      </c>
      <c r="F8" s="53">
        <f>IF(H6=2, 0, (IF(H6=1, 1, 2)))</f>
        <v>0</v>
      </c>
      <c r="G8" s="53">
        <f>IF(H7=2, 0, (IF(H7=1, 1, 2)))</f>
        <v>1</v>
      </c>
      <c r="H8" s="48"/>
      <c r="I8" s="49">
        <v>1</v>
      </c>
      <c r="J8" s="49">
        <v>1</v>
      </c>
      <c r="K8" s="49">
        <v>2</v>
      </c>
      <c r="L8" s="49">
        <v>1</v>
      </c>
      <c r="M8" s="50">
        <v>2</v>
      </c>
      <c r="N8" s="51">
        <v>1</v>
      </c>
      <c r="O8" s="52">
        <f t="shared" si="0"/>
        <v>14</v>
      </c>
    </row>
    <row r="9" spans="1:15" ht="15.75" x14ac:dyDescent="0.25">
      <c r="A9" s="112"/>
      <c r="B9" s="14" t="s">
        <v>6</v>
      </c>
      <c r="C9" s="47">
        <f>IF(I3=2, 0, (IF(I3=1, 1, 2)))</f>
        <v>1</v>
      </c>
      <c r="D9" s="53">
        <f>IF(I4=2, 0, (IF(I4=1, 1, 2)))</f>
        <v>1</v>
      </c>
      <c r="E9" s="53">
        <f>IF(I5=2, 0, (IF(I5=1, 1, 2)))</f>
        <v>2</v>
      </c>
      <c r="F9" s="53">
        <f>IF(I6=2, 0, (IF(I6=1, 1, 2)))</f>
        <v>1</v>
      </c>
      <c r="G9" s="53">
        <f>IF(I7=2, 0, (IF(I7=1, 1, 2)))</f>
        <v>1</v>
      </c>
      <c r="H9" s="53">
        <f>IF(I8=2, 0, (IF(I8=1, 1, 2)))</f>
        <v>1</v>
      </c>
      <c r="I9" s="48"/>
      <c r="J9" s="49">
        <v>2</v>
      </c>
      <c r="K9" s="49">
        <v>2</v>
      </c>
      <c r="L9" s="49">
        <v>2</v>
      </c>
      <c r="M9" s="50">
        <v>2</v>
      </c>
      <c r="N9" s="51">
        <v>2</v>
      </c>
      <c r="O9" s="52">
        <f t="shared" si="0"/>
        <v>17</v>
      </c>
    </row>
    <row r="10" spans="1:15" ht="15.75" x14ac:dyDescent="0.25">
      <c r="A10" s="112"/>
      <c r="B10" s="14" t="s">
        <v>7</v>
      </c>
      <c r="C10" s="47">
        <f>IF(J3=2, 0, (IF(J3=1, 1, 2)))</f>
        <v>1</v>
      </c>
      <c r="D10" s="53">
        <f>IF(J4=2, 0, (IF(J4=1, 1, 2)))</f>
        <v>1</v>
      </c>
      <c r="E10" s="53">
        <f>IF(J5=2, 0, (IF(J5=1, 1, 2)))</f>
        <v>2</v>
      </c>
      <c r="F10" s="53">
        <f>IF(J6=2, 0, (IF(J6=1, 1, 2)))</f>
        <v>1</v>
      </c>
      <c r="G10" s="53">
        <f>IF(J7=2, 0, (IF(J7=1, 1, 2)))</f>
        <v>1</v>
      </c>
      <c r="H10" s="53">
        <f>IF(J8=2, 0, (IF(J8=1, 1, 2)))</f>
        <v>1</v>
      </c>
      <c r="I10" s="53">
        <f>IF(J9=2, 0, (IF(J9=1, 1, 2)))</f>
        <v>0</v>
      </c>
      <c r="J10" s="48"/>
      <c r="K10" s="49">
        <v>2</v>
      </c>
      <c r="L10" s="49">
        <v>2</v>
      </c>
      <c r="M10" s="50">
        <v>2</v>
      </c>
      <c r="N10" s="51">
        <v>2</v>
      </c>
      <c r="O10" s="52">
        <f t="shared" si="0"/>
        <v>15</v>
      </c>
    </row>
    <row r="11" spans="1:15" ht="15.75" x14ac:dyDescent="0.25">
      <c r="A11" s="112"/>
      <c r="B11" s="14" t="s">
        <v>8</v>
      </c>
      <c r="C11" s="47">
        <f>IF(K3=2, 0, (IF(K3=1, 1, 2)))</f>
        <v>0</v>
      </c>
      <c r="D11" s="53">
        <f>IF(K4=2, 0, (IF(K4=1, 1, 2)))</f>
        <v>0</v>
      </c>
      <c r="E11" s="53">
        <f>IF(K5=2, 0, (IF(K5=1, 1, 2)))</f>
        <v>1</v>
      </c>
      <c r="F11" s="53">
        <f>IF(K6=2, 0, (IF(K6=1, 1, 2)))</f>
        <v>0</v>
      </c>
      <c r="G11" s="53">
        <f>IF(K7=2, 0, (IF(K7=1, 1, 2)))</f>
        <v>0</v>
      </c>
      <c r="H11" s="53">
        <f>IF(K8=2, 0, (IF(K8=1, 1, 2)))</f>
        <v>0</v>
      </c>
      <c r="I11" s="53">
        <f>IF(K9=2, 0, (IF(K9=1, 1, 2)))</f>
        <v>0</v>
      </c>
      <c r="J11" s="53">
        <f>IF(K10=2, 0, (IF(K10=1, 1, 2)))</f>
        <v>0</v>
      </c>
      <c r="K11" s="48"/>
      <c r="L11" s="49">
        <v>0</v>
      </c>
      <c r="M11" s="50">
        <v>1</v>
      </c>
      <c r="N11" s="51">
        <v>0</v>
      </c>
      <c r="O11" s="52">
        <f t="shared" si="0"/>
        <v>2</v>
      </c>
    </row>
    <row r="12" spans="1:15" ht="15.75" x14ac:dyDescent="0.25">
      <c r="A12" s="112"/>
      <c r="B12" s="14" t="s">
        <v>9</v>
      </c>
      <c r="C12" s="47">
        <f>IF(L3=2, 0, (IF(L3=1, 1, 2)))</f>
        <v>0</v>
      </c>
      <c r="D12" s="53">
        <f>IF(L4=2, 0, (IF(L4=1, 1, 2)))</f>
        <v>0</v>
      </c>
      <c r="E12" s="53">
        <f>IF(L5=2, 0, (IF(L5=1, 1, 2)))</f>
        <v>1</v>
      </c>
      <c r="F12" s="53">
        <f>IF(L6=2, 0, (IF(L6=1, 1, 2)))</f>
        <v>0</v>
      </c>
      <c r="G12" s="53">
        <f>IF(L7=2, 0, (IF(L7=1, 1, 2)))</f>
        <v>0</v>
      </c>
      <c r="H12" s="53">
        <f>IF(L8=2, 0, (IF(L8=1, 1, 2)))</f>
        <v>1</v>
      </c>
      <c r="I12" s="53">
        <f>IF(L9=2, 0, (IF(L9=1, 1, 2)))</f>
        <v>0</v>
      </c>
      <c r="J12" s="53">
        <f>IF(L10=2, 0, (IF(L10=1, 1, 2)))</f>
        <v>0</v>
      </c>
      <c r="K12" s="53">
        <f>IF(L11=2, 0, (IF(L11=1, 1, 2)))</f>
        <v>2</v>
      </c>
      <c r="L12" s="48"/>
      <c r="M12" s="50">
        <v>2</v>
      </c>
      <c r="N12" s="51">
        <v>1</v>
      </c>
      <c r="O12" s="52">
        <f t="shared" si="0"/>
        <v>7</v>
      </c>
    </row>
    <row r="13" spans="1:15" ht="15.75" x14ac:dyDescent="0.25">
      <c r="A13" s="112"/>
      <c r="B13" s="14" t="s">
        <v>10</v>
      </c>
      <c r="C13" s="47">
        <f>IF(M3=2, 0, (IF(M3=1, 1, 2)))</f>
        <v>0</v>
      </c>
      <c r="D13" s="53">
        <f>IF(M4=2, 0, (IF(M4=1, 1, 2)))</f>
        <v>0</v>
      </c>
      <c r="E13" s="53">
        <f>IF(M5=2, 0, (IF(M5=1, 1, 2)))</f>
        <v>0</v>
      </c>
      <c r="F13" s="53">
        <f>IF(M6=2, 0, (IF(M6=1, 1, 2)))</f>
        <v>0</v>
      </c>
      <c r="G13" s="53">
        <f>IF(M7=2, 0, (IF(M7=1, 1, 2)))</f>
        <v>0</v>
      </c>
      <c r="H13" s="53">
        <f>IF(M8=2, 0, (IF(M8=1, 1, 2)))</f>
        <v>0</v>
      </c>
      <c r="I13" s="53">
        <f>IF(M9=2, 0, (IF(M9=1, 1, 2)))</f>
        <v>0</v>
      </c>
      <c r="J13" s="53">
        <f>IF(M10=2, 0, (IF(M10=1, 1, 2)))</f>
        <v>0</v>
      </c>
      <c r="K13" s="53">
        <f>IF(M11=2, 0, (IF(M11=1, 1, 2)))</f>
        <v>1</v>
      </c>
      <c r="L13" s="53">
        <f>IF(M12=2, 0, (IF(M12=1, 1, 2)))</f>
        <v>0</v>
      </c>
      <c r="M13" s="54"/>
      <c r="N13" s="51">
        <v>0</v>
      </c>
      <c r="O13" s="52">
        <f t="shared" si="0"/>
        <v>1</v>
      </c>
    </row>
    <row r="14" spans="1:15" ht="16.5" thickBot="1" x14ac:dyDescent="0.3">
      <c r="A14" s="113"/>
      <c r="B14" s="106" t="s">
        <v>11</v>
      </c>
      <c r="C14" s="114">
        <f>IF(N3=2, 0, (IF(N3=1, 1, 2)))</f>
        <v>0</v>
      </c>
      <c r="D14" s="115">
        <f>IF(N4=2, 0, (IF(N4=1, 1, 2)))</f>
        <v>0</v>
      </c>
      <c r="E14" s="115">
        <f>IF(N5=2, 0, (IF(N5=1, 1, 2)))</f>
        <v>0</v>
      </c>
      <c r="F14" s="115">
        <f>IF(N6=2, 0, (IF(N6=1, 1, 2)))</f>
        <v>0</v>
      </c>
      <c r="G14" s="115">
        <f>IF(N7=2, 0, (IF(N7=1, 1, 2)))</f>
        <v>0</v>
      </c>
      <c r="H14" s="115">
        <f>IF(N8=2, 0, (IF(N8=1, 1, 2)))</f>
        <v>1</v>
      </c>
      <c r="I14" s="115">
        <f>IF(N9=2, 0, (IF(N9=1, 1, 2)))</f>
        <v>0</v>
      </c>
      <c r="J14" s="115">
        <f>IF(N10=2, 0, (IF(N10=1, 1, 2)))</f>
        <v>0</v>
      </c>
      <c r="K14" s="115">
        <f>IF(N11=2, 0, (IF(N11=1, 1, 2)))</f>
        <v>2</v>
      </c>
      <c r="L14" s="115">
        <f>IF(N12=2, 0, (IF(N12=1, 1, 2)))</f>
        <v>1</v>
      </c>
      <c r="M14" s="116">
        <f>IF(N13=2, 0, (IF(N13=1, 1, 2)))</f>
        <v>2</v>
      </c>
      <c r="N14" s="117"/>
      <c r="O14" s="55">
        <f t="shared" si="0"/>
        <v>6</v>
      </c>
    </row>
    <row r="15" spans="1:15" ht="15.75" thickBot="1" x14ac:dyDescent="0.3">
      <c r="O15" s="41"/>
    </row>
    <row r="16" spans="1:15" ht="60.75" thickBot="1" x14ac:dyDescent="0.3">
      <c r="B16" s="87" t="s">
        <v>14</v>
      </c>
      <c r="C16" s="88"/>
      <c r="D16" s="56" t="s">
        <v>13</v>
      </c>
      <c r="E16" s="57" t="s">
        <v>15</v>
      </c>
      <c r="F16" s="58" t="s">
        <v>16</v>
      </c>
      <c r="G16" s="59">
        <v>2</v>
      </c>
      <c r="J16" s="60" t="s">
        <v>17</v>
      </c>
      <c r="K16" s="61"/>
      <c r="L16" s="62" t="s">
        <v>18</v>
      </c>
      <c r="M16" s="63"/>
      <c r="O16" s="41"/>
    </row>
    <row r="17" spans="3:15" ht="48" thickBot="1" x14ac:dyDescent="0.3">
      <c r="C17" s="32"/>
      <c r="D17" s="64" t="s">
        <v>13</v>
      </c>
      <c r="E17" s="34" t="s">
        <v>19</v>
      </c>
      <c r="F17" s="65" t="s">
        <v>16</v>
      </c>
      <c r="G17" s="59">
        <v>1</v>
      </c>
      <c r="K17" s="66"/>
      <c r="L17" s="94" t="s">
        <v>20</v>
      </c>
      <c r="M17" s="95"/>
      <c r="O17" s="41"/>
    </row>
    <row r="18" spans="3:15" ht="48" thickBot="1" x14ac:dyDescent="0.3">
      <c r="C18" s="32"/>
      <c r="D18" s="67" t="s">
        <v>13</v>
      </c>
      <c r="E18" s="38" t="s">
        <v>21</v>
      </c>
      <c r="F18" s="68" t="s">
        <v>16</v>
      </c>
      <c r="G18" s="59">
        <v>0</v>
      </c>
      <c r="O18" s="41"/>
    </row>
  </sheetData>
  <mergeCells count="4">
    <mergeCell ref="C1:N1"/>
    <mergeCell ref="A3:A14"/>
    <mergeCell ref="B16:C16"/>
    <mergeCell ref="L17:M17"/>
  </mergeCells>
  <dataValidations count="2">
    <dataValidation type="whole" errorStyle="information" allowBlank="1" showErrorMessage="1" errorTitle="Bewertung fehlerhaft" error="Bitte geben Sie einen geeigneten Wert aus dem Bewertungsschema ein" sqref="J7" xr:uid="{2DA77478-3025-4CC5-AA45-6C2CCAD5BD31}">
      <formula1>0</formula1>
      <formula2>2</formula2>
    </dataValidation>
    <dataValidation type="whole" errorStyle="information" allowBlank="1" showErrorMessage="1" errorTitle="Bewertung fehelerhaft" error="Bitte geben Sie einen geeigneten Wert aus dem Bewertungsschema ein" sqref="N3:N13 M3:M12 L3:L11 K3:K10 D3 I3:I8 H3:H7 G3:G6 F3:F5 E3:E4 J3:J6 J8:J9" xr:uid="{1AB786B3-AF72-4D7E-85E9-5F61C179FBDB}">
      <formula1>0</formula1>
      <formula2>2</formula2>
    </dataValidation>
  </dataValidation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8BB985-321D-4A20-A8D6-E42F5F403C3A}">
  <dimension ref="A1:J16"/>
  <sheetViews>
    <sheetView workbookViewId="0">
      <selection activeCell="C28" sqref="C28"/>
    </sheetView>
  </sheetViews>
  <sheetFormatPr baseColWidth="10" defaultRowHeight="15" x14ac:dyDescent="0.25"/>
  <cols>
    <col min="1" max="1" width="18.42578125" bestFit="1" customWidth="1"/>
  </cols>
  <sheetData>
    <row r="1" spans="1:10" ht="15.75" thickBot="1" x14ac:dyDescent="0.3"/>
    <row r="2" spans="1:10" x14ac:dyDescent="0.25">
      <c r="A2" s="96" t="s">
        <v>23</v>
      </c>
      <c r="B2" s="96" t="s">
        <v>24</v>
      </c>
      <c r="C2" s="96"/>
      <c r="D2" s="96"/>
      <c r="E2" s="96"/>
      <c r="F2" s="96"/>
      <c r="G2" s="96"/>
      <c r="H2" s="98"/>
      <c r="I2" s="99" t="s">
        <v>27</v>
      </c>
      <c r="J2" s="101" t="s">
        <v>25</v>
      </c>
    </row>
    <row r="3" spans="1:10" ht="15.75" thickBot="1" x14ac:dyDescent="0.3">
      <c r="A3" s="97"/>
      <c r="B3" s="69">
        <v>1</v>
      </c>
      <c r="C3" s="69">
        <v>2</v>
      </c>
      <c r="D3" s="69">
        <v>3</v>
      </c>
      <c r="E3" s="69">
        <v>4</v>
      </c>
      <c r="F3" s="69">
        <v>5</v>
      </c>
      <c r="G3" s="69">
        <v>6</v>
      </c>
      <c r="H3" s="69">
        <v>7</v>
      </c>
      <c r="I3" s="100"/>
      <c r="J3" s="102"/>
    </row>
    <row r="4" spans="1:10" x14ac:dyDescent="0.25">
      <c r="A4" s="70" t="s">
        <v>1</v>
      </c>
      <c r="B4" s="71">
        <f>Person1!O3</f>
        <v>10</v>
      </c>
      <c r="C4" s="71">
        <f>Person2!O3</f>
        <v>4</v>
      </c>
      <c r="D4" s="71">
        <f>Person3!O3</f>
        <v>7</v>
      </c>
      <c r="E4" s="71">
        <f>Person4!O3</f>
        <v>16</v>
      </c>
      <c r="F4" s="71">
        <f>Person5!O3</f>
        <v>14</v>
      </c>
      <c r="G4" s="71">
        <f>Person6!O3</f>
        <v>12</v>
      </c>
      <c r="H4" s="72">
        <f>Person7!O3</f>
        <v>15</v>
      </c>
      <c r="I4" s="80">
        <f>SUM(B4:H4)/7</f>
        <v>11.142857142857142</v>
      </c>
      <c r="J4" s="82">
        <f>I4/132</f>
        <v>8.4415584415584416E-2</v>
      </c>
    </row>
    <row r="5" spans="1:10" x14ac:dyDescent="0.25">
      <c r="A5" s="70" t="s">
        <v>2</v>
      </c>
      <c r="B5" s="71">
        <f>Person1!O4</f>
        <v>16</v>
      </c>
      <c r="C5" s="71">
        <f>Person2!O4</f>
        <v>21</v>
      </c>
      <c r="D5" s="71">
        <f>Person3!O4</f>
        <v>14</v>
      </c>
      <c r="E5" s="71">
        <f>Person4!O4</f>
        <v>3</v>
      </c>
      <c r="F5" s="71">
        <f>Person5!O4</f>
        <v>16</v>
      </c>
      <c r="G5" s="71">
        <f>Person6!O4</f>
        <v>17</v>
      </c>
      <c r="H5" s="72">
        <f>Person7!O4</f>
        <v>15</v>
      </c>
      <c r="I5" s="80">
        <f t="shared" ref="I5:I15" si="0">SUM(B5:H5)/7</f>
        <v>14.571428571428571</v>
      </c>
      <c r="J5" s="82">
        <f t="shared" ref="J5:J15" si="1">I5/132</f>
        <v>0.11038961038961038</v>
      </c>
    </row>
    <row r="6" spans="1:10" x14ac:dyDescent="0.25">
      <c r="A6" s="70" t="s">
        <v>3</v>
      </c>
      <c r="B6" s="71">
        <f>Person1!O5</f>
        <v>9</v>
      </c>
      <c r="C6" s="71">
        <f>Person2!O5</f>
        <v>19</v>
      </c>
      <c r="D6" s="71">
        <f>Person3!O5</f>
        <v>2</v>
      </c>
      <c r="E6" s="71">
        <f>Person4!O5</f>
        <v>3</v>
      </c>
      <c r="F6" s="71">
        <f>Person5!O5</f>
        <v>10</v>
      </c>
      <c r="G6" s="71">
        <f>Person6!O5</f>
        <v>8</v>
      </c>
      <c r="H6" s="72">
        <f>Person7!O5</f>
        <v>7</v>
      </c>
      <c r="I6" s="80">
        <f t="shared" si="0"/>
        <v>8.2857142857142865</v>
      </c>
      <c r="J6" s="82">
        <f t="shared" si="1"/>
        <v>6.2770562770562782E-2</v>
      </c>
    </row>
    <row r="7" spans="1:10" x14ac:dyDescent="0.25">
      <c r="A7" s="70" t="s">
        <v>4</v>
      </c>
      <c r="B7" s="71">
        <f>Person1!O6</f>
        <v>4</v>
      </c>
      <c r="C7" s="71">
        <f>Person2!O6</f>
        <v>7</v>
      </c>
      <c r="D7" s="71">
        <f>Person3!O6</f>
        <v>16</v>
      </c>
      <c r="E7" s="71">
        <f>Person4!O6</f>
        <v>19</v>
      </c>
      <c r="F7" s="71">
        <f>Person5!O6</f>
        <v>8</v>
      </c>
      <c r="G7" s="71">
        <f>Person6!O6</f>
        <v>8</v>
      </c>
      <c r="H7" s="72">
        <f>Person7!O6</f>
        <v>17</v>
      </c>
      <c r="I7" s="80">
        <f t="shared" si="0"/>
        <v>11.285714285714286</v>
      </c>
      <c r="J7" s="82">
        <f t="shared" si="1"/>
        <v>8.5497835497835503E-2</v>
      </c>
    </row>
    <row r="8" spans="1:10" x14ac:dyDescent="0.25">
      <c r="A8" s="70" t="s">
        <v>5</v>
      </c>
      <c r="B8" s="71">
        <f>Person1!O7</f>
        <v>6</v>
      </c>
      <c r="C8" s="71">
        <f>Person2!O7</f>
        <v>15</v>
      </c>
      <c r="D8" s="71">
        <f>Person3!O7</f>
        <v>18</v>
      </c>
      <c r="E8" s="71">
        <f>Person4!O7</f>
        <v>19</v>
      </c>
      <c r="F8" s="71">
        <f>Person5!O7</f>
        <v>9</v>
      </c>
      <c r="G8" s="71">
        <f>Person6!O7</f>
        <v>9</v>
      </c>
      <c r="H8" s="72">
        <f>Person7!O7</f>
        <v>16</v>
      </c>
      <c r="I8" s="80">
        <f t="shared" si="0"/>
        <v>13.142857142857142</v>
      </c>
      <c r="J8" s="82">
        <f t="shared" si="1"/>
        <v>9.9567099567099568E-2</v>
      </c>
    </row>
    <row r="9" spans="1:10" ht="25.5" x14ac:dyDescent="0.25">
      <c r="A9" s="70" t="s">
        <v>22</v>
      </c>
      <c r="B9" s="71">
        <f>Person1!O8</f>
        <v>20</v>
      </c>
      <c r="C9" s="71">
        <f>Person2!O8</f>
        <v>15</v>
      </c>
      <c r="D9" s="71">
        <f>Person3!O8</f>
        <v>16</v>
      </c>
      <c r="E9" s="71">
        <f>Person4!O8</f>
        <v>17</v>
      </c>
      <c r="F9" s="71">
        <f>Person5!O8</f>
        <v>15</v>
      </c>
      <c r="G9" s="71">
        <f>Person6!O8</f>
        <v>16</v>
      </c>
      <c r="H9" s="72">
        <f>Person7!O8</f>
        <v>14</v>
      </c>
      <c r="I9" s="80">
        <f t="shared" si="0"/>
        <v>16.142857142857142</v>
      </c>
      <c r="J9" s="82">
        <f t="shared" si="1"/>
        <v>0.12229437229437229</v>
      </c>
    </row>
    <row r="10" spans="1:10" ht="25.5" x14ac:dyDescent="0.25">
      <c r="A10" s="70" t="s">
        <v>6</v>
      </c>
      <c r="B10" s="71">
        <f>Person1!O9</f>
        <v>18</v>
      </c>
      <c r="C10" s="71">
        <f>Person2!O9</f>
        <v>4</v>
      </c>
      <c r="D10" s="71">
        <f>Person3!O9</f>
        <v>11</v>
      </c>
      <c r="E10" s="71">
        <f>Person4!O9</f>
        <v>9</v>
      </c>
      <c r="F10" s="71">
        <f>Person5!O9</f>
        <v>17</v>
      </c>
      <c r="G10" s="71">
        <f>Person6!O9</f>
        <v>17</v>
      </c>
      <c r="H10" s="72">
        <f>Person7!O9</f>
        <v>17</v>
      </c>
      <c r="I10" s="80">
        <f t="shared" si="0"/>
        <v>13.285714285714286</v>
      </c>
      <c r="J10" s="82">
        <f t="shared" si="1"/>
        <v>0.10064935064935066</v>
      </c>
    </row>
    <row r="11" spans="1:10" x14ac:dyDescent="0.25">
      <c r="A11" s="70" t="s">
        <v>7</v>
      </c>
      <c r="B11" s="71">
        <f>Person1!O10</f>
        <v>18</v>
      </c>
      <c r="C11" s="71">
        <f>Person2!O10</f>
        <v>3</v>
      </c>
      <c r="D11" s="71">
        <f>Person3!O10</f>
        <v>18</v>
      </c>
      <c r="E11" s="71">
        <f>Person4!O10</f>
        <v>6</v>
      </c>
      <c r="F11" s="71">
        <f>Person5!O10</f>
        <v>16</v>
      </c>
      <c r="G11" s="71">
        <f>Person6!O10</f>
        <v>18</v>
      </c>
      <c r="H11" s="72">
        <f>Person7!O10</f>
        <v>15</v>
      </c>
      <c r="I11" s="80">
        <f t="shared" si="0"/>
        <v>13.428571428571429</v>
      </c>
      <c r="J11" s="82">
        <f t="shared" si="1"/>
        <v>0.10173160173160173</v>
      </c>
    </row>
    <row r="12" spans="1:10" ht="25.5" x14ac:dyDescent="0.25">
      <c r="A12" s="70" t="s">
        <v>8</v>
      </c>
      <c r="B12" s="71">
        <f>Person1!O11</f>
        <v>5</v>
      </c>
      <c r="C12" s="71">
        <f>Person2!O11</f>
        <v>7</v>
      </c>
      <c r="D12" s="71">
        <f>Person3!O11</f>
        <v>8</v>
      </c>
      <c r="E12" s="71">
        <f>Person4!O11</f>
        <v>14</v>
      </c>
      <c r="F12" s="71">
        <f>Person5!O11</f>
        <v>8</v>
      </c>
      <c r="G12" s="71">
        <f>Person6!O11</f>
        <v>9</v>
      </c>
      <c r="H12" s="72">
        <f>Person7!O11</f>
        <v>2</v>
      </c>
      <c r="I12" s="80">
        <f t="shared" si="0"/>
        <v>7.5714285714285712</v>
      </c>
      <c r="J12" s="82">
        <f t="shared" si="1"/>
        <v>5.735930735930736E-2</v>
      </c>
    </row>
    <row r="13" spans="1:10" x14ac:dyDescent="0.25">
      <c r="A13" s="70" t="s">
        <v>9</v>
      </c>
      <c r="B13" s="71">
        <f>Person1!O12</f>
        <v>0</v>
      </c>
      <c r="C13" s="71">
        <f>Person2!O12</f>
        <v>11</v>
      </c>
      <c r="D13" s="71">
        <f>Person3!O12</f>
        <v>11</v>
      </c>
      <c r="E13" s="71">
        <f>Person4!O12</f>
        <v>6</v>
      </c>
      <c r="F13" s="71">
        <f>Person5!O12</f>
        <v>2</v>
      </c>
      <c r="G13" s="71">
        <f>Person6!O12</f>
        <v>0</v>
      </c>
      <c r="H13" s="72">
        <f>Person7!O12</f>
        <v>7</v>
      </c>
      <c r="I13" s="80">
        <f t="shared" si="0"/>
        <v>5.2857142857142856</v>
      </c>
      <c r="J13" s="82">
        <f t="shared" si="1"/>
        <v>4.004329004329004E-2</v>
      </c>
    </row>
    <row r="14" spans="1:10" ht="25.5" x14ac:dyDescent="0.25">
      <c r="A14" s="70" t="s">
        <v>10</v>
      </c>
      <c r="B14" s="71">
        <f>Person1!O13</f>
        <v>12</v>
      </c>
      <c r="C14" s="71">
        <f>Person2!O13</f>
        <v>11</v>
      </c>
      <c r="D14" s="71">
        <f>Person3!O13</f>
        <v>4</v>
      </c>
      <c r="E14" s="71">
        <f>Person4!O13</f>
        <v>10</v>
      </c>
      <c r="F14" s="71">
        <f>Person5!O13</f>
        <v>8</v>
      </c>
      <c r="G14" s="71">
        <f>Person6!O13</f>
        <v>9</v>
      </c>
      <c r="H14" s="72">
        <f>Person7!O13</f>
        <v>1</v>
      </c>
      <c r="I14" s="80">
        <f t="shared" si="0"/>
        <v>7.8571428571428568</v>
      </c>
      <c r="J14" s="82">
        <f t="shared" si="1"/>
        <v>5.9523809523809521E-2</v>
      </c>
    </row>
    <row r="15" spans="1:10" ht="15.75" thickBot="1" x14ac:dyDescent="0.3">
      <c r="A15" s="73" t="s">
        <v>26</v>
      </c>
      <c r="B15" s="74">
        <f>Person1!O14</f>
        <v>14</v>
      </c>
      <c r="C15" s="74">
        <f>Person2!O14</f>
        <v>15</v>
      </c>
      <c r="D15" s="74">
        <f>Person3!O14</f>
        <v>7</v>
      </c>
      <c r="E15" s="74">
        <f>Person4!O14</f>
        <v>10</v>
      </c>
      <c r="F15" s="74">
        <f>Person5!O14</f>
        <v>9</v>
      </c>
      <c r="G15" s="74">
        <f>Person6!O14</f>
        <v>9</v>
      </c>
      <c r="H15" s="75">
        <f>Person7!O14</f>
        <v>6</v>
      </c>
      <c r="I15" s="81">
        <f t="shared" si="0"/>
        <v>10</v>
      </c>
      <c r="J15" s="83">
        <f t="shared" si="1"/>
        <v>7.575757575757576E-2</v>
      </c>
    </row>
    <row r="16" spans="1:10" ht="16.5" thickTop="1" thickBot="1" x14ac:dyDescent="0.3">
      <c r="A16" s="76" t="s">
        <v>12</v>
      </c>
      <c r="B16" s="77">
        <f>SUM(B4:B15)</f>
        <v>132</v>
      </c>
      <c r="C16" s="77">
        <f t="shared" ref="C16:H16" si="2">SUM(C4:C15)</f>
        <v>132</v>
      </c>
      <c r="D16" s="77">
        <f t="shared" si="2"/>
        <v>132</v>
      </c>
      <c r="E16" s="77">
        <f t="shared" si="2"/>
        <v>132</v>
      </c>
      <c r="F16" s="77">
        <f t="shared" si="2"/>
        <v>132</v>
      </c>
      <c r="G16" s="77">
        <f t="shared" si="2"/>
        <v>132</v>
      </c>
      <c r="H16" s="78">
        <f t="shared" si="2"/>
        <v>132</v>
      </c>
      <c r="I16" s="78">
        <f>SUM(I4:I15)</f>
        <v>132</v>
      </c>
      <c r="J16" s="79">
        <v>1</v>
      </c>
    </row>
  </sheetData>
  <mergeCells count="4">
    <mergeCell ref="A2:A3"/>
    <mergeCell ref="B2:H2"/>
    <mergeCell ref="I2:I3"/>
    <mergeCell ref="J2:J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Person1</vt:lpstr>
      <vt:lpstr>Person2</vt:lpstr>
      <vt:lpstr>Person3</vt:lpstr>
      <vt:lpstr>Person4</vt:lpstr>
      <vt:lpstr>Person5</vt:lpstr>
      <vt:lpstr>Person6</vt:lpstr>
      <vt:lpstr>Person7</vt:lpstr>
      <vt:lpstr>Zusammenfassung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N.Frick_lokal</dc:creator>
  <cp:lastModifiedBy>Frick, Nicholas</cp:lastModifiedBy>
  <dcterms:created xsi:type="dcterms:W3CDTF">2015-06-05T18:19:34Z</dcterms:created>
  <dcterms:modified xsi:type="dcterms:W3CDTF">2024-06-04T08:56:53Z</dcterms:modified>
</cp:coreProperties>
</file>