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k\Documents\200_Studium\4_Technische Universitaet Darmstadt\42_Studium_TUDa\MA\1002_Paper\Appendix\"/>
    </mc:Choice>
  </mc:AlternateContent>
  <xr:revisionPtr revIDLastSave="0" documentId="13_ncr:1_{91421A4D-C6B3-49D4-8505-4B8B682A658C}" xr6:coauthVersionLast="47" xr6:coauthVersionMax="47" xr10:uidLastSave="{00000000-0000-0000-0000-000000000000}"/>
  <bookViews>
    <workbookView xWindow="1425" yWindow="1425" windowWidth="18000" windowHeight="9360" xr2:uid="{B7AEC5A5-24E2-4A0F-83EA-777074091131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" i="1" l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110" i="1"/>
  <c r="T111" i="1"/>
  <c r="T112" i="1"/>
  <c r="T113" i="1"/>
  <c r="T114" i="1"/>
  <c r="T115" i="1"/>
  <c r="T116" i="1"/>
  <c r="T117" i="1"/>
  <c r="T118" i="1"/>
  <c r="T119" i="1"/>
  <c r="T120" i="1"/>
  <c r="T121" i="1"/>
  <c r="T122" i="1"/>
  <c r="T123" i="1"/>
  <c r="T124" i="1"/>
  <c r="T125" i="1"/>
  <c r="T126" i="1"/>
  <c r="T127" i="1"/>
  <c r="T128" i="1"/>
  <c r="T129" i="1"/>
  <c r="T130" i="1"/>
  <c r="T131" i="1"/>
  <c r="T132" i="1"/>
  <c r="T133" i="1"/>
  <c r="T134" i="1"/>
  <c r="T135" i="1"/>
  <c r="T136" i="1"/>
  <c r="T137" i="1"/>
  <c r="T138" i="1"/>
  <c r="T139" i="1"/>
  <c r="T140" i="1"/>
  <c r="T141" i="1"/>
  <c r="T142" i="1"/>
  <c r="T143" i="1"/>
  <c r="T144" i="1"/>
  <c r="T145" i="1"/>
  <c r="T146" i="1"/>
  <c r="T147" i="1"/>
  <c r="T148" i="1"/>
  <c r="T149" i="1"/>
  <c r="T150" i="1"/>
  <c r="T151" i="1"/>
  <c r="T152" i="1"/>
  <c r="T153" i="1"/>
  <c r="T154" i="1"/>
  <c r="T155" i="1"/>
  <c r="T156" i="1"/>
  <c r="T157" i="1"/>
  <c r="T158" i="1"/>
  <c r="T159" i="1"/>
  <c r="T160" i="1"/>
  <c r="T161" i="1"/>
  <c r="T162" i="1"/>
  <c r="T163" i="1"/>
  <c r="T164" i="1"/>
  <c r="T165" i="1"/>
  <c r="T166" i="1"/>
  <c r="T167" i="1"/>
  <c r="T168" i="1"/>
  <c r="T169" i="1"/>
  <c r="T170" i="1"/>
  <c r="T171" i="1"/>
  <c r="T172" i="1"/>
  <c r="T173" i="1"/>
  <c r="T174" i="1"/>
  <c r="T175" i="1"/>
  <c r="T176" i="1"/>
  <c r="T177" i="1"/>
  <c r="T178" i="1"/>
  <c r="T179" i="1"/>
  <c r="T180" i="1"/>
  <c r="T181" i="1"/>
  <c r="T182" i="1"/>
  <c r="T183" i="1"/>
  <c r="T184" i="1"/>
  <c r="T185" i="1"/>
  <c r="T186" i="1"/>
  <c r="T187" i="1"/>
  <c r="T188" i="1"/>
  <c r="T189" i="1"/>
  <c r="T190" i="1"/>
  <c r="T191" i="1"/>
  <c r="T192" i="1"/>
  <c r="T193" i="1"/>
  <c r="T194" i="1"/>
  <c r="T195" i="1"/>
  <c r="T196" i="1"/>
  <c r="T197" i="1"/>
  <c r="T198" i="1"/>
  <c r="T199" i="1"/>
  <c r="T200" i="1"/>
  <c r="T201" i="1"/>
  <c r="T202" i="1"/>
  <c r="T203" i="1"/>
  <c r="T204" i="1"/>
  <c r="T205" i="1"/>
  <c r="T206" i="1"/>
  <c r="T207" i="1"/>
  <c r="T208" i="1"/>
  <c r="T209" i="1"/>
  <c r="T210" i="1"/>
  <c r="T211" i="1"/>
  <c r="T212" i="1"/>
  <c r="T213" i="1"/>
  <c r="T214" i="1"/>
  <c r="T215" i="1"/>
  <c r="T216" i="1"/>
  <c r="T217" i="1"/>
  <c r="T218" i="1"/>
  <c r="T219" i="1"/>
  <c r="T220" i="1"/>
  <c r="T221" i="1"/>
  <c r="T222" i="1"/>
  <c r="T223" i="1"/>
  <c r="T224" i="1"/>
  <c r="T225" i="1"/>
  <c r="T226" i="1"/>
  <c r="T227" i="1"/>
  <c r="T228" i="1"/>
  <c r="T229" i="1"/>
  <c r="T230" i="1"/>
  <c r="T231" i="1"/>
  <c r="T232" i="1"/>
  <c r="T233" i="1"/>
  <c r="T234" i="1"/>
  <c r="T235" i="1"/>
  <c r="T236" i="1"/>
  <c r="T237" i="1"/>
  <c r="T238" i="1"/>
  <c r="T239" i="1"/>
  <c r="T240" i="1"/>
  <c r="T241" i="1"/>
  <c r="T242" i="1"/>
  <c r="T243" i="1"/>
  <c r="T244" i="1"/>
  <c r="T245" i="1"/>
  <c r="T246" i="1"/>
  <c r="T247" i="1"/>
  <c r="T248" i="1"/>
  <c r="T249" i="1"/>
  <c r="T250" i="1"/>
  <c r="T251" i="1"/>
  <c r="T252" i="1"/>
  <c r="T253" i="1"/>
  <c r="T254" i="1"/>
  <c r="T255" i="1"/>
  <c r="T256" i="1"/>
  <c r="T257" i="1"/>
  <c r="T258" i="1"/>
  <c r="T259" i="1"/>
  <c r="T260" i="1"/>
  <c r="T261" i="1"/>
  <c r="T262" i="1"/>
  <c r="T263" i="1"/>
  <c r="T264" i="1"/>
  <c r="T265" i="1"/>
  <c r="T266" i="1"/>
  <c r="T267" i="1"/>
  <c r="T268" i="1"/>
  <c r="T269" i="1"/>
  <c r="T270" i="1"/>
  <c r="T271" i="1"/>
  <c r="T272" i="1"/>
  <c r="T273" i="1"/>
  <c r="T274" i="1"/>
  <c r="T275" i="1"/>
  <c r="T276" i="1"/>
  <c r="T277" i="1"/>
  <c r="T278" i="1"/>
  <c r="T279" i="1"/>
  <c r="T280" i="1"/>
  <c r="T281" i="1"/>
  <c r="T282" i="1"/>
  <c r="T283" i="1"/>
  <c r="T284" i="1"/>
  <c r="T285" i="1"/>
  <c r="T286" i="1"/>
  <c r="T7" i="1"/>
  <c r="T8" i="1"/>
  <c r="T9" i="1"/>
  <c r="T6" i="1"/>
  <c r="K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6" i="1"/>
  <c r="Q8" i="1"/>
  <c r="R8" i="1"/>
  <c r="Q9" i="1"/>
  <c r="R9" i="1"/>
  <c r="Q10" i="1"/>
  <c r="R10" i="1"/>
  <c r="Q11" i="1"/>
  <c r="R11" i="1"/>
  <c r="Q12" i="1"/>
  <c r="R12" i="1"/>
  <c r="Q13" i="1"/>
  <c r="R13" i="1"/>
  <c r="Q14" i="1"/>
  <c r="R14" i="1"/>
  <c r="Q15" i="1"/>
  <c r="R15" i="1"/>
  <c r="Q16" i="1"/>
  <c r="R16" i="1"/>
  <c r="Q17" i="1"/>
  <c r="R17" i="1"/>
  <c r="Q18" i="1"/>
  <c r="R18" i="1"/>
  <c r="Q19" i="1"/>
  <c r="R19" i="1"/>
  <c r="Q20" i="1"/>
  <c r="R20" i="1"/>
  <c r="Q21" i="1"/>
  <c r="R21" i="1"/>
  <c r="Q22" i="1"/>
  <c r="R22" i="1"/>
  <c r="Q23" i="1"/>
  <c r="R23" i="1"/>
  <c r="Q24" i="1"/>
  <c r="R24" i="1"/>
  <c r="Q25" i="1"/>
  <c r="R25" i="1"/>
  <c r="Q26" i="1"/>
  <c r="R26" i="1"/>
  <c r="Q27" i="1"/>
  <c r="R27" i="1"/>
  <c r="Q28" i="1"/>
  <c r="R28" i="1"/>
  <c r="Q29" i="1"/>
  <c r="R29" i="1"/>
  <c r="Q30" i="1"/>
  <c r="R30" i="1"/>
  <c r="Q31" i="1"/>
  <c r="R31" i="1"/>
  <c r="Q32" i="1"/>
  <c r="R32" i="1"/>
  <c r="Q33" i="1"/>
  <c r="R33" i="1"/>
  <c r="Q34" i="1"/>
  <c r="R34" i="1"/>
  <c r="Q35" i="1"/>
  <c r="R35" i="1"/>
  <c r="Q36" i="1"/>
  <c r="R36" i="1"/>
  <c r="Q37" i="1"/>
  <c r="R37" i="1"/>
  <c r="Q38" i="1"/>
  <c r="R38" i="1"/>
  <c r="Q39" i="1"/>
  <c r="R39" i="1"/>
  <c r="Q40" i="1"/>
  <c r="R40" i="1"/>
  <c r="Q41" i="1"/>
  <c r="R41" i="1"/>
  <c r="Q42" i="1"/>
  <c r="R42" i="1"/>
  <c r="Q43" i="1"/>
  <c r="R43" i="1"/>
  <c r="Q44" i="1"/>
  <c r="R44" i="1"/>
  <c r="Q45" i="1"/>
  <c r="R45" i="1"/>
  <c r="Q46" i="1"/>
  <c r="R46" i="1"/>
  <c r="Q47" i="1"/>
  <c r="R47" i="1"/>
  <c r="Q48" i="1"/>
  <c r="R48" i="1"/>
  <c r="Q49" i="1"/>
  <c r="R49" i="1"/>
  <c r="Q50" i="1"/>
  <c r="R50" i="1"/>
  <c r="Q51" i="1"/>
  <c r="R51" i="1"/>
  <c r="Q52" i="1"/>
  <c r="R52" i="1"/>
  <c r="Q53" i="1"/>
  <c r="R53" i="1"/>
  <c r="Q54" i="1"/>
  <c r="R54" i="1"/>
  <c r="Q55" i="1"/>
  <c r="R55" i="1"/>
  <c r="Q56" i="1"/>
  <c r="R56" i="1"/>
  <c r="Q57" i="1"/>
  <c r="R57" i="1"/>
  <c r="Q58" i="1"/>
  <c r="R58" i="1"/>
  <c r="Q59" i="1"/>
  <c r="R59" i="1"/>
  <c r="Q60" i="1"/>
  <c r="R60" i="1"/>
  <c r="Q61" i="1"/>
  <c r="R61" i="1"/>
  <c r="Q62" i="1"/>
  <c r="R62" i="1"/>
  <c r="Q63" i="1"/>
  <c r="R63" i="1"/>
  <c r="Q64" i="1"/>
  <c r="R64" i="1"/>
  <c r="Q65" i="1"/>
  <c r="R65" i="1"/>
  <c r="Q66" i="1"/>
  <c r="R66" i="1"/>
  <c r="Q67" i="1"/>
  <c r="R67" i="1"/>
  <c r="Q68" i="1"/>
  <c r="R68" i="1"/>
  <c r="Q69" i="1"/>
  <c r="R69" i="1"/>
  <c r="Q70" i="1"/>
  <c r="R70" i="1"/>
  <c r="Q71" i="1"/>
  <c r="R71" i="1"/>
  <c r="Q72" i="1"/>
  <c r="R72" i="1"/>
  <c r="Q73" i="1"/>
  <c r="R73" i="1"/>
  <c r="Q74" i="1"/>
  <c r="R74" i="1"/>
  <c r="Q75" i="1"/>
  <c r="R75" i="1"/>
  <c r="Q76" i="1"/>
  <c r="R76" i="1"/>
  <c r="Q77" i="1"/>
  <c r="R77" i="1"/>
  <c r="Q78" i="1"/>
  <c r="R78" i="1"/>
  <c r="Q79" i="1"/>
  <c r="R79" i="1"/>
  <c r="Q80" i="1"/>
  <c r="R80" i="1"/>
  <c r="Q81" i="1"/>
  <c r="R81" i="1"/>
  <c r="Q82" i="1"/>
  <c r="R82" i="1"/>
  <c r="Q83" i="1"/>
  <c r="R83" i="1"/>
  <c r="Q84" i="1"/>
  <c r="R84" i="1"/>
  <c r="Q85" i="1"/>
  <c r="R85" i="1"/>
  <c r="Q86" i="1"/>
  <c r="R86" i="1"/>
  <c r="Q87" i="1"/>
  <c r="R87" i="1"/>
  <c r="Q88" i="1"/>
  <c r="R88" i="1"/>
  <c r="Q89" i="1"/>
  <c r="R89" i="1"/>
  <c r="Q90" i="1"/>
  <c r="R90" i="1"/>
  <c r="Q91" i="1"/>
  <c r="R91" i="1"/>
  <c r="Q92" i="1"/>
  <c r="R92" i="1"/>
  <c r="Q93" i="1"/>
  <c r="R93" i="1"/>
  <c r="Q94" i="1"/>
  <c r="R94" i="1"/>
  <c r="Q95" i="1"/>
  <c r="R95" i="1"/>
  <c r="Q96" i="1"/>
  <c r="R96" i="1"/>
  <c r="Q97" i="1"/>
  <c r="R97" i="1"/>
  <c r="Q98" i="1"/>
  <c r="R98" i="1"/>
  <c r="Q99" i="1"/>
  <c r="R99" i="1"/>
  <c r="Q100" i="1"/>
  <c r="R100" i="1"/>
  <c r="Q101" i="1"/>
  <c r="R101" i="1"/>
  <c r="Q102" i="1"/>
  <c r="R102" i="1"/>
  <c r="Q103" i="1"/>
  <c r="R103" i="1"/>
  <c r="Q104" i="1"/>
  <c r="R104" i="1"/>
  <c r="Q105" i="1"/>
  <c r="R105" i="1"/>
  <c r="Q106" i="1"/>
  <c r="R106" i="1"/>
  <c r="Q107" i="1"/>
  <c r="R107" i="1"/>
  <c r="Q108" i="1"/>
  <c r="R108" i="1"/>
  <c r="Q109" i="1"/>
  <c r="R109" i="1"/>
  <c r="Q110" i="1"/>
  <c r="R110" i="1"/>
  <c r="Q111" i="1"/>
  <c r="R111" i="1"/>
  <c r="Q112" i="1"/>
  <c r="R112" i="1"/>
  <c r="Q113" i="1"/>
  <c r="R113" i="1"/>
  <c r="Q114" i="1"/>
  <c r="R114" i="1"/>
  <c r="Q115" i="1"/>
  <c r="R115" i="1"/>
  <c r="Q116" i="1"/>
  <c r="R116" i="1"/>
  <c r="Q117" i="1"/>
  <c r="R117" i="1"/>
  <c r="Q118" i="1"/>
  <c r="R118" i="1"/>
  <c r="Q119" i="1"/>
  <c r="R119" i="1"/>
  <c r="Q120" i="1"/>
  <c r="R120" i="1"/>
  <c r="Q121" i="1"/>
  <c r="R121" i="1"/>
  <c r="Q122" i="1"/>
  <c r="R122" i="1"/>
  <c r="Q123" i="1"/>
  <c r="R123" i="1"/>
  <c r="Q124" i="1"/>
  <c r="R124" i="1"/>
  <c r="Q125" i="1"/>
  <c r="R125" i="1"/>
  <c r="Q126" i="1"/>
  <c r="R126" i="1"/>
  <c r="Q127" i="1"/>
  <c r="R127" i="1"/>
  <c r="Q128" i="1"/>
  <c r="R128" i="1"/>
  <c r="Q129" i="1"/>
  <c r="R129" i="1"/>
  <c r="Q130" i="1"/>
  <c r="R130" i="1"/>
  <c r="Q131" i="1"/>
  <c r="R131" i="1"/>
  <c r="Q132" i="1"/>
  <c r="R132" i="1"/>
  <c r="Q133" i="1"/>
  <c r="R133" i="1"/>
  <c r="Q134" i="1"/>
  <c r="R134" i="1"/>
  <c r="Q135" i="1"/>
  <c r="R135" i="1"/>
  <c r="Q136" i="1"/>
  <c r="R136" i="1"/>
  <c r="Q137" i="1"/>
  <c r="R137" i="1"/>
  <c r="Q138" i="1"/>
  <c r="R138" i="1"/>
  <c r="Q139" i="1"/>
  <c r="R139" i="1"/>
  <c r="Q140" i="1"/>
  <c r="R140" i="1"/>
  <c r="Q141" i="1"/>
  <c r="R141" i="1"/>
  <c r="Q142" i="1"/>
  <c r="R142" i="1"/>
  <c r="Q143" i="1"/>
  <c r="R143" i="1"/>
  <c r="Q144" i="1"/>
  <c r="R144" i="1"/>
  <c r="Q145" i="1"/>
  <c r="R145" i="1"/>
  <c r="Q146" i="1"/>
  <c r="R146" i="1"/>
  <c r="Q147" i="1"/>
  <c r="R147" i="1"/>
  <c r="Q148" i="1"/>
  <c r="R148" i="1"/>
  <c r="Q149" i="1"/>
  <c r="R149" i="1"/>
  <c r="Q150" i="1"/>
  <c r="R150" i="1"/>
  <c r="Q151" i="1"/>
  <c r="R151" i="1"/>
  <c r="Q152" i="1"/>
  <c r="R152" i="1"/>
  <c r="Q153" i="1"/>
  <c r="R153" i="1"/>
  <c r="Q154" i="1"/>
  <c r="R154" i="1"/>
  <c r="Q155" i="1"/>
  <c r="R155" i="1"/>
  <c r="Q156" i="1"/>
  <c r="R156" i="1"/>
  <c r="Q157" i="1"/>
  <c r="R157" i="1"/>
  <c r="Q158" i="1"/>
  <c r="R158" i="1"/>
  <c r="Q159" i="1"/>
  <c r="R159" i="1"/>
  <c r="Q160" i="1"/>
  <c r="R160" i="1"/>
  <c r="Q161" i="1"/>
  <c r="R161" i="1"/>
  <c r="Q162" i="1"/>
  <c r="R162" i="1"/>
  <c r="Q163" i="1"/>
  <c r="R163" i="1"/>
  <c r="Q164" i="1"/>
  <c r="R164" i="1"/>
  <c r="Q165" i="1"/>
  <c r="R165" i="1"/>
  <c r="Q166" i="1"/>
  <c r="R166" i="1"/>
  <c r="Q167" i="1"/>
  <c r="R167" i="1"/>
  <c r="Q168" i="1"/>
  <c r="R168" i="1"/>
  <c r="Q169" i="1"/>
  <c r="R169" i="1"/>
  <c r="Q170" i="1"/>
  <c r="R170" i="1"/>
  <c r="Q171" i="1"/>
  <c r="R171" i="1"/>
  <c r="Q172" i="1"/>
  <c r="R172" i="1"/>
  <c r="Q173" i="1"/>
  <c r="R173" i="1"/>
  <c r="Q174" i="1"/>
  <c r="R174" i="1"/>
  <c r="Q175" i="1"/>
  <c r="R175" i="1"/>
  <c r="Q176" i="1"/>
  <c r="R176" i="1"/>
  <c r="Q177" i="1"/>
  <c r="R177" i="1"/>
  <c r="Q178" i="1"/>
  <c r="R178" i="1"/>
  <c r="Q179" i="1"/>
  <c r="R179" i="1"/>
  <c r="Q180" i="1"/>
  <c r="R180" i="1"/>
  <c r="Q181" i="1"/>
  <c r="R181" i="1"/>
  <c r="Q182" i="1"/>
  <c r="R182" i="1"/>
  <c r="Q183" i="1"/>
  <c r="R183" i="1"/>
  <c r="Q184" i="1"/>
  <c r="R184" i="1"/>
  <c r="Q185" i="1"/>
  <c r="R185" i="1"/>
  <c r="Q186" i="1"/>
  <c r="R186" i="1"/>
  <c r="Q187" i="1"/>
  <c r="R187" i="1"/>
  <c r="Q188" i="1"/>
  <c r="R188" i="1"/>
  <c r="Q189" i="1"/>
  <c r="R189" i="1"/>
  <c r="Q190" i="1"/>
  <c r="R190" i="1"/>
  <c r="Q191" i="1"/>
  <c r="R191" i="1"/>
  <c r="Q192" i="1"/>
  <c r="R192" i="1"/>
  <c r="Q193" i="1"/>
  <c r="R193" i="1"/>
  <c r="Q194" i="1"/>
  <c r="R194" i="1"/>
  <c r="Q195" i="1"/>
  <c r="R195" i="1"/>
  <c r="Q196" i="1"/>
  <c r="R196" i="1"/>
  <c r="Q197" i="1"/>
  <c r="R197" i="1"/>
  <c r="Q198" i="1"/>
  <c r="R198" i="1"/>
  <c r="Q199" i="1"/>
  <c r="R199" i="1"/>
  <c r="Q200" i="1"/>
  <c r="R200" i="1"/>
  <c r="Q201" i="1"/>
  <c r="R201" i="1"/>
  <c r="Q202" i="1"/>
  <c r="R202" i="1"/>
  <c r="Q203" i="1"/>
  <c r="R203" i="1"/>
  <c r="Q204" i="1"/>
  <c r="R204" i="1"/>
  <c r="Q205" i="1"/>
  <c r="R205" i="1"/>
  <c r="Q206" i="1"/>
  <c r="R206" i="1"/>
  <c r="Q207" i="1"/>
  <c r="R207" i="1"/>
  <c r="Q208" i="1"/>
  <c r="R208" i="1"/>
  <c r="Q209" i="1"/>
  <c r="R209" i="1"/>
  <c r="Q210" i="1"/>
  <c r="R210" i="1"/>
  <c r="Q211" i="1"/>
  <c r="R211" i="1"/>
  <c r="Q212" i="1"/>
  <c r="R212" i="1"/>
  <c r="Q213" i="1"/>
  <c r="R213" i="1"/>
  <c r="Q214" i="1"/>
  <c r="R214" i="1"/>
  <c r="Q215" i="1"/>
  <c r="R215" i="1"/>
  <c r="Q216" i="1"/>
  <c r="R216" i="1"/>
  <c r="Q217" i="1"/>
  <c r="R217" i="1"/>
  <c r="Q218" i="1"/>
  <c r="R218" i="1"/>
  <c r="Q219" i="1"/>
  <c r="R219" i="1"/>
  <c r="Q220" i="1"/>
  <c r="R220" i="1"/>
  <c r="Q221" i="1"/>
  <c r="R221" i="1"/>
  <c r="Q222" i="1"/>
  <c r="R222" i="1"/>
  <c r="Q223" i="1"/>
  <c r="R223" i="1"/>
  <c r="Q224" i="1"/>
  <c r="R224" i="1"/>
  <c r="Q225" i="1"/>
  <c r="R225" i="1"/>
  <c r="Q226" i="1"/>
  <c r="R226" i="1"/>
  <c r="Q227" i="1"/>
  <c r="R227" i="1"/>
  <c r="Q228" i="1"/>
  <c r="R228" i="1"/>
  <c r="Q229" i="1"/>
  <c r="R229" i="1"/>
  <c r="Q230" i="1"/>
  <c r="R230" i="1"/>
  <c r="Q231" i="1"/>
  <c r="R231" i="1"/>
  <c r="Q232" i="1"/>
  <c r="R232" i="1"/>
  <c r="Q233" i="1"/>
  <c r="R233" i="1"/>
  <c r="Q234" i="1"/>
  <c r="R234" i="1"/>
  <c r="Q235" i="1"/>
  <c r="R235" i="1"/>
  <c r="Q236" i="1"/>
  <c r="R236" i="1"/>
  <c r="Q237" i="1"/>
  <c r="R237" i="1"/>
  <c r="Q238" i="1"/>
  <c r="R238" i="1"/>
  <c r="Q239" i="1"/>
  <c r="R239" i="1"/>
  <c r="Q240" i="1"/>
  <c r="R240" i="1"/>
  <c r="Q241" i="1"/>
  <c r="R241" i="1"/>
  <c r="Q242" i="1"/>
  <c r="R242" i="1"/>
  <c r="Q243" i="1"/>
  <c r="R243" i="1"/>
  <c r="Q244" i="1"/>
  <c r="R244" i="1"/>
  <c r="Q245" i="1"/>
  <c r="R245" i="1"/>
  <c r="Q246" i="1"/>
  <c r="R246" i="1"/>
  <c r="Q247" i="1"/>
  <c r="R247" i="1"/>
  <c r="Q248" i="1"/>
  <c r="R248" i="1"/>
  <c r="Q249" i="1"/>
  <c r="R249" i="1"/>
  <c r="Q250" i="1"/>
  <c r="R250" i="1"/>
  <c r="Q251" i="1"/>
  <c r="R251" i="1"/>
  <c r="Q252" i="1"/>
  <c r="R252" i="1"/>
  <c r="Q253" i="1"/>
  <c r="R253" i="1"/>
  <c r="Q254" i="1"/>
  <c r="R254" i="1"/>
  <c r="Q255" i="1"/>
  <c r="R255" i="1"/>
  <c r="Q256" i="1"/>
  <c r="R256" i="1"/>
  <c r="Q257" i="1"/>
  <c r="R257" i="1"/>
  <c r="Q258" i="1"/>
  <c r="R258" i="1"/>
  <c r="Q259" i="1"/>
  <c r="R259" i="1"/>
  <c r="Q260" i="1"/>
  <c r="R260" i="1"/>
  <c r="Q261" i="1"/>
  <c r="R261" i="1"/>
  <c r="Q262" i="1"/>
  <c r="R262" i="1"/>
  <c r="Q263" i="1"/>
  <c r="R263" i="1"/>
  <c r="Q264" i="1"/>
  <c r="R264" i="1"/>
  <c r="Q265" i="1"/>
  <c r="R265" i="1"/>
  <c r="Q266" i="1"/>
  <c r="R266" i="1"/>
  <c r="Q267" i="1"/>
  <c r="R267" i="1"/>
  <c r="Q268" i="1"/>
  <c r="R268" i="1"/>
  <c r="Q269" i="1"/>
  <c r="R269" i="1"/>
  <c r="Q270" i="1"/>
  <c r="R270" i="1"/>
  <c r="Q271" i="1"/>
  <c r="R271" i="1"/>
  <c r="Q272" i="1"/>
  <c r="R272" i="1"/>
  <c r="Q273" i="1"/>
  <c r="R273" i="1"/>
  <c r="Q274" i="1"/>
  <c r="R274" i="1"/>
  <c r="Q275" i="1"/>
  <c r="R275" i="1"/>
  <c r="Q276" i="1"/>
  <c r="R276" i="1"/>
  <c r="Q277" i="1"/>
  <c r="R277" i="1"/>
  <c r="Q278" i="1"/>
  <c r="R278" i="1"/>
  <c r="Q279" i="1"/>
  <c r="R279" i="1"/>
  <c r="Q280" i="1"/>
  <c r="R280" i="1"/>
  <c r="Q281" i="1"/>
  <c r="R281" i="1"/>
  <c r="Q282" i="1"/>
  <c r="R282" i="1"/>
  <c r="Q283" i="1"/>
  <c r="R283" i="1"/>
  <c r="Q284" i="1"/>
  <c r="R284" i="1"/>
  <c r="Q285" i="1"/>
  <c r="R285" i="1"/>
  <c r="Q286" i="1"/>
  <c r="R286" i="1"/>
  <c r="Q287" i="1"/>
  <c r="R287" i="1"/>
  <c r="Q288" i="1"/>
  <c r="R288" i="1"/>
  <c r="Q289" i="1"/>
  <c r="R289" i="1"/>
  <c r="Q290" i="1"/>
  <c r="R290" i="1"/>
  <c r="Q291" i="1"/>
  <c r="R291" i="1"/>
  <c r="Q292" i="1"/>
  <c r="R292" i="1"/>
  <c r="Q293" i="1"/>
  <c r="R293" i="1"/>
  <c r="Q294" i="1"/>
  <c r="R294" i="1"/>
  <c r="Q295" i="1"/>
  <c r="R295" i="1"/>
  <c r="Q296" i="1"/>
  <c r="R296" i="1"/>
  <c r="Q297" i="1"/>
  <c r="R297" i="1"/>
  <c r="Q298" i="1"/>
  <c r="R298" i="1"/>
  <c r="Q299" i="1"/>
  <c r="R299" i="1"/>
  <c r="Q300" i="1"/>
  <c r="R300" i="1"/>
  <c r="Q301" i="1"/>
  <c r="R301" i="1"/>
  <c r="Q302" i="1"/>
  <c r="R302" i="1"/>
  <c r="Q303" i="1"/>
  <c r="R303" i="1"/>
  <c r="Q304" i="1"/>
  <c r="R304" i="1"/>
  <c r="Q305" i="1"/>
  <c r="R305" i="1"/>
  <c r="Q306" i="1"/>
  <c r="R306" i="1"/>
  <c r="Q307" i="1"/>
  <c r="R307" i="1"/>
  <c r="Q308" i="1"/>
  <c r="R308" i="1"/>
  <c r="Q309" i="1"/>
  <c r="R309" i="1"/>
  <c r="Q310" i="1"/>
  <c r="R310" i="1"/>
  <c r="Q311" i="1"/>
  <c r="R311" i="1"/>
  <c r="Q312" i="1"/>
  <c r="R312" i="1"/>
  <c r="Q313" i="1"/>
  <c r="R313" i="1"/>
  <c r="Q314" i="1"/>
  <c r="R314" i="1"/>
  <c r="Q315" i="1"/>
  <c r="R315" i="1"/>
  <c r="Q316" i="1"/>
  <c r="R316" i="1"/>
  <c r="Q317" i="1"/>
  <c r="R317" i="1"/>
  <c r="Q318" i="1"/>
  <c r="R318" i="1"/>
  <c r="Q319" i="1"/>
  <c r="R319" i="1"/>
  <c r="Q320" i="1"/>
  <c r="R320" i="1"/>
  <c r="Q321" i="1"/>
  <c r="R321" i="1"/>
  <c r="Q322" i="1"/>
  <c r="R322" i="1"/>
  <c r="Q323" i="1"/>
  <c r="R323" i="1"/>
  <c r="Q324" i="1"/>
  <c r="R324" i="1"/>
  <c r="Q325" i="1"/>
  <c r="R325" i="1"/>
  <c r="Q326" i="1"/>
  <c r="R326" i="1"/>
  <c r="Q7" i="1"/>
  <c r="Z8" i="1"/>
  <c r="AA8" i="1"/>
  <c r="Z9" i="1"/>
  <c r="AA9" i="1"/>
  <c r="Z10" i="1"/>
  <c r="AA10" i="1"/>
  <c r="Z11" i="1"/>
  <c r="AA11" i="1"/>
  <c r="Z12" i="1"/>
  <c r="AA12" i="1"/>
  <c r="Z13" i="1"/>
  <c r="AA13" i="1"/>
  <c r="Z14" i="1"/>
  <c r="AA14" i="1"/>
  <c r="Z15" i="1"/>
  <c r="AA15" i="1"/>
  <c r="Z16" i="1"/>
  <c r="AA16" i="1"/>
  <c r="Z17" i="1"/>
  <c r="AA17" i="1"/>
  <c r="Z18" i="1"/>
  <c r="AA18" i="1"/>
  <c r="Z19" i="1"/>
  <c r="AA19" i="1"/>
  <c r="Z20" i="1"/>
  <c r="AA20" i="1"/>
  <c r="Z21" i="1"/>
  <c r="AA21" i="1"/>
  <c r="Z22" i="1"/>
  <c r="AA22" i="1"/>
  <c r="Z23" i="1"/>
  <c r="AA23" i="1"/>
  <c r="Z24" i="1"/>
  <c r="AA24" i="1"/>
  <c r="Z25" i="1"/>
  <c r="AA25" i="1"/>
  <c r="Z26" i="1"/>
  <c r="AA26" i="1"/>
  <c r="Z27" i="1"/>
  <c r="AA27" i="1"/>
  <c r="Z28" i="1"/>
  <c r="AA28" i="1"/>
  <c r="Z29" i="1"/>
  <c r="AA29" i="1"/>
  <c r="Z30" i="1"/>
  <c r="AA30" i="1"/>
  <c r="Z31" i="1"/>
  <c r="AA31" i="1"/>
  <c r="Z32" i="1"/>
  <c r="AA32" i="1"/>
  <c r="Z33" i="1"/>
  <c r="AA33" i="1"/>
  <c r="Z34" i="1"/>
  <c r="AA34" i="1"/>
  <c r="Z35" i="1"/>
  <c r="AA35" i="1"/>
  <c r="Z36" i="1"/>
  <c r="AA36" i="1"/>
  <c r="Z37" i="1"/>
  <c r="AA37" i="1"/>
  <c r="Z38" i="1"/>
  <c r="AA38" i="1"/>
  <c r="Z39" i="1"/>
  <c r="AA39" i="1"/>
  <c r="Z40" i="1"/>
  <c r="AA40" i="1"/>
  <c r="Z41" i="1"/>
  <c r="AA41" i="1"/>
  <c r="Z42" i="1"/>
  <c r="AA42" i="1"/>
  <c r="Z43" i="1"/>
  <c r="AA43" i="1"/>
  <c r="Z44" i="1"/>
  <c r="AA44" i="1"/>
  <c r="Z45" i="1"/>
  <c r="AA45" i="1"/>
  <c r="Z46" i="1"/>
  <c r="AA46" i="1"/>
  <c r="Z47" i="1"/>
  <c r="AA47" i="1"/>
  <c r="Z48" i="1"/>
  <c r="AA48" i="1"/>
  <c r="Z49" i="1"/>
  <c r="AA49" i="1"/>
  <c r="Z50" i="1"/>
  <c r="AA50" i="1"/>
  <c r="Z51" i="1"/>
  <c r="AA51" i="1"/>
  <c r="Z52" i="1"/>
  <c r="AA52" i="1"/>
  <c r="Z53" i="1"/>
  <c r="AA53" i="1"/>
  <c r="Z54" i="1"/>
  <c r="AA54" i="1"/>
  <c r="Z55" i="1"/>
  <c r="AA55" i="1"/>
  <c r="Z56" i="1"/>
  <c r="AA56" i="1"/>
  <c r="Z57" i="1"/>
  <c r="AA57" i="1"/>
  <c r="Z58" i="1"/>
  <c r="AA58" i="1"/>
  <c r="Z59" i="1"/>
  <c r="AA59" i="1"/>
  <c r="Z60" i="1"/>
  <c r="AA60" i="1"/>
  <c r="Z61" i="1"/>
  <c r="AA61" i="1"/>
  <c r="Z62" i="1"/>
  <c r="AA62" i="1"/>
  <c r="Z63" i="1"/>
  <c r="AA63" i="1"/>
  <c r="Z64" i="1"/>
  <c r="AA64" i="1"/>
  <c r="Z65" i="1"/>
  <c r="AA65" i="1"/>
  <c r="Z66" i="1"/>
  <c r="AA66" i="1"/>
  <c r="Z67" i="1"/>
  <c r="AA67" i="1"/>
  <c r="Z68" i="1"/>
  <c r="AA68" i="1"/>
  <c r="Z69" i="1"/>
  <c r="AA69" i="1"/>
  <c r="Z70" i="1"/>
  <c r="AA70" i="1"/>
  <c r="Z71" i="1"/>
  <c r="AA71" i="1"/>
  <c r="Z72" i="1"/>
  <c r="AA72" i="1"/>
  <c r="Z73" i="1"/>
  <c r="AA73" i="1"/>
  <c r="Z74" i="1"/>
  <c r="AA74" i="1"/>
  <c r="Z75" i="1"/>
  <c r="AA75" i="1"/>
  <c r="Z76" i="1"/>
  <c r="AA76" i="1"/>
  <c r="Z77" i="1"/>
  <c r="AA77" i="1"/>
  <c r="Z78" i="1"/>
  <c r="AA78" i="1"/>
  <c r="Z79" i="1"/>
  <c r="AA79" i="1"/>
  <c r="Z80" i="1"/>
  <c r="AA80" i="1"/>
  <c r="Z81" i="1"/>
  <c r="AA81" i="1"/>
  <c r="Z82" i="1"/>
  <c r="AA82" i="1"/>
  <c r="Z83" i="1"/>
  <c r="AA83" i="1"/>
  <c r="Z84" i="1"/>
  <c r="AA84" i="1"/>
  <c r="Z85" i="1"/>
  <c r="AA85" i="1"/>
  <c r="Z86" i="1"/>
  <c r="AA86" i="1"/>
  <c r="Z87" i="1"/>
  <c r="AA87" i="1"/>
  <c r="Z88" i="1"/>
  <c r="AA88" i="1"/>
  <c r="Z89" i="1"/>
  <c r="AA89" i="1"/>
  <c r="Z90" i="1"/>
  <c r="AA90" i="1"/>
  <c r="Z91" i="1"/>
  <c r="AA91" i="1"/>
  <c r="Z92" i="1"/>
  <c r="AA92" i="1"/>
  <c r="Z93" i="1"/>
  <c r="AA93" i="1"/>
  <c r="Z94" i="1"/>
  <c r="AA94" i="1"/>
  <c r="Z95" i="1"/>
  <c r="AA95" i="1"/>
  <c r="Z96" i="1"/>
  <c r="AA96" i="1"/>
  <c r="Z97" i="1"/>
  <c r="AA97" i="1"/>
  <c r="Z98" i="1"/>
  <c r="AA98" i="1"/>
  <c r="Z99" i="1"/>
  <c r="AA99" i="1"/>
  <c r="Z100" i="1"/>
  <c r="AA100" i="1"/>
  <c r="Z101" i="1"/>
  <c r="AA101" i="1"/>
  <c r="Z102" i="1"/>
  <c r="AA102" i="1"/>
  <c r="Z103" i="1"/>
  <c r="AA103" i="1"/>
  <c r="Z104" i="1"/>
  <c r="AA104" i="1"/>
  <c r="Z105" i="1"/>
  <c r="AA105" i="1"/>
  <c r="Z106" i="1"/>
  <c r="AA106" i="1"/>
  <c r="Z107" i="1"/>
  <c r="AA107" i="1"/>
  <c r="Z108" i="1"/>
  <c r="AA108" i="1"/>
  <c r="Z109" i="1"/>
  <c r="AA109" i="1"/>
  <c r="Z110" i="1"/>
  <c r="AA110" i="1"/>
  <c r="Z111" i="1"/>
  <c r="AA111" i="1"/>
  <c r="Z112" i="1"/>
  <c r="AA112" i="1"/>
  <c r="Z113" i="1"/>
  <c r="AA113" i="1"/>
  <c r="Z114" i="1"/>
  <c r="AA114" i="1"/>
  <c r="Z115" i="1"/>
  <c r="AA115" i="1"/>
  <c r="Z116" i="1"/>
  <c r="AA116" i="1"/>
  <c r="Z117" i="1"/>
  <c r="AA117" i="1"/>
  <c r="Z118" i="1"/>
  <c r="AA118" i="1"/>
  <c r="Z119" i="1"/>
  <c r="AA119" i="1"/>
  <c r="Z120" i="1"/>
  <c r="AA120" i="1"/>
  <c r="Z121" i="1"/>
  <c r="AA121" i="1"/>
  <c r="Z122" i="1"/>
  <c r="AA122" i="1"/>
  <c r="Z123" i="1"/>
  <c r="AA123" i="1"/>
  <c r="Z124" i="1"/>
  <c r="AA124" i="1"/>
  <c r="Z125" i="1"/>
  <c r="AA125" i="1"/>
  <c r="Z126" i="1"/>
  <c r="AA126" i="1"/>
  <c r="Z127" i="1"/>
  <c r="AA127" i="1"/>
  <c r="Z128" i="1"/>
  <c r="AA128" i="1"/>
  <c r="Z129" i="1"/>
  <c r="AA129" i="1"/>
  <c r="Z130" i="1"/>
  <c r="AA130" i="1"/>
  <c r="Z131" i="1"/>
  <c r="AA131" i="1"/>
  <c r="Z132" i="1"/>
  <c r="AA132" i="1"/>
  <c r="Z133" i="1"/>
  <c r="AA133" i="1"/>
  <c r="Z134" i="1"/>
  <c r="AA134" i="1"/>
  <c r="Z135" i="1"/>
  <c r="AA135" i="1"/>
  <c r="Z136" i="1"/>
  <c r="AA136" i="1"/>
  <c r="Z137" i="1"/>
  <c r="AA137" i="1"/>
  <c r="Z138" i="1"/>
  <c r="AA138" i="1"/>
  <c r="Z139" i="1"/>
  <c r="AA139" i="1"/>
  <c r="Z140" i="1"/>
  <c r="AA140" i="1"/>
  <c r="Z141" i="1"/>
  <c r="AA141" i="1"/>
  <c r="Z142" i="1"/>
  <c r="AA142" i="1"/>
  <c r="Z143" i="1"/>
  <c r="AA143" i="1"/>
  <c r="Z144" i="1"/>
  <c r="AA144" i="1"/>
  <c r="Z145" i="1"/>
  <c r="AA145" i="1"/>
  <c r="Z146" i="1"/>
  <c r="AA146" i="1"/>
  <c r="Z147" i="1"/>
  <c r="AA147" i="1"/>
  <c r="Z148" i="1"/>
  <c r="AA148" i="1"/>
  <c r="Z149" i="1"/>
  <c r="AA149" i="1"/>
  <c r="Z150" i="1"/>
  <c r="AA150" i="1"/>
  <c r="Z151" i="1"/>
  <c r="AA151" i="1"/>
  <c r="Z152" i="1"/>
  <c r="AA152" i="1"/>
  <c r="Z153" i="1"/>
  <c r="AA153" i="1"/>
  <c r="Z154" i="1"/>
  <c r="AA154" i="1"/>
  <c r="Z155" i="1"/>
  <c r="AA155" i="1"/>
  <c r="Z156" i="1"/>
  <c r="AA156" i="1"/>
  <c r="Z157" i="1"/>
  <c r="AA157" i="1"/>
  <c r="Z158" i="1"/>
  <c r="AA158" i="1"/>
  <c r="Z159" i="1"/>
  <c r="AA159" i="1"/>
  <c r="Z160" i="1"/>
  <c r="AA160" i="1"/>
  <c r="Z161" i="1"/>
  <c r="AA161" i="1"/>
  <c r="Z162" i="1"/>
  <c r="AA162" i="1"/>
  <c r="Z163" i="1"/>
  <c r="AA163" i="1"/>
  <c r="Z164" i="1"/>
  <c r="AA164" i="1"/>
  <c r="Z165" i="1"/>
  <c r="AA165" i="1"/>
  <c r="Z166" i="1"/>
  <c r="AA166" i="1"/>
  <c r="Z167" i="1"/>
  <c r="AA167" i="1"/>
  <c r="Z168" i="1"/>
  <c r="AA168" i="1"/>
  <c r="Z169" i="1"/>
  <c r="AA169" i="1"/>
  <c r="Z170" i="1"/>
  <c r="AA170" i="1"/>
  <c r="Z171" i="1"/>
  <c r="AA171" i="1"/>
  <c r="Z172" i="1"/>
  <c r="AA172" i="1"/>
  <c r="Z173" i="1"/>
  <c r="AA173" i="1"/>
  <c r="Z174" i="1"/>
  <c r="AA174" i="1"/>
  <c r="Z175" i="1"/>
  <c r="AA175" i="1"/>
  <c r="Z176" i="1"/>
  <c r="AA176" i="1"/>
  <c r="Z177" i="1"/>
  <c r="AA177" i="1"/>
  <c r="Z178" i="1"/>
  <c r="AA178" i="1"/>
  <c r="Z179" i="1"/>
  <c r="AA179" i="1"/>
  <c r="Z180" i="1"/>
  <c r="AA180" i="1"/>
  <c r="Z181" i="1"/>
  <c r="AA181" i="1"/>
  <c r="Z182" i="1"/>
  <c r="AA182" i="1"/>
  <c r="Z183" i="1"/>
  <c r="AA183" i="1"/>
  <c r="Z184" i="1"/>
  <c r="AA184" i="1"/>
  <c r="Z185" i="1"/>
  <c r="AA185" i="1"/>
  <c r="Z186" i="1"/>
  <c r="AA186" i="1"/>
  <c r="Z187" i="1"/>
  <c r="AA187" i="1"/>
  <c r="Z188" i="1"/>
  <c r="AA188" i="1"/>
  <c r="Z189" i="1"/>
  <c r="AA189" i="1"/>
  <c r="Z190" i="1"/>
  <c r="AA190" i="1"/>
  <c r="Z191" i="1"/>
  <c r="AA191" i="1"/>
  <c r="Z192" i="1"/>
  <c r="AA192" i="1"/>
  <c r="Z193" i="1"/>
  <c r="AA193" i="1"/>
  <c r="Z194" i="1"/>
  <c r="AA194" i="1"/>
  <c r="Z195" i="1"/>
  <c r="AA195" i="1"/>
  <c r="Z196" i="1"/>
  <c r="AA196" i="1"/>
  <c r="Z197" i="1"/>
  <c r="AA197" i="1"/>
  <c r="Z198" i="1"/>
  <c r="AA198" i="1"/>
  <c r="Z199" i="1"/>
  <c r="AA199" i="1"/>
  <c r="Z200" i="1"/>
  <c r="AA200" i="1"/>
  <c r="Z201" i="1"/>
  <c r="AA201" i="1"/>
  <c r="Z202" i="1"/>
  <c r="AA202" i="1"/>
  <c r="Z203" i="1"/>
  <c r="AA203" i="1"/>
  <c r="Z204" i="1"/>
  <c r="AA204" i="1"/>
  <c r="Z205" i="1"/>
  <c r="AA205" i="1"/>
  <c r="Z206" i="1"/>
  <c r="AA206" i="1"/>
  <c r="Z207" i="1"/>
  <c r="AA207" i="1"/>
  <c r="Z208" i="1"/>
  <c r="AA208" i="1"/>
  <c r="Z209" i="1"/>
  <c r="AA209" i="1"/>
  <c r="Z210" i="1"/>
  <c r="AA210" i="1"/>
  <c r="Z211" i="1"/>
  <c r="AA211" i="1"/>
  <c r="Z212" i="1"/>
  <c r="AA212" i="1"/>
  <c r="Z213" i="1"/>
  <c r="AA213" i="1"/>
  <c r="Z214" i="1"/>
  <c r="AA214" i="1"/>
  <c r="Z215" i="1"/>
  <c r="AA215" i="1"/>
  <c r="Z216" i="1"/>
  <c r="AA216" i="1"/>
  <c r="Z217" i="1"/>
  <c r="AA217" i="1"/>
  <c r="Z218" i="1"/>
  <c r="AA218" i="1"/>
  <c r="Z219" i="1"/>
  <c r="AA219" i="1"/>
  <c r="Z220" i="1"/>
  <c r="AA220" i="1"/>
  <c r="Z221" i="1"/>
  <c r="AA221" i="1"/>
  <c r="Z222" i="1"/>
  <c r="AA222" i="1"/>
  <c r="Z223" i="1"/>
  <c r="AA223" i="1"/>
  <c r="Z224" i="1"/>
  <c r="AA224" i="1"/>
  <c r="Z225" i="1"/>
  <c r="AA225" i="1"/>
  <c r="Z226" i="1"/>
  <c r="AA226" i="1"/>
  <c r="Z227" i="1"/>
  <c r="AA227" i="1"/>
  <c r="Z228" i="1"/>
  <c r="AA228" i="1"/>
  <c r="Z229" i="1"/>
  <c r="AA229" i="1"/>
  <c r="Z230" i="1"/>
  <c r="AA230" i="1"/>
  <c r="Z231" i="1"/>
  <c r="AA231" i="1"/>
  <c r="Z232" i="1"/>
  <c r="AA232" i="1"/>
  <c r="Z233" i="1"/>
  <c r="AA233" i="1"/>
  <c r="Z234" i="1"/>
  <c r="AA234" i="1"/>
  <c r="Z235" i="1"/>
  <c r="AA235" i="1"/>
  <c r="Z236" i="1"/>
  <c r="AA236" i="1"/>
  <c r="Z237" i="1"/>
  <c r="AA237" i="1"/>
  <c r="Z238" i="1"/>
  <c r="AA238" i="1"/>
  <c r="Z239" i="1"/>
  <c r="AA239" i="1"/>
  <c r="Z240" i="1"/>
  <c r="AA240" i="1"/>
  <c r="Z241" i="1"/>
  <c r="AA241" i="1"/>
  <c r="Z242" i="1"/>
  <c r="AA242" i="1"/>
  <c r="Z243" i="1"/>
  <c r="AA243" i="1"/>
  <c r="Z244" i="1"/>
  <c r="AA244" i="1"/>
  <c r="Z245" i="1"/>
  <c r="AA245" i="1"/>
  <c r="Z246" i="1"/>
  <c r="AA246" i="1"/>
  <c r="Z247" i="1"/>
  <c r="AA247" i="1"/>
  <c r="Z248" i="1"/>
  <c r="AA248" i="1"/>
  <c r="Z249" i="1"/>
  <c r="AA249" i="1"/>
  <c r="Z250" i="1"/>
  <c r="AA250" i="1"/>
  <c r="Z251" i="1"/>
  <c r="AA251" i="1"/>
  <c r="Z252" i="1"/>
  <c r="AA252" i="1"/>
  <c r="Z253" i="1"/>
  <c r="AA253" i="1"/>
  <c r="Z254" i="1"/>
  <c r="AA254" i="1"/>
  <c r="Z255" i="1"/>
  <c r="AA255" i="1"/>
  <c r="Z256" i="1"/>
  <c r="AA256" i="1"/>
  <c r="Z257" i="1"/>
  <c r="AA257" i="1"/>
  <c r="Z258" i="1"/>
  <c r="AA258" i="1"/>
  <c r="Z259" i="1"/>
  <c r="AA259" i="1"/>
  <c r="Z260" i="1"/>
  <c r="AA260" i="1"/>
  <c r="Z261" i="1"/>
  <c r="AA261" i="1"/>
  <c r="Z262" i="1"/>
  <c r="AA262" i="1"/>
  <c r="Z263" i="1"/>
  <c r="AA263" i="1"/>
  <c r="Z264" i="1"/>
  <c r="AA264" i="1"/>
  <c r="Z265" i="1"/>
  <c r="AA265" i="1"/>
  <c r="Z266" i="1"/>
  <c r="AA266" i="1"/>
  <c r="Z267" i="1"/>
  <c r="AA267" i="1"/>
  <c r="Z268" i="1"/>
  <c r="AA268" i="1"/>
  <c r="Z269" i="1"/>
  <c r="AA269" i="1"/>
  <c r="Z270" i="1"/>
  <c r="AA270" i="1"/>
  <c r="Z271" i="1"/>
  <c r="AA271" i="1"/>
  <c r="Z272" i="1"/>
  <c r="AA272" i="1"/>
  <c r="Z273" i="1"/>
  <c r="AA273" i="1"/>
  <c r="Z274" i="1"/>
  <c r="AA274" i="1"/>
  <c r="Z275" i="1"/>
  <c r="AA275" i="1"/>
  <c r="Z276" i="1"/>
  <c r="AA276" i="1"/>
  <c r="Z277" i="1"/>
  <c r="AA277" i="1"/>
  <c r="Z278" i="1"/>
  <c r="AA278" i="1"/>
  <c r="Z279" i="1"/>
  <c r="AA279" i="1"/>
  <c r="Z280" i="1"/>
  <c r="AA280" i="1"/>
  <c r="Z281" i="1"/>
  <c r="AA281" i="1"/>
  <c r="Z282" i="1"/>
  <c r="AA282" i="1"/>
  <c r="Z283" i="1"/>
  <c r="AA283" i="1"/>
  <c r="Z284" i="1"/>
  <c r="AA284" i="1"/>
  <c r="Z285" i="1"/>
  <c r="AA285" i="1"/>
  <c r="Z286" i="1"/>
  <c r="AA286" i="1"/>
  <c r="Z7" i="1"/>
  <c r="AA7" i="1"/>
  <c r="AA6" i="1"/>
  <c r="Z6" i="1"/>
  <c r="Q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6" i="1"/>
  <c r="I506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7" i="1"/>
  <c r="I6" i="1"/>
  <c r="R7" i="1"/>
  <c r="R6" i="1"/>
  <c r="E506" i="1" l="1"/>
  <c r="E505" i="1"/>
  <c r="E504" i="1"/>
  <c r="E503" i="1"/>
  <c r="E502" i="1"/>
  <c r="E501" i="1"/>
  <c r="E500" i="1"/>
  <c r="E499" i="1"/>
  <c r="E498" i="1"/>
  <c r="E497" i="1"/>
  <c r="E496" i="1"/>
  <c r="E495" i="1"/>
  <c r="E494" i="1"/>
  <c r="E493" i="1"/>
  <c r="E492" i="1"/>
  <c r="E491" i="1"/>
  <c r="E490" i="1"/>
  <c r="E489" i="1"/>
  <c r="E488" i="1"/>
  <c r="E487" i="1"/>
  <c r="E486" i="1"/>
  <c r="E485" i="1"/>
  <c r="E484" i="1"/>
  <c r="E483" i="1"/>
  <c r="E482" i="1"/>
  <c r="E481" i="1"/>
  <c r="E480" i="1"/>
  <c r="E479" i="1"/>
  <c r="E478" i="1"/>
  <c r="E477" i="1"/>
  <c r="E476" i="1"/>
  <c r="E475" i="1"/>
  <c r="E474" i="1"/>
  <c r="E473" i="1"/>
  <c r="E472" i="1"/>
  <c r="E471" i="1"/>
  <c r="E470" i="1"/>
  <c r="E469" i="1"/>
  <c r="E468" i="1"/>
  <c r="E467" i="1"/>
  <c r="E466" i="1"/>
  <c r="E465" i="1"/>
  <c r="E464" i="1"/>
  <c r="E463" i="1"/>
  <c r="E462" i="1"/>
  <c r="E461" i="1"/>
  <c r="E460" i="1"/>
  <c r="E459" i="1"/>
  <c r="E458" i="1"/>
  <c r="E457" i="1"/>
  <c r="E456" i="1"/>
  <c r="E455" i="1"/>
  <c r="E454" i="1"/>
  <c r="E453" i="1"/>
  <c r="E452" i="1"/>
  <c r="E451" i="1"/>
  <c r="E450" i="1"/>
  <c r="E449" i="1"/>
  <c r="E448" i="1"/>
  <c r="E447" i="1"/>
  <c r="E446" i="1"/>
  <c r="E445" i="1"/>
  <c r="E444" i="1"/>
  <c r="E443" i="1"/>
  <c r="E442" i="1"/>
  <c r="E441" i="1"/>
  <c r="E440" i="1"/>
  <c r="E439" i="1"/>
  <c r="E438" i="1"/>
  <c r="E437" i="1"/>
  <c r="E436" i="1"/>
  <c r="E435" i="1"/>
  <c r="E434" i="1"/>
  <c r="E433" i="1"/>
  <c r="E432" i="1"/>
  <c r="E431" i="1"/>
  <c r="E430" i="1"/>
  <c r="E429" i="1"/>
  <c r="E428" i="1"/>
  <c r="E427" i="1"/>
  <c r="E426" i="1"/>
  <c r="E425" i="1"/>
  <c r="E424" i="1"/>
  <c r="E423" i="1"/>
  <c r="E422" i="1"/>
  <c r="E421" i="1"/>
  <c r="E420" i="1"/>
  <c r="E419" i="1"/>
  <c r="E418" i="1"/>
  <c r="E417" i="1"/>
  <c r="E416" i="1"/>
  <c r="E415" i="1"/>
  <c r="E414" i="1"/>
  <c r="E413" i="1"/>
  <c r="E412" i="1"/>
  <c r="E411" i="1"/>
  <c r="E410" i="1"/>
  <c r="E409" i="1"/>
  <c r="E408" i="1"/>
  <c r="E407" i="1"/>
  <c r="E406" i="1"/>
  <c r="E405" i="1"/>
  <c r="E404" i="1"/>
  <c r="E403" i="1"/>
  <c r="E402" i="1"/>
  <c r="E401" i="1"/>
  <c r="E400" i="1"/>
  <c r="E399" i="1"/>
  <c r="E398" i="1"/>
  <c r="E397" i="1"/>
  <c r="E396" i="1"/>
  <c r="E395" i="1"/>
  <c r="E394" i="1"/>
  <c r="E393" i="1"/>
  <c r="E392" i="1"/>
  <c r="E391" i="1"/>
  <c r="E390" i="1"/>
  <c r="E389" i="1"/>
  <c r="E388" i="1"/>
  <c r="E387" i="1"/>
  <c r="E386" i="1"/>
  <c r="E385" i="1"/>
  <c r="E384" i="1"/>
  <c r="E383" i="1"/>
  <c r="E382" i="1"/>
  <c r="E381" i="1"/>
  <c r="E380" i="1"/>
  <c r="E379" i="1"/>
  <c r="E378" i="1"/>
  <c r="E377" i="1"/>
  <c r="E376" i="1"/>
  <c r="E375" i="1"/>
  <c r="E374" i="1"/>
  <c r="E373" i="1"/>
  <c r="E372" i="1"/>
  <c r="E371" i="1"/>
  <c r="E370" i="1"/>
  <c r="E369" i="1"/>
  <c r="E368" i="1"/>
  <c r="E367" i="1"/>
  <c r="E366" i="1"/>
  <c r="E365" i="1"/>
  <c r="E364" i="1"/>
  <c r="E363" i="1"/>
  <c r="E362" i="1"/>
  <c r="E361" i="1"/>
  <c r="E360" i="1"/>
  <c r="E359" i="1"/>
  <c r="E358" i="1"/>
  <c r="E357" i="1"/>
  <c r="E356" i="1"/>
  <c r="E355" i="1"/>
  <c r="E354" i="1"/>
  <c r="E353" i="1"/>
  <c r="E352" i="1"/>
  <c r="E351" i="1"/>
  <c r="E350" i="1"/>
  <c r="E349" i="1"/>
  <c r="E348" i="1"/>
  <c r="E347" i="1"/>
  <c r="E346" i="1"/>
  <c r="E345" i="1"/>
  <c r="E344" i="1"/>
  <c r="E343" i="1"/>
  <c r="E342" i="1"/>
  <c r="E341" i="1"/>
  <c r="E340" i="1"/>
  <c r="E339" i="1"/>
  <c r="E338" i="1"/>
  <c r="E337" i="1"/>
  <c r="E336" i="1"/>
  <c r="E335" i="1"/>
  <c r="E334" i="1"/>
  <c r="E333" i="1"/>
  <c r="E332" i="1"/>
  <c r="E331" i="1"/>
  <c r="E330" i="1"/>
  <c r="E329" i="1"/>
  <c r="E328" i="1"/>
  <c r="E327" i="1"/>
  <c r="E326" i="1"/>
  <c r="E325" i="1"/>
  <c r="E324" i="1"/>
  <c r="E323" i="1"/>
  <c r="E322" i="1"/>
  <c r="E321" i="1"/>
  <c r="E320" i="1"/>
  <c r="E319" i="1"/>
  <c r="E318" i="1"/>
  <c r="E317" i="1"/>
  <c r="E316" i="1"/>
  <c r="E315" i="1"/>
  <c r="E314" i="1"/>
  <c r="E313" i="1"/>
  <c r="E312" i="1"/>
  <c r="E311" i="1"/>
  <c r="E310" i="1"/>
  <c r="E309" i="1"/>
  <c r="E308" i="1"/>
  <c r="E307" i="1"/>
  <c r="E306" i="1"/>
  <c r="E305" i="1"/>
  <c r="E304" i="1"/>
  <c r="E303" i="1"/>
  <c r="E302" i="1"/>
  <c r="E301" i="1"/>
  <c r="E300" i="1"/>
  <c r="E299" i="1"/>
  <c r="E298" i="1"/>
  <c r="E297" i="1"/>
  <c r="E296" i="1"/>
  <c r="E295" i="1"/>
  <c r="E294" i="1"/>
  <c r="E293" i="1"/>
  <c r="E292" i="1"/>
  <c r="E291" i="1"/>
  <c r="E290" i="1"/>
  <c r="E289" i="1"/>
  <c r="E288" i="1"/>
  <c r="E287" i="1"/>
  <c r="E286" i="1"/>
  <c r="E285" i="1"/>
  <c r="E284" i="1"/>
  <c r="E283" i="1"/>
  <c r="E282" i="1"/>
  <c r="E281" i="1"/>
  <c r="E280" i="1"/>
  <c r="E279" i="1"/>
  <c r="E278" i="1"/>
  <c r="E277" i="1"/>
  <c r="E276" i="1"/>
  <c r="E275" i="1"/>
  <c r="E274" i="1"/>
  <c r="E273" i="1"/>
  <c r="E272" i="1"/>
  <c r="E271" i="1"/>
  <c r="E270" i="1"/>
  <c r="E269" i="1"/>
  <c r="E268" i="1"/>
  <c r="E267" i="1"/>
  <c r="E266" i="1"/>
  <c r="E265" i="1"/>
  <c r="E264" i="1"/>
  <c r="E263" i="1"/>
  <c r="E262" i="1"/>
  <c r="E261" i="1"/>
  <c r="E260" i="1"/>
  <c r="E259" i="1"/>
  <c r="E258" i="1"/>
  <c r="E257" i="1"/>
  <c r="E256" i="1"/>
  <c r="E255" i="1"/>
  <c r="E254" i="1"/>
  <c r="E253" i="1"/>
  <c r="E252" i="1"/>
  <c r="E251" i="1"/>
  <c r="E250" i="1"/>
  <c r="E249" i="1"/>
  <c r="E248" i="1"/>
  <c r="E247" i="1"/>
  <c r="E246" i="1"/>
  <c r="E245" i="1"/>
  <c r="E244" i="1"/>
  <c r="E243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E209" i="1"/>
  <c r="E208" i="1"/>
  <c r="E207" i="1"/>
  <c r="E206" i="1"/>
  <c r="E205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</calcChain>
</file>

<file path=xl/sharedStrings.xml><?xml version="1.0" encoding="utf-8"?>
<sst xmlns="http://schemas.openxmlformats.org/spreadsheetml/2006/main" count="32" uniqueCount="14">
  <si>
    <t>MEETCW023001002</t>
  </si>
  <si>
    <t>MEETCW017001005</t>
  </si>
  <si>
    <t>MEETCW010006004</t>
  </si>
  <si>
    <t>Permeability (mD)</t>
  </si>
  <si>
    <t>Permeability, smoothed (n=3) (mD)</t>
  </si>
  <si>
    <t>Flow Rate (cc/min)</t>
  </si>
  <si>
    <t xml:space="preserve"> Differential Pressure (psi) </t>
  </si>
  <si>
    <t>Volume of circulated Fluid as Pore Volume-Equivalent</t>
  </si>
  <si>
    <t xml:space="preserve"> Temperature (° C) </t>
  </si>
  <si>
    <t xml:space="preserve">Time (min) </t>
  </si>
  <si>
    <t xml:space="preserve">Flow Rate (cc/s) </t>
  </si>
  <si>
    <t>Time (h)</t>
  </si>
  <si>
    <t>Core Flooding Tests, Fangmann Energy Services, 2019</t>
  </si>
  <si>
    <t xml:space="preserve">The initial time is set to 0, in the data provided by Fangmann. Thus, the initial flush is only presented for MEETCW010006004.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</si>
</sst>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Fill="1"/>
    <xf numFmtId="0" fontId="1" fillId="0" borderId="0" xfId="0" applyFont="1" applyFill="1"/>
    <xf numFmtId="0" fontId="2" fillId="0" borderId="0" xfId="0" applyFont="1" applyFill="1"/>
    <xf numFmtId="0" fontId="1" fillId="0" borderId="1" xfId="0" applyFont="1" applyFill="1" applyBorder="1"/>
    <xf numFmtId="0" fontId="0" fillId="0" borderId="1" xfId="0" applyFill="1" applyBorder="1"/>
    <xf numFmtId="2" fontId="1" fillId="0" borderId="0" xfId="0" applyNumberFormat="1" applyFont="1" applyFill="1"/>
    <xf numFmtId="2" fontId="2" fillId="0" borderId="0" xfId="0" applyNumberFormat="1" applyFont="1" applyFill="1"/>
    <xf numFmtId="2" fontId="0" fillId="0" borderId="0" xfId="0" applyNumberFormat="1" applyFill="1"/>
    <xf numFmtId="0" fontId="1" fillId="0" borderId="0" xfId="0" applyFont="1" applyFill="1" applyBorder="1"/>
    <xf numFmtId="0" fontId="0" fillId="0" borderId="0" xfId="0" applyFill="1" applyBorder="1"/>
    <xf numFmtId="1" fontId="0" fillId="0" borderId="0" xfId="0" applyNumberFormat="1" applyFill="1"/>
    <xf numFmtId="0" fontId="3" fillId="0" borderId="0" xfId="0" applyFont="1" applyFill="1"/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65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Core Flooding Test MEETCW017001005</a:t>
            </a:r>
          </a:p>
        </c:rich>
      </c:tx>
      <c:layout>
        <c:manualLayout>
          <c:xMode val="edge"/>
          <c:yMode val="edge"/>
          <c:x val="0.30879624122678534"/>
          <c:y val="2.04809075772648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6.4739970656975038E-2"/>
          <c:y val="8.4941055207006441E-2"/>
          <c:w val="0.87645590213197144"/>
          <c:h val="0.78388369872084329"/>
        </c:manualLayout>
      </c:layout>
      <c:scatterChart>
        <c:scatterStyle val="lineMarker"/>
        <c:varyColors val="0"/>
        <c:ser>
          <c:idx val="0"/>
          <c:order val="0"/>
          <c:tx>
            <c:strRef>
              <c:f>Tabelle1!$O$5</c:f>
              <c:strCache>
                <c:ptCount val="1"/>
                <c:pt idx="0">
                  <c:v> Differential Pressure (psi) 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Tabelle1!$N$6:$N$326</c:f>
              <c:numCache>
                <c:formatCode>General</c:formatCode>
                <c:ptCount val="3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</c:numCache>
            </c:numRef>
          </c:xVal>
          <c:yVal>
            <c:numRef>
              <c:f>Tabelle1!$O$6:$O$326</c:f>
              <c:numCache>
                <c:formatCode>General</c:formatCode>
                <c:ptCount val="321"/>
                <c:pt idx="0">
                  <c:v>99.6</c:v>
                </c:pt>
                <c:pt idx="1">
                  <c:v>105.2</c:v>
                </c:pt>
                <c:pt idx="2">
                  <c:v>94.3</c:v>
                </c:pt>
                <c:pt idx="3">
                  <c:v>96.3</c:v>
                </c:pt>
                <c:pt idx="4">
                  <c:v>101.7</c:v>
                </c:pt>
                <c:pt idx="5">
                  <c:v>101.6</c:v>
                </c:pt>
                <c:pt idx="6">
                  <c:v>102.3</c:v>
                </c:pt>
                <c:pt idx="7">
                  <c:v>101.6</c:v>
                </c:pt>
                <c:pt idx="8">
                  <c:v>101.9</c:v>
                </c:pt>
                <c:pt idx="9">
                  <c:v>103.2</c:v>
                </c:pt>
                <c:pt idx="10">
                  <c:v>105.6</c:v>
                </c:pt>
                <c:pt idx="11">
                  <c:v>98.6</c:v>
                </c:pt>
                <c:pt idx="12">
                  <c:v>95.2</c:v>
                </c:pt>
                <c:pt idx="13">
                  <c:v>104.5</c:v>
                </c:pt>
                <c:pt idx="14">
                  <c:v>102.8</c:v>
                </c:pt>
                <c:pt idx="15">
                  <c:v>102.7</c:v>
                </c:pt>
                <c:pt idx="16">
                  <c:v>103</c:v>
                </c:pt>
                <c:pt idx="17">
                  <c:v>102.4</c:v>
                </c:pt>
                <c:pt idx="18">
                  <c:v>103.1</c:v>
                </c:pt>
                <c:pt idx="19">
                  <c:v>103.3</c:v>
                </c:pt>
                <c:pt idx="20">
                  <c:v>104.2</c:v>
                </c:pt>
                <c:pt idx="21">
                  <c:v>103.7</c:v>
                </c:pt>
                <c:pt idx="22">
                  <c:v>104.1</c:v>
                </c:pt>
                <c:pt idx="23">
                  <c:v>105.6</c:v>
                </c:pt>
                <c:pt idx="24">
                  <c:v>106.4</c:v>
                </c:pt>
                <c:pt idx="25">
                  <c:v>105.8</c:v>
                </c:pt>
                <c:pt idx="26">
                  <c:v>105.6</c:v>
                </c:pt>
                <c:pt idx="27">
                  <c:v>105.7</c:v>
                </c:pt>
                <c:pt idx="28">
                  <c:v>105.7</c:v>
                </c:pt>
                <c:pt idx="29">
                  <c:v>105.4</c:v>
                </c:pt>
                <c:pt idx="30">
                  <c:v>105.4</c:v>
                </c:pt>
                <c:pt idx="31">
                  <c:v>105.5</c:v>
                </c:pt>
                <c:pt idx="32">
                  <c:v>105.8</c:v>
                </c:pt>
                <c:pt idx="33">
                  <c:v>105.9</c:v>
                </c:pt>
                <c:pt idx="34">
                  <c:v>106</c:v>
                </c:pt>
                <c:pt idx="35">
                  <c:v>106.9</c:v>
                </c:pt>
                <c:pt idx="36">
                  <c:v>107.1</c:v>
                </c:pt>
                <c:pt idx="37">
                  <c:v>106.8</c:v>
                </c:pt>
                <c:pt idx="38">
                  <c:v>107</c:v>
                </c:pt>
                <c:pt idx="39">
                  <c:v>106.2</c:v>
                </c:pt>
                <c:pt idx="40">
                  <c:v>109.3</c:v>
                </c:pt>
                <c:pt idx="41">
                  <c:v>4</c:v>
                </c:pt>
                <c:pt idx="42">
                  <c:v>15.7</c:v>
                </c:pt>
                <c:pt idx="43">
                  <c:v>33.4</c:v>
                </c:pt>
                <c:pt idx="44">
                  <c:v>56.8</c:v>
                </c:pt>
                <c:pt idx="45">
                  <c:v>76.7</c:v>
                </c:pt>
                <c:pt idx="46">
                  <c:v>110.4</c:v>
                </c:pt>
                <c:pt idx="47">
                  <c:v>93.5</c:v>
                </c:pt>
                <c:pt idx="48">
                  <c:v>95.5</c:v>
                </c:pt>
                <c:pt idx="49">
                  <c:v>111.2</c:v>
                </c:pt>
                <c:pt idx="50">
                  <c:v>105.2</c:v>
                </c:pt>
                <c:pt idx="51">
                  <c:v>112.4</c:v>
                </c:pt>
                <c:pt idx="52">
                  <c:v>115.3</c:v>
                </c:pt>
                <c:pt idx="53">
                  <c:v>106.4</c:v>
                </c:pt>
                <c:pt idx="54">
                  <c:v>100.6</c:v>
                </c:pt>
                <c:pt idx="55">
                  <c:v>98.9</c:v>
                </c:pt>
                <c:pt idx="56">
                  <c:v>102.4</c:v>
                </c:pt>
                <c:pt idx="57">
                  <c:v>108</c:v>
                </c:pt>
                <c:pt idx="58">
                  <c:v>111.3</c:v>
                </c:pt>
                <c:pt idx="59">
                  <c:v>113.5</c:v>
                </c:pt>
                <c:pt idx="60">
                  <c:v>114.8</c:v>
                </c:pt>
                <c:pt idx="61">
                  <c:v>115.9</c:v>
                </c:pt>
                <c:pt idx="62">
                  <c:v>115.8</c:v>
                </c:pt>
                <c:pt idx="63">
                  <c:v>112.3</c:v>
                </c:pt>
                <c:pt idx="64">
                  <c:v>118.4</c:v>
                </c:pt>
                <c:pt idx="65">
                  <c:v>118.6</c:v>
                </c:pt>
                <c:pt idx="66">
                  <c:v>123.2</c:v>
                </c:pt>
                <c:pt idx="67">
                  <c:v>124.4</c:v>
                </c:pt>
                <c:pt idx="68">
                  <c:v>129</c:v>
                </c:pt>
                <c:pt idx="69">
                  <c:v>129.69999999999999</c:v>
                </c:pt>
                <c:pt idx="70">
                  <c:v>122.3</c:v>
                </c:pt>
                <c:pt idx="71">
                  <c:v>130.69999999999999</c:v>
                </c:pt>
                <c:pt idx="72">
                  <c:v>130.19999999999999</c:v>
                </c:pt>
                <c:pt idx="73">
                  <c:v>126.6</c:v>
                </c:pt>
                <c:pt idx="74">
                  <c:v>126.9</c:v>
                </c:pt>
                <c:pt idx="75">
                  <c:v>123.2</c:v>
                </c:pt>
                <c:pt idx="76">
                  <c:v>62.2</c:v>
                </c:pt>
                <c:pt idx="77">
                  <c:v>77.3</c:v>
                </c:pt>
                <c:pt idx="78">
                  <c:v>98.7</c:v>
                </c:pt>
                <c:pt idx="79">
                  <c:v>112.2</c:v>
                </c:pt>
                <c:pt idx="80">
                  <c:v>125.9</c:v>
                </c:pt>
                <c:pt idx="81">
                  <c:v>134.9</c:v>
                </c:pt>
                <c:pt idx="82">
                  <c:v>139.69999999999999</c:v>
                </c:pt>
                <c:pt idx="83">
                  <c:v>136</c:v>
                </c:pt>
                <c:pt idx="84">
                  <c:v>146.30000000000001</c:v>
                </c:pt>
                <c:pt idx="85">
                  <c:v>147.4</c:v>
                </c:pt>
                <c:pt idx="86">
                  <c:v>146.69999999999999</c:v>
                </c:pt>
                <c:pt idx="87">
                  <c:v>154</c:v>
                </c:pt>
                <c:pt idx="88">
                  <c:v>155.5</c:v>
                </c:pt>
                <c:pt idx="89">
                  <c:v>151.5</c:v>
                </c:pt>
                <c:pt idx="90">
                  <c:v>158.6</c:v>
                </c:pt>
                <c:pt idx="91">
                  <c:v>151.19999999999999</c:v>
                </c:pt>
                <c:pt idx="92">
                  <c:v>154.9</c:v>
                </c:pt>
                <c:pt idx="93">
                  <c:v>214.4</c:v>
                </c:pt>
                <c:pt idx="94">
                  <c:v>197.6</c:v>
                </c:pt>
                <c:pt idx="95">
                  <c:v>191.8</c:v>
                </c:pt>
                <c:pt idx="96">
                  <c:v>199</c:v>
                </c:pt>
                <c:pt idx="97">
                  <c:v>186.8</c:v>
                </c:pt>
                <c:pt idx="98">
                  <c:v>193.7</c:v>
                </c:pt>
                <c:pt idx="99">
                  <c:v>177.4</c:v>
                </c:pt>
                <c:pt idx="100">
                  <c:v>180.1</c:v>
                </c:pt>
                <c:pt idx="101">
                  <c:v>253.3</c:v>
                </c:pt>
                <c:pt idx="102">
                  <c:v>224.2</c:v>
                </c:pt>
                <c:pt idx="103">
                  <c:v>198.1</c:v>
                </c:pt>
                <c:pt idx="104">
                  <c:v>207.4</c:v>
                </c:pt>
                <c:pt idx="105">
                  <c:v>192.5</c:v>
                </c:pt>
                <c:pt idx="106">
                  <c:v>193</c:v>
                </c:pt>
                <c:pt idx="107">
                  <c:v>206.5</c:v>
                </c:pt>
                <c:pt idx="108">
                  <c:v>215.9</c:v>
                </c:pt>
                <c:pt idx="109">
                  <c:v>223.6</c:v>
                </c:pt>
                <c:pt idx="110">
                  <c:v>246.5</c:v>
                </c:pt>
                <c:pt idx="111">
                  <c:v>252.1</c:v>
                </c:pt>
                <c:pt idx="112">
                  <c:v>255.9</c:v>
                </c:pt>
                <c:pt idx="113">
                  <c:v>250.3</c:v>
                </c:pt>
                <c:pt idx="114">
                  <c:v>124.9</c:v>
                </c:pt>
                <c:pt idx="115">
                  <c:v>126.8</c:v>
                </c:pt>
                <c:pt idx="116">
                  <c:v>131.1</c:v>
                </c:pt>
                <c:pt idx="117">
                  <c:v>139.19999999999999</c:v>
                </c:pt>
                <c:pt idx="118">
                  <c:v>148.4</c:v>
                </c:pt>
                <c:pt idx="119">
                  <c:v>162.4</c:v>
                </c:pt>
                <c:pt idx="120">
                  <c:v>163.9</c:v>
                </c:pt>
                <c:pt idx="121">
                  <c:v>171.7</c:v>
                </c:pt>
                <c:pt idx="122">
                  <c:v>169.2</c:v>
                </c:pt>
                <c:pt idx="123">
                  <c:v>165.8</c:v>
                </c:pt>
                <c:pt idx="124">
                  <c:v>170.2</c:v>
                </c:pt>
                <c:pt idx="125">
                  <c:v>171.2</c:v>
                </c:pt>
                <c:pt idx="126">
                  <c:v>187.2</c:v>
                </c:pt>
                <c:pt idx="127">
                  <c:v>182.3</c:v>
                </c:pt>
                <c:pt idx="128">
                  <c:v>177</c:v>
                </c:pt>
                <c:pt idx="129">
                  <c:v>174.9</c:v>
                </c:pt>
                <c:pt idx="130">
                  <c:v>173.1</c:v>
                </c:pt>
                <c:pt idx="131">
                  <c:v>170.4</c:v>
                </c:pt>
                <c:pt idx="132">
                  <c:v>169.6</c:v>
                </c:pt>
                <c:pt idx="133">
                  <c:v>172.1</c:v>
                </c:pt>
                <c:pt idx="134">
                  <c:v>168.2</c:v>
                </c:pt>
                <c:pt idx="135">
                  <c:v>164.6</c:v>
                </c:pt>
                <c:pt idx="136">
                  <c:v>160</c:v>
                </c:pt>
                <c:pt idx="137">
                  <c:v>158.6</c:v>
                </c:pt>
                <c:pt idx="138">
                  <c:v>150.5</c:v>
                </c:pt>
                <c:pt idx="139">
                  <c:v>141.4</c:v>
                </c:pt>
                <c:pt idx="140">
                  <c:v>137.4</c:v>
                </c:pt>
                <c:pt idx="141">
                  <c:v>130.6</c:v>
                </c:pt>
                <c:pt idx="142">
                  <c:v>138.30000000000001</c:v>
                </c:pt>
                <c:pt idx="143">
                  <c:v>136.6</c:v>
                </c:pt>
                <c:pt idx="144">
                  <c:v>134.1</c:v>
                </c:pt>
                <c:pt idx="145">
                  <c:v>133.6</c:v>
                </c:pt>
                <c:pt idx="146">
                  <c:v>127</c:v>
                </c:pt>
                <c:pt idx="147">
                  <c:v>119.1</c:v>
                </c:pt>
                <c:pt idx="148">
                  <c:v>112.3</c:v>
                </c:pt>
                <c:pt idx="149">
                  <c:v>110.8</c:v>
                </c:pt>
                <c:pt idx="150">
                  <c:v>112.6</c:v>
                </c:pt>
                <c:pt idx="151">
                  <c:v>135.80000000000001</c:v>
                </c:pt>
                <c:pt idx="152">
                  <c:v>130</c:v>
                </c:pt>
                <c:pt idx="153">
                  <c:v>122.9</c:v>
                </c:pt>
                <c:pt idx="154">
                  <c:v>111.4</c:v>
                </c:pt>
                <c:pt idx="155">
                  <c:v>103</c:v>
                </c:pt>
                <c:pt idx="156">
                  <c:v>97.7</c:v>
                </c:pt>
                <c:pt idx="157">
                  <c:v>88.8</c:v>
                </c:pt>
                <c:pt idx="158">
                  <c:v>84.8</c:v>
                </c:pt>
                <c:pt idx="159">
                  <c:v>81.3</c:v>
                </c:pt>
                <c:pt idx="160">
                  <c:v>85.2</c:v>
                </c:pt>
                <c:pt idx="161">
                  <c:v>81.8</c:v>
                </c:pt>
                <c:pt idx="162">
                  <c:v>80.099999999999994</c:v>
                </c:pt>
                <c:pt idx="163">
                  <c:v>76.8</c:v>
                </c:pt>
                <c:pt idx="164">
                  <c:v>78.400000000000006</c:v>
                </c:pt>
                <c:pt idx="165">
                  <c:v>78.400000000000006</c:v>
                </c:pt>
                <c:pt idx="166">
                  <c:v>77.900000000000006</c:v>
                </c:pt>
                <c:pt idx="167">
                  <c:v>82.7</c:v>
                </c:pt>
                <c:pt idx="168">
                  <c:v>75.7</c:v>
                </c:pt>
                <c:pt idx="169">
                  <c:v>82.1</c:v>
                </c:pt>
                <c:pt idx="170">
                  <c:v>78.3</c:v>
                </c:pt>
                <c:pt idx="171">
                  <c:v>67.5</c:v>
                </c:pt>
                <c:pt idx="172">
                  <c:v>62.9</c:v>
                </c:pt>
                <c:pt idx="173">
                  <c:v>60.8</c:v>
                </c:pt>
                <c:pt idx="174">
                  <c:v>63.9</c:v>
                </c:pt>
                <c:pt idx="175">
                  <c:v>56.7</c:v>
                </c:pt>
                <c:pt idx="176">
                  <c:v>50.2</c:v>
                </c:pt>
                <c:pt idx="177">
                  <c:v>47.3</c:v>
                </c:pt>
                <c:pt idx="178">
                  <c:v>45.5</c:v>
                </c:pt>
                <c:pt idx="179">
                  <c:v>43.1</c:v>
                </c:pt>
                <c:pt idx="180">
                  <c:v>40.5</c:v>
                </c:pt>
                <c:pt idx="181">
                  <c:v>47</c:v>
                </c:pt>
                <c:pt idx="182">
                  <c:v>51.3</c:v>
                </c:pt>
                <c:pt idx="183">
                  <c:v>46.1</c:v>
                </c:pt>
                <c:pt idx="184">
                  <c:v>44</c:v>
                </c:pt>
                <c:pt idx="185">
                  <c:v>46.3</c:v>
                </c:pt>
                <c:pt idx="186">
                  <c:v>53.8</c:v>
                </c:pt>
                <c:pt idx="187">
                  <c:v>51.7</c:v>
                </c:pt>
                <c:pt idx="188">
                  <c:v>47.8</c:v>
                </c:pt>
                <c:pt idx="189">
                  <c:v>47</c:v>
                </c:pt>
                <c:pt idx="190">
                  <c:v>45</c:v>
                </c:pt>
                <c:pt idx="191">
                  <c:v>49.4</c:v>
                </c:pt>
                <c:pt idx="192">
                  <c:v>47.6</c:v>
                </c:pt>
                <c:pt idx="193">
                  <c:v>46.1</c:v>
                </c:pt>
                <c:pt idx="194">
                  <c:v>48.5</c:v>
                </c:pt>
                <c:pt idx="195">
                  <c:v>48.8</c:v>
                </c:pt>
                <c:pt idx="196">
                  <c:v>49</c:v>
                </c:pt>
                <c:pt idx="197">
                  <c:v>50.1</c:v>
                </c:pt>
                <c:pt idx="198">
                  <c:v>47.9</c:v>
                </c:pt>
                <c:pt idx="199">
                  <c:v>47</c:v>
                </c:pt>
                <c:pt idx="200">
                  <c:v>48.8</c:v>
                </c:pt>
                <c:pt idx="201">
                  <c:v>48.3</c:v>
                </c:pt>
                <c:pt idx="202">
                  <c:v>47.3</c:v>
                </c:pt>
                <c:pt idx="203">
                  <c:v>48.8</c:v>
                </c:pt>
                <c:pt idx="204">
                  <c:v>50.1</c:v>
                </c:pt>
                <c:pt idx="205">
                  <c:v>47.9</c:v>
                </c:pt>
                <c:pt idx="206">
                  <c:v>49</c:v>
                </c:pt>
                <c:pt idx="207">
                  <c:v>49</c:v>
                </c:pt>
                <c:pt idx="208">
                  <c:v>50.6</c:v>
                </c:pt>
                <c:pt idx="209">
                  <c:v>51.6</c:v>
                </c:pt>
                <c:pt idx="210">
                  <c:v>52.3</c:v>
                </c:pt>
                <c:pt idx="211">
                  <c:v>52.9</c:v>
                </c:pt>
                <c:pt idx="212">
                  <c:v>54.1</c:v>
                </c:pt>
                <c:pt idx="213">
                  <c:v>53</c:v>
                </c:pt>
                <c:pt idx="214">
                  <c:v>53.7</c:v>
                </c:pt>
                <c:pt idx="215">
                  <c:v>55.2</c:v>
                </c:pt>
                <c:pt idx="216">
                  <c:v>55.9</c:v>
                </c:pt>
                <c:pt idx="217">
                  <c:v>58.2</c:v>
                </c:pt>
                <c:pt idx="218">
                  <c:v>54.3</c:v>
                </c:pt>
                <c:pt idx="219">
                  <c:v>56.1</c:v>
                </c:pt>
                <c:pt idx="220">
                  <c:v>54.3</c:v>
                </c:pt>
                <c:pt idx="221">
                  <c:v>56.8</c:v>
                </c:pt>
                <c:pt idx="222">
                  <c:v>52.4</c:v>
                </c:pt>
                <c:pt idx="223">
                  <c:v>57.6</c:v>
                </c:pt>
                <c:pt idx="224">
                  <c:v>57.1</c:v>
                </c:pt>
                <c:pt idx="225">
                  <c:v>52.8</c:v>
                </c:pt>
                <c:pt idx="226">
                  <c:v>53.3</c:v>
                </c:pt>
                <c:pt idx="227">
                  <c:v>56.1</c:v>
                </c:pt>
                <c:pt idx="228">
                  <c:v>57.2</c:v>
                </c:pt>
                <c:pt idx="229">
                  <c:v>58.7</c:v>
                </c:pt>
                <c:pt idx="230">
                  <c:v>57.4</c:v>
                </c:pt>
                <c:pt idx="231">
                  <c:v>60.3</c:v>
                </c:pt>
                <c:pt idx="232">
                  <c:v>56.2</c:v>
                </c:pt>
                <c:pt idx="233">
                  <c:v>63</c:v>
                </c:pt>
                <c:pt idx="234">
                  <c:v>63</c:v>
                </c:pt>
                <c:pt idx="235">
                  <c:v>58.9</c:v>
                </c:pt>
                <c:pt idx="236">
                  <c:v>57.9</c:v>
                </c:pt>
                <c:pt idx="237">
                  <c:v>55.9</c:v>
                </c:pt>
                <c:pt idx="238">
                  <c:v>54</c:v>
                </c:pt>
                <c:pt idx="239">
                  <c:v>52.2</c:v>
                </c:pt>
                <c:pt idx="240">
                  <c:v>52.5</c:v>
                </c:pt>
                <c:pt idx="241">
                  <c:v>51.2</c:v>
                </c:pt>
                <c:pt idx="242">
                  <c:v>53.6</c:v>
                </c:pt>
                <c:pt idx="243">
                  <c:v>55.6</c:v>
                </c:pt>
                <c:pt idx="244">
                  <c:v>54.9</c:v>
                </c:pt>
                <c:pt idx="245">
                  <c:v>54.5</c:v>
                </c:pt>
                <c:pt idx="246">
                  <c:v>55.8</c:v>
                </c:pt>
                <c:pt idx="247">
                  <c:v>54.4</c:v>
                </c:pt>
                <c:pt idx="248">
                  <c:v>55.3</c:v>
                </c:pt>
                <c:pt idx="249">
                  <c:v>54.2</c:v>
                </c:pt>
                <c:pt idx="250">
                  <c:v>54</c:v>
                </c:pt>
                <c:pt idx="251">
                  <c:v>62.1</c:v>
                </c:pt>
                <c:pt idx="252">
                  <c:v>56.5</c:v>
                </c:pt>
                <c:pt idx="253">
                  <c:v>55.1</c:v>
                </c:pt>
                <c:pt idx="254">
                  <c:v>54.1</c:v>
                </c:pt>
                <c:pt idx="255">
                  <c:v>53.5</c:v>
                </c:pt>
                <c:pt idx="256">
                  <c:v>52.9</c:v>
                </c:pt>
                <c:pt idx="257">
                  <c:v>52.1</c:v>
                </c:pt>
                <c:pt idx="258">
                  <c:v>51.3</c:v>
                </c:pt>
                <c:pt idx="259">
                  <c:v>52.7</c:v>
                </c:pt>
                <c:pt idx="260">
                  <c:v>53.5</c:v>
                </c:pt>
                <c:pt idx="261">
                  <c:v>53.8</c:v>
                </c:pt>
                <c:pt idx="262">
                  <c:v>52.8</c:v>
                </c:pt>
                <c:pt idx="263">
                  <c:v>52.5</c:v>
                </c:pt>
                <c:pt idx="264">
                  <c:v>52</c:v>
                </c:pt>
                <c:pt idx="265">
                  <c:v>46.6</c:v>
                </c:pt>
                <c:pt idx="266">
                  <c:v>50.3</c:v>
                </c:pt>
                <c:pt idx="267">
                  <c:v>52.3</c:v>
                </c:pt>
                <c:pt idx="268">
                  <c:v>49.6</c:v>
                </c:pt>
                <c:pt idx="269">
                  <c:v>48.1</c:v>
                </c:pt>
                <c:pt idx="270">
                  <c:v>47.2</c:v>
                </c:pt>
                <c:pt idx="271">
                  <c:v>47.8</c:v>
                </c:pt>
                <c:pt idx="272">
                  <c:v>45.9</c:v>
                </c:pt>
                <c:pt idx="273">
                  <c:v>43.7</c:v>
                </c:pt>
                <c:pt idx="274">
                  <c:v>40.6</c:v>
                </c:pt>
                <c:pt idx="275">
                  <c:v>38.1</c:v>
                </c:pt>
                <c:pt idx="276">
                  <c:v>36.5</c:v>
                </c:pt>
                <c:pt idx="277">
                  <c:v>32.5</c:v>
                </c:pt>
                <c:pt idx="278">
                  <c:v>31.9</c:v>
                </c:pt>
                <c:pt idx="279">
                  <c:v>30</c:v>
                </c:pt>
                <c:pt idx="280">
                  <c:v>29.7</c:v>
                </c:pt>
                <c:pt idx="281">
                  <c:v>29.2</c:v>
                </c:pt>
                <c:pt idx="282">
                  <c:v>30.9</c:v>
                </c:pt>
                <c:pt idx="283">
                  <c:v>29.6</c:v>
                </c:pt>
                <c:pt idx="284">
                  <c:v>28.4</c:v>
                </c:pt>
                <c:pt idx="285">
                  <c:v>28</c:v>
                </c:pt>
                <c:pt idx="286">
                  <c:v>27.7</c:v>
                </c:pt>
                <c:pt idx="287">
                  <c:v>26.8</c:v>
                </c:pt>
                <c:pt idx="288">
                  <c:v>26.8</c:v>
                </c:pt>
                <c:pt idx="289">
                  <c:v>26.7</c:v>
                </c:pt>
                <c:pt idx="290">
                  <c:v>26.9</c:v>
                </c:pt>
                <c:pt idx="291">
                  <c:v>26.3</c:v>
                </c:pt>
                <c:pt idx="292">
                  <c:v>26.9</c:v>
                </c:pt>
                <c:pt idx="293">
                  <c:v>26.5</c:v>
                </c:pt>
                <c:pt idx="294">
                  <c:v>26.6</c:v>
                </c:pt>
                <c:pt idx="295">
                  <c:v>28.5</c:v>
                </c:pt>
                <c:pt idx="296">
                  <c:v>25.6</c:v>
                </c:pt>
                <c:pt idx="297">
                  <c:v>27.9</c:v>
                </c:pt>
                <c:pt idx="298">
                  <c:v>25.8</c:v>
                </c:pt>
                <c:pt idx="299">
                  <c:v>26.3</c:v>
                </c:pt>
                <c:pt idx="300">
                  <c:v>26.4</c:v>
                </c:pt>
                <c:pt idx="301">
                  <c:v>25.9</c:v>
                </c:pt>
                <c:pt idx="302">
                  <c:v>27</c:v>
                </c:pt>
                <c:pt idx="303">
                  <c:v>26.1</c:v>
                </c:pt>
                <c:pt idx="304">
                  <c:v>25.8</c:v>
                </c:pt>
                <c:pt idx="305">
                  <c:v>25.3</c:v>
                </c:pt>
                <c:pt idx="306">
                  <c:v>24.9</c:v>
                </c:pt>
                <c:pt idx="307">
                  <c:v>25.8</c:v>
                </c:pt>
                <c:pt idx="308">
                  <c:v>25.4</c:v>
                </c:pt>
                <c:pt idx="309">
                  <c:v>26</c:v>
                </c:pt>
                <c:pt idx="310">
                  <c:v>25.5</c:v>
                </c:pt>
                <c:pt idx="311">
                  <c:v>25</c:v>
                </c:pt>
                <c:pt idx="312">
                  <c:v>24.9</c:v>
                </c:pt>
                <c:pt idx="313">
                  <c:v>24.7</c:v>
                </c:pt>
                <c:pt idx="314">
                  <c:v>24.1</c:v>
                </c:pt>
                <c:pt idx="315">
                  <c:v>24.2</c:v>
                </c:pt>
                <c:pt idx="316">
                  <c:v>24.3</c:v>
                </c:pt>
                <c:pt idx="317">
                  <c:v>24.9</c:v>
                </c:pt>
                <c:pt idx="318">
                  <c:v>24.2</c:v>
                </c:pt>
                <c:pt idx="319">
                  <c:v>25.4</c:v>
                </c:pt>
                <c:pt idx="320">
                  <c:v>23.6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7ED-480C-BCA6-2900468B55D1}"/>
            </c:ext>
          </c:extLst>
        </c:ser>
        <c:ser>
          <c:idx val="2"/>
          <c:order val="2"/>
          <c:tx>
            <c:strRef>
              <c:f>Tabelle1!$L$5</c:f>
              <c:strCache>
                <c:ptCount val="1"/>
                <c:pt idx="0">
                  <c:v> Temperature (° C) </c:v>
                </c:pt>
              </c:strCache>
            </c:strRef>
          </c:tx>
          <c:spPr>
            <a:ln w="19050" cap="rnd">
              <a:solidFill>
                <a:srgbClr val="FF0000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Tabelle1!$N$6:$N$326</c:f>
              <c:numCache>
                <c:formatCode>General</c:formatCode>
                <c:ptCount val="3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</c:numCache>
            </c:numRef>
          </c:xVal>
          <c:yVal>
            <c:numRef>
              <c:f>Tabelle1!$L$6:$L$326</c:f>
              <c:numCache>
                <c:formatCode>General</c:formatCode>
                <c:ptCount val="321"/>
                <c:pt idx="0">
                  <c:v>150.1</c:v>
                </c:pt>
                <c:pt idx="1">
                  <c:v>150.1</c:v>
                </c:pt>
                <c:pt idx="2">
                  <c:v>150</c:v>
                </c:pt>
                <c:pt idx="3">
                  <c:v>150.1</c:v>
                </c:pt>
                <c:pt idx="4">
                  <c:v>150.1</c:v>
                </c:pt>
                <c:pt idx="5">
                  <c:v>150.1</c:v>
                </c:pt>
                <c:pt idx="6">
                  <c:v>150</c:v>
                </c:pt>
                <c:pt idx="7">
                  <c:v>150.1</c:v>
                </c:pt>
                <c:pt idx="8">
                  <c:v>150</c:v>
                </c:pt>
                <c:pt idx="9">
                  <c:v>150.1</c:v>
                </c:pt>
                <c:pt idx="10">
                  <c:v>150.1</c:v>
                </c:pt>
                <c:pt idx="11">
                  <c:v>150.1</c:v>
                </c:pt>
                <c:pt idx="12">
                  <c:v>150.1</c:v>
                </c:pt>
                <c:pt idx="13">
                  <c:v>150.1</c:v>
                </c:pt>
                <c:pt idx="14">
                  <c:v>150.1</c:v>
                </c:pt>
                <c:pt idx="15">
                  <c:v>150.1</c:v>
                </c:pt>
                <c:pt idx="16">
                  <c:v>150.1</c:v>
                </c:pt>
                <c:pt idx="17">
                  <c:v>150</c:v>
                </c:pt>
                <c:pt idx="18">
                  <c:v>150.1</c:v>
                </c:pt>
                <c:pt idx="19">
                  <c:v>150</c:v>
                </c:pt>
                <c:pt idx="20">
                  <c:v>150</c:v>
                </c:pt>
                <c:pt idx="21">
                  <c:v>150.1</c:v>
                </c:pt>
                <c:pt idx="22">
                  <c:v>150</c:v>
                </c:pt>
                <c:pt idx="23">
                  <c:v>150.1</c:v>
                </c:pt>
                <c:pt idx="24">
                  <c:v>150.1</c:v>
                </c:pt>
                <c:pt idx="25">
                  <c:v>150.1</c:v>
                </c:pt>
                <c:pt idx="26">
                  <c:v>150.1</c:v>
                </c:pt>
                <c:pt idx="27">
                  <c:v>150.1</c:v>
                </c:pt>
                <c:pt idx="28">
                  <c:v>150.1</c:v>
                </c:pt>
                <c:pt idx="29">
                  <c:v>150.1</c:v>
                </c:pt>
                <c:pt idx="30">
                  <c:v>150</c:v>
                </c:pt>
                <c:pt idx="31">
                  <c:v>150.1</c:v>
                </c:pt>
                <c:pt idx="32">
                  <c:v>150</c:v>
                </c:pt>
                <c:pt idx="33">
                  <c:v>150</c:v>
                </c:pt>
                <c:pt idx="34">
                  <c:v>150.1</c:v>
                </c:pt>
                <c:pt idx="35">
                  <c:v>150</c:v>
                </c:pt>
                <c:pt idx="36">
                  <c:v>150.1</c:v>
                </c:pt>
                <c:pt idx="37">
                  <c:v>150</c:v>
                </c:pt>
                <c:pt idx="38">
                  <c:v>150</c:v>
                </c:pt>
                <c:pt idx="39">
                  <c:v>150.1</c:v>
                </c:pt>
                <c:pt idx="40">
                  <c:v>150</c:v>
                </c:pt>
                <c:pt idx="41">
                  <c:v>149.9</c:v>
                </c:pt>
                <c:pt idx="42">
                  <c:v>150</c:v>
                </c:pt>
                <c:pt idx="43">
                  <c:v>150</c:v>
                </c:pt>
                <c:pt idx="44">
                  <c:v>150</c:v>
                </c:pt>
                <c:pt idx="45">
                  <c:v>150</c:v>
                </c:pt>
                <c:pt idx="46">
                  <c:v>150.1</c:v>
                </c:pt>
                <c:pt idx="47">
                  <c:v>150.1</c:v>
                </c:pt>
                <c:pt idx="48">
                  <c:v>150.1</c:v>
                </c:pt>
                <c:pt idx="49">
                  <c:v>150.1</c:v>
                </c:pt>
                <c:pt idx="50">
                  <c:v>150.1</c:v>
                </c:pt>
                <c:pt idx="51">
                  <c:v>150</c:v>
                </c:pt>
                <c:pt idx="52">
                  <c:v>150.1</c:v>
                </c:pt>
                <c:pt idx="53">
                  <c:v>150</c:v>
                </c:pt>
                <c:pt idx="54">
                  <c:v>150.1</c:v>
                </c:pt>
                <c:pt idx="55">
                  <c:v>150</c:v>
                </c:pt>
                <c:pt idx="56">
                  <c:v>150</c:v>
                </c:pt>
                <c:pt idx="57">
                  <c:v>150.1</c:v>
                </c:pt>
                <c:pt idx="58">
                  <c:v>150</c:v>
                </c:pt>
                <c:pt idx="59">
                  <c:v>150.1</c:v>
                </c:pt>
                <c:pt idx="60">
                  <c:v>150.1</c:v>
                </c:pt>
                <c:pt idx="61">
                  <c:v>150</c:v>
                </c:pt>
                <c:pt idx="62">
                  <c:v>150</c:v>
                </c:pt>
                <c:pt idx="63">
                  <c:v>150.1</c:v>
                </c:pt>
                <c:pt idx="64">
                  <c:v>150</c:v>
                </c:pt>
                <c:pt idx="65">
                  <c:v>150.1</c:v>
                </c:pt>
                <c:pt idx="66">
                  <c:v>150.1</c:v>
                </c:pt>
                <c:pt idx="67">
                  <c:v>150.19999999999999</c:v>
                </c:pt>
                <c:pt idx="68">
                  <c:v>150</c:v>
                </c:pt>
                <c:pt idx="69">
                  <c:v>150</c:v>
                </c:pt>
                <c:pt idx="70">
                  <c:v>150.1</c:v>
                </c:pt>
                <c:pt idx="71">
                  <c:v>150</c:v>
                </c:pt>
                <c:pt idx="72">
                  <c:v>150</c:v>
                </c:pt>
                <c:pt idx="73">
                  <c:v>150</c:v>
                </c:pt>
                <c:pt idx="74">
                  <c:v>150</c:v>
                </c:pt>
                <c:pt idx="75">
                  <c:v>150.1</c:v>
                </c:pt>
                <c:pt idx="76">
                  <c:v>150.1</c:v>
                </c:pt>
                <c:pt idx="77">
                  <c:v>150</c:v>
                </c:pt>
                <c:pt idx="78">
                  <c:v>150</c:v>
                </c:pt>
                <c:pt idx="79">
                  <c:v>149.9</c:v>
                </c:pt>
                <c:pt idx="80">
                  <c:v>150</c:v>
                </c:pt>
                <c:pt idx="81">
                  <c:v>150</c:v>
                </c:pt>
                <c:pt idx="82">
                  <c:v>149.9</c:v>
                </c:pt>
                <c:pt idx="83">
                  <c:v>149.9</c:v>
                </c:pt>
                <c:pt idx="84">
                  <c:v>150</c:v>
                </c:pt>
                <c:pt idx="85">
                  <c:v>150</c:v>
                </c:pt>
                <c:pt idx="86">
                  <c:v>149.9</c:v>
                </c:pt>
                <c:pt idx="87">
                  <c:v>150</c:v>
                </c:pt>
                <c:pt idx="88">
                  <c:v>150</c:v>
                </c:pt>
                <c:pt idx="89">
                  <c:v>149.9</c:v>
                </c:pt>
                <c:pt idx="90">
                  <c:v>150.1</c:v>
                </c:pt>
                <c:pt idx="91">
                  <c:v>150</c:v>
                </c:pt>
                <c:pt idx="92">
                  <c:v>150</c:v>
                </c:pt>
                <c:pt idx="93">
                  <c:v>150</c:v>
                </c:pt>
                <c:pt idx="94">
                  <c:v>150</c:v>
                </c:pt>
                <c:pt idx="95">
                  <c:v>149.9</c:v>
                </c:pt>
                <c:pt idx="96">
                  <c:v>150</c:v>
                </c:pt>
                <c:pt idx="97">
                  <c:v>150</c:v>
                </c:pt>
                <c:pt idx="98">
                  <c:v>150</c:v>
                </c:pt>
                <c:pt idx="99">
                  <c:v>150.1</c:v>
                </c:pt>
                <c:pt idx="100">
                  <c:v>150.1</c:v>
                </c:pt>
                <c:pt idx="101">
                  <c:v>150.1</c:v>
                </c:pt>
                <c:pt idx="102">
                  <c:v>150</c:v>
                </c:pt>
                <c:pt idx="103">
                  <c:v>149.9</c:v>
                </c:pt>
                <c:pt idx="104">
                  <c:v>150</c:v>
                </c:pt>
                <c:pt idx="105">
                  <c:v>150</c:v>
                </c:pt>
                <c:pt idx="106">
                  <c:v>150</c:v>
                </c:pt>
                <c:pt idx="107">
                  <c:v>150</c:v>
                </c:pt>
                <c:pt idx="108">
                  <c:v>150</c:v>
                </c:pt>
                <c:pt idx="109">
                  <c:v>150</c:v>
                </c:pt>
                <c:pt idx="110">
                  <c:v>150</c:v>
                </c:pt>
                <c:pt idx="111">
                  <c:v>150</c:v>
                </c:pt>
                <c:pt idx="112">
                  <c:v>150</c:v>
                </c:pt>
                <c:pt idx="113">
                  <c:v>150</c:v>
                </c:pt>
                <c:pt idx="114">
                  <c:v>150</c:v>
                </c:pt>
                <c:pt idx="115">
                  <c:v>150</c:v>
                </c:pt>
                <c:pt idx="116">
                  <c:v>150.4</c:v>
                </c:pt>
                <c:pt idx="117">
                  <c:v>150.30000000000001</c:v>
                </c:pt>
                <c:pt idx="118">
                  <c:v>150.1</c:v>
                </c:pt>
                <c:pt idx="119">
                  <c:v>149.80000000000001</c:v>
                </c:pt>
                <c:pt idx="120">
                  <c:v>149.9</c:v>
                </c:pt>
                <c:pt idx="121">
                  <c:v>149.80000000000001</c:v>
                </c:pt>
                <c:pt idx="122">
                  <c:v>150</c:v>
                </c:pt>
                <c:pt idx="123">
                  <c:v>149.9</c:v>
                </c:pt>
                <c:pt idx="124">
                  <c:v>149.9</c:v>
                </c:pt>
                <c:pt idx="125">
                  <c:v>149.9</c:v>
                </c:pt>
                <c:pt idx="126">
                  <c:v>150</c:v>
                </c:pt>
                <c:pt idx="127">
                  <c:v>150</c:v>
                </c:pt>
                <c:pt idx="128">
                  <c:v>150</c:v>
                </c:pt>
                <c:pt idx="129">
                  <c:v>149.9</c:v>
                </c:pt>
                <c:pt idx="130">
                  <c:v>149.9</c:v>
                </c:pt>
                <c:pt idx="131">
                  <c:v>150.1</c:v>
                </c:pt>
                <c:pt idx="132">
                  <c:v>149.9</c:v>
                </c:pt>
                <c:pt idx="133">
                  <c:v>150</c:v>
                </c:pt>
                <c:pt idx="134">
                  <c:v>150</c:v>
                </c:pt>
                <c:pt idx="135">
                  <c:v>150</c:v>
                </c:pt>
                <c:pt idx="136">
                  <c:v>150.1</c:v>
                </c:pt>
                <c:pt idx="137">
                  <c:v>150.19999999999999</c:v>
                </c:pt>
                <c:pt idx="138">
                  <c:v>150.1</c:v>
                </c:pt>
                <c:pt idx="139">
                  <c:v>150</c:v>
                </c:pt>
                <c:pt idx="140">
                  <c:v>149.9</c:v>
                </c:pt>
                <c:pt idx="141">
                  <c:v>150.1</c:v>
                </c:pt>
                <c:pt idx="142">
                  <c:v>150.1</c:v>
                </c:pt>
                <c:pt idx="143">
                  <c:v>150</c:v>
                </c:pt>
                <c:pt idx="144">
                  <c:v>150</c:v>
                </c:pt>
                <c:pt idx="145">
                  <c:v>150.1</c:v>
                </c:pt>
                <c:pt idx="146">
                  <c:v>150.19999999999999</c:v>
                </c:pt>
                <c:pt idx="147">
                  <c:v>150</c:v>
                </c:pt>
                <c:pt idx="148">
                  <c:v>150</c:v>
                </c:pt>
                <c:pt idx="149">
                  <c:v>150.1</c:v>
                </c:pt>
                <c:pt idx="150">
                  <c:v>150</c:v>
                </c:pt>
                <c:pt idx="151">
                  <c:v>150</c:v>
                </c:pt>
                <c:pt idx="152">
                  <c:v>150.1</c:v>
                </c:pt>
                <c:pt idx="153">
                  <c:v>150</c:v>
                </c:pt>
                <c:pt idx="154">
                  <c:v>150</c:v>
                </c:pt>
                <c:pt idx="155">
                  <c:v>150.1</c:v>
                </c:pt>
                <c:pt idx="156">
                  <c:v>150</c:v>
                </c:pt>
                <c:pt idx="157">
                  <c:v>150</c:v>
                </c:pt>
                <c:pt idx="158">
                  <c:v>150.1</c:v>
                </c:pt>
                <c:pt idx="159">
                  <c:v>150</c:v>
                </c:pt>
                <c:pt idx="160">
                  <c:v>149.9</c:v>
                </c:pt>
                <c:pt idx="161">
                  <c:v>150</c:v>
                </c:pt>
                <c:pt idx="162">
                  <c:v>150.1</c:v>
                </c:pt>
                <c:pt idx="163">
                  <c:v>150.1</c:v>
                </c:pt>
                <c:pt idx="164">
                  <c:v>150.1</c:v>
                </c:pt>
                <c:pt idx="165">
                  <c:v>150</c:v>
                </c:pt>
                <c:pt idx="166">
                  <c:v>150</c:v>
                </c:pt>
                <c:pt idx="167">
                  <c:v>149.9</c:v>
                </c:pt>
                <c:pt idx="168">
                  <c:v>150</c:v>
                </c:pt>
                <c:pt idx="169">
                  <c:v>150.1</c:v>
                </c:pt>
                <c:pt idx="170">
                  <c:v>150.1</c:v>
                </c:pt>
                <c:pt idx="171">
                  <c:v>149.9</c:v>
                </c:pt>
                <c:pt idx="172">
                  <c:v>150.1</c:v>
                </c:pt>
                <c:pt idx="173">
                  <c:v>150.1</c:v>
                </c:pt>
                <c:pt idx="174">
                  <c:v>150.1</c:v>
                </c:pt>
                <c:pt idx="175">
                  <c:v>150</c:v>
                </c:pt>
                <c:pt idx="176">
                  <c:v>150.1</c:v>
                </c:pt>
                <c:pt idx="177">
                  <c:v>149.9</c:v>
                </c:pt>
                <c:pt idx="178">
                  <c:v>149.9</c:v>
                </c:pt>
                <c:pt idx="179">
                  <c:v>149.9</c:v>
                </c:pt>
                <c:pt idx="180">
                  <c:v>150.1</c:v>
                </c:pt>
                <c:pt idx="181">
                  <c:v>150</c:v>
                </c:pt>
                <c:pt idx="182">
                  <c:v>150.1</c:v>
                </c:pt>
                <c:pt idx="183">
                  <c:v>150.1</c:v>
                </c:pt>
                <c:pt idx="184">
                  <c:v>150.1</c:v>
                </c:pt>
                <c:pt idx="185">
                  <c:v>150</c:v>
                </c:pt>
                <c:pt idx="186">
                  <c:v>150</c:v>
                </c:pt>
                <c:pt idx="187">
                  <c:v>150</c:v>
                </c:pt>
                <c:pt idx="188">
                  <c:v>150.1</c:v>
                </c:pt>
                <c:pt idx="189">
                  <c:v>150.19999999999999</c:v>
                </c:pt>
                <c:pt idx="190">
                  <c:v>150</c:v>
                </c:pt>
                <c:pt idx="191">
                  <c:v>149.9</c:v>
                </c:pt>
                <c:pt idx="192">
                  <c:v>149.9</c:v>
                </c:pt>
                <c:pt idx="193">
                  <c:v>149.9</c:v>
                </c:pt>
                <c:pt idx="194">
                  <c:v>150</c:v>
                </c:pt>
                <c:pt idx="195">
                  <c:v>150</c:v>
                </c:pt>
                <c:pt idx="196">
                  <c:v>150.1</c:v>
                </c:pt>
                <c:pt idx="197">
                  <c:v>150.1</c:v>
                </c:pt>
                <c:pt idx="198">
                  <c:v>150.1</c:v>
                </c:pt>
                <c:pt idx="199">
                  <c:v>150</c:v>
                </c:pt>
                <c:pt idx="200">
                  <c:v>150</c:v>
                </c:pt>
                <c:pt idx="201">
                  <c:v>150</c:v>
                </c:pt>
                <c:pt idx="202">
                  <c:v>150</c:v>
                </c:pt>
                <c:pt idx="203">
                  <c:v>149.9</c:v>
                </c:pt>
                <c:pt idx="204">
                  <c:v>150</c:v>
                </c:pt>
                <c:pt idx="205">
                  <c:v>149.9</c:v>
                </c:pt>
                <c:pt idx="206">
                  <c:v>150</c:v>
                </c:pt>
                <c:pt idx="207">
                  <c:v>149.9</c:v>
                </c:pt>
                <c:pt idx="208">
                  <c:v>150</c:v>
                </c:pt>
                <c:pt idx="209">
                  <c:v>149.9</c:v>
                </c:pt>
                <c:pt idx="210">
                  <c:v>150</c:v>
                </c:pt>
                <c:pt idx="211">
                  <c:v>150</c:v>
                </c:pt>
                <c:pt idx="212">
                  <c:v>150</c:v>
                </c:pt>
                <c:pt idx="213">
                  <c:v>150</c:v>
                </c:pt>
                <c:pt idx="214">
                  <c:v>150.1</c:v>
                </c:pt>
                <c:pt idx="215">
                  <c:v>150</c:v>
                </c:pt>
                <c:pt idx="216">
                  <c:v>150</c:v>
                </c:pt>
                <c:pt idx="217">
                  <c:v>150</c:v>
                </c:pt>
                <c:pt idx="218">
                  <c:v>150</c:v>
                </c:pt>
                <c:pt idx="219">
                  <c:v>149.9</c:v>
                </c:pt>
                <c:pt idx="220">
                  <c:v>150</c:v>
                </c:pt>
                <c:pt idx="221">
                  <c:v>150</c:v>
                </c:pt>
                <c:pt idx="222">
                  <c:v>150</c:v>
                </c:pt>
                <c:pt idx="223">
                  <c:v>150</c:v>
                </c:pt>
                <c:pt idx="224">
                  <c:v>150</c:v>
                </c:pt>
                <c:pt idx="225">
                  <c:v>149.9</c:v>
                </c:pt>
                <c:pt idx="226">
                  <c:v>150</c:v>
                </c:pt>
                <c:pt idx="227">
                  <c:v>150</c:v>
                </c:pt>
                <c:pt idx="228">
                  <c:v>150</c:v>
                </c:pt>
                <c:pt idx="229">
                  <c:v>150</c:v>
                </c:pt>
                <c:pt idx="230">
                  <c:v>149.9</c:v>
                </c:pt>
                <c:pt idx="231">
                  <c:v>150</c:v>
                </c:pt>
                <c:pt idx="232">
                  <c:v>150.1</c:v>
                </c:pt>
                <c:pt idx="233">
                  <c:v>150</c:v>
                </c:pt>
                <c:pt idx="234">
                  <c:v>150</c:v>
                </c:pt>
                <c:pt idx="235">
                  <c:v>149.9</c:v>
                </c:pt>
                <c:pt idx="236">
                  <c:v>150</c:v>
                </c:pt>
                <c:pt idx="237">
                  <c:v>150</c:v>
                </c:pt>
                <c:pt idx="238">
                  <c:v>150</c:v>
                </c:pt>
                <c:pt idx="239">
                  <c:v>150</c:v>
                </c:pt>
                <c:pt idx="240">
                  <c:v>150</c:v>
                </c:pt>
                <c:pt idx="241">
                  <c:v>150</c:v>
                </c:pt>
                <c:pt idx="242">
                  <c:v>150</c:v>
                </c:pt>
                <c:pt idx="243">
                  <c:v>150</c:v>
                </c:pt>
                <c:pt idx="244">
                  <c:v>150</c:v>
                </c:pt>
                <c:pt idx="245">
                  <c:v>150</c:v>
                </c:pt>
                <c:pt idx="246">
                  <c:v>150.1</c:v>
                </c:pt>
                <c:pt idx="247">
                  <c:v>149.9</c:v>
                </c:pt>
                <c:pt idx="248">
                  <c:v>150</c:v>
                </c:pt>
                <c:pt idx="249">
                  <c:v>150</c:v>
                </c:pt>
                <c:pt idx="250">
                  <c:v>150</c:v>
                </c:pt>
                <c:pt idx="251">
                  <c:v>150</c:v>
                </c:pt>
                <c:pt idx="252">
                  <c:v>150</c:v>
                </c:pt>
                <c:pt idx="253">
                  <c:v>150</c:v>
                </c:pt>
                <c:pt idx="254">
                  <c:v>150.1</c:v>
                </c:pt>
                <c:pt idx="255">
                  <c:v>150</c:v>
                </c:pt>
                <c:pt idx="256">
                  <c:v>150</c:v>
                </c:pt>
                <c:pt idx="257">
                  <c:v>149.9</c:v>
                </c:pt>
                <c:pt idx="258">
                  <c:v>150</c:v>
                </c:pt>
                <c:pt idx="259">
                  <c:v>150</c:v>
                </c:pt>
                <c:pt idx="260">
                  <c:v>150</c:v>
                </c:pt>
                <c:pt idx="261">
                  <c:v>150</c:v>
                </c:pt>
                <c:pt idx="262">
                  <c:v>150</c:v>
                </c:pt>
                <c:pt idx="263">
                  <c:v>150.1</c:v>
                </c:pt>
                <c:pt idx="264">
                  <c:v>150</c:v>
                </c:pt>
                <c:pt idx="265">
                  <c:v>150</c:v>
                </c:pt>
                <c:pt idx="266">
                  <c:v>150</c:v>
                </c:pt>
                <c:pt idx="267">
                  <c:v>150.1</c:v>
                </c:pt>
                <c:pt idx="268">
                  <c:v>150</c:v>
                </c:pt>
                <c:pt idx="269">
                  <c:v>150</c:v>
                </c:pt>
                <c:pt idx="270">
                  <c:v>150</c:v>
                </c:pt>
                <c:pt idx="271">
                  <c:v>150</c:v>
                </c:pt>
                <c:pt idx="272">
                  <c:v>150</c:v>
                </c:pt>
                <c:pt idx="273">
                  <c:v>149.9</c:v>
                </c:pt>
                <c:pt idx="274">
                  <c:v>150</c:v>
                </c:pt>
                <c:pt idx="275">
                  <c:v>150</c:v>
                </c:pt>
                <c:pt idx="276">
                  <c:v>150</c:v>
                </c:pt>
                <c:pt idx="277">
                  <c:v>150.1</c:v>
                </c:pt>
                <c:pt idx="278">
                  <c:v>150.1</c:v>
                </c:pt>
                <c:pt idx="279">
                  <c:v>150</c:v>
                </c:pt>
                <c:pt idx="280">
                  <c:v>149.9</c:v>
                </c:pt>
                <c:pt idx="281">
                  <c:v>150</c:v>
                </c:pt>
                <c:pt idx="282">
                  <c:v>149.9</c:v>
                </c:pt>
                <c:pt idx="283">
                  <c:v>149.9</c:v>
                </c:pt>
                <c:pt idx="284">
                  <c:v>150</c:v>
                </c:pt>
                <c:pt idx="285">
                  <c:v>150</c:v>
                </c:pt>
                <c:pt idx="286">
                  <c:v>150</c:v>
                </c:pt>
                <c:pt idx="287">
                  <c:v>150</c:v>
                </c:pt>
                <c:pt idx="288">
                  <c:v>150.1</c:v>
                </c:pt>
                <c:pt idx="289">
                  <c:v>150</c:v>
                </c:pt>
                <c:pt idx="290">
                  <c:v>149.9</c:v>
                </c:pt>
                <c:pt idx="291">
                  <c:v>150</c:v>
                </c:pt>
                <c:pt idx="292">
                  <c:v>150</c:v>
                </c:pt>
                <c:pt idx="293">
                  <c:v>150</c:v>
                </c:pt>
                <c:pt idx="294">
                  <c:v>150</c:v>
                </c:pt>
                <c:pt idx="295">
                  <c:v>149.9</c:v>
                </c:pt>
                <c:pt idx="296">
                  <c:v>150</c:v>
                </c:pt>
                <c:pt idx="297">
                  <c:v>150</c:v>
                </c:pt>
                <c:pt idx="298">
                  <c:v>149.9</c:v>
                </c:pt>
                <c:pt idx="299">
                  <c:v>150</c:v>
                </c:pt>
                <c:pt idx="300">
                  <c:v>150.1</c:v>
                </c:pt>
                <c:pt idx="301">
                  <c:v>150.1</c:v>
                </c:pt>
                <c:pt idx="302">
                  <c:v>150.1</c:v>
                </c:pt>
                <c:pt idx="303">
                  <c:v>150</c:v>
                </c:pt>
                <c:pt idx="304">
                  <c:v>150</c:v>
                </c:pt>
                <c:pt idx="305">
                  <c:v>149.9</c:v>
                </c:pt>
                <c:pt idx="306">
                  <c:v>150</c:v>
                </c:pt>
                <c:pt idx="307">
                  <c:v>150.1</c:v>
                </c:pt>
                <c:pt idx="308">
                  <c:v>150.1</c:v>
                </c:pt>
                <c:pt idx="309">
                  <c:v>150</c:v>
                </c:pt>
                <c:pt idx="310">
                  <c:v>149.9</c:v>
                </c:pt>
                <c:pt idx="311">
                  <c:v>150</c:v>
                </c:pt>
                <c:pt idx="312">
                  <c:v>149.9</c:v>
                </c:pt>
                <c:pt idx="313">
                  <c:v>149.9</c:v>
                </c:pt>
                <c:pt idx="314">
                  <c:v>150</c:v>
                </c:pt>
                <c:pt idx="315">
                  <c:v>150</c:v>
                </c:pt>
                <c:pt idx="316">
                  <c:v>150.1</c:v>
                </c:pt>
                <c:pt idx="317">
                  <c:v>150</c:v>
                </c:pt>
                <c:pt idx="318">
                  <c:v>149.9</c:v>
                </c:pt>
                <c:pt idx="319">
                  <c:v>149.9</c:v>
                </c:pt>
                <c:pt idx="320">
                  <c:v>150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7ED-480C-BCA6-2900468B55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6497519"/>
        <c:axId val="1098107119"/>
      </c:scatterChart>
      <c:scatterChart>
        <c:scatterStyle val="lineMarker"/>
        <c:varyColors val="0"/>
        <c:ser>
          <c:idx val="1"/>
          <c:order val="1"/>
          <c:tx>
            <c:strRef>
              <c:f>Tabelle1!$R$5</c:f>
              <c:strCache>
                <c:ptCount val="1"/>
                <c:pt idx="0">
                  <c:v>Permeability, smoothed (n=3) (mD)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Tabelle1!$N$6:$N$326</c:f>
              <c:numCache>
                <c:formatCode>General</c:formatCode>
                <c:ptCount val="3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</c:numCache>
            </c:numRef>
          </c:xVal>
          <c:yVal>
            <c:numRef>
              <c:f>Tabelle1!$R$6:$R$326</c:f>
              <c:numCache>
                <c:formatCode>0</c:formatCode>
                <c:ptCount val="321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 formatCode="0.00">
                  <c:v>13.5</c:v>
                </c:pt>
                <c:pt idx="41" formatCode="0.00">
                  <c:v>11.333333333333334</c:v>
                </c:pt>
                <c:pt idx="42">
                  <c:v>5</c:v>
                </c:pt>
                <c:pt idx="43">
                  <c:v>4</c:v>
                </c:pt>
                <c:pt idx="44">
                  <c:v>1.5</c:v>
                </c:pt>
                <c:pt idx="45">
                  <c:v>1.3333333333333333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1.3333333333333333</c:v>
                </c:pt>
                <c:pt idx="76">
                  <c:v>1.5</c:v>
                </c:pt>
                <c:pt idx="77">
                  <c:v>1.3333333333333333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 formatCode="0.00">
                  <c:v>0.5</c:v>
                </c:pt>
                <c:pt idx="93" formatCode="0.00">
                  <c:v>0.66666666666666663</c:v>
                </c:pt>
                <c:pt idx="94">
                  <c:v>1</c:v>
                </c:pt>
                <c:pt idx="95">
                  <c:v>1</c:v>
                </c:pt>
                <c:pt idx="96">
                  <c:v>1</c:v>
                </c:pt>
                <c:pt idx="97">
                  <c:v>1</c:v>
                </c:pt>
                <c:pt idx="98">
                  <c:v>1</c:v>
                </c:pt>
                <c:pt idx="99">
                  <c:v>1</c:v>
                </c:pt>
                <c:pt idx="100" formatCode="0.00">
                  <c:v>0.5</c:v>
                </c:pt>
                <c:pt idx="101" formatCode="0.00">
                  <c:v>0.33333333333333331</c:v>
                </c:pt>
                <c:pt idx="102" formatCode="0.00">
                  <c:v>0.5</c:v>
                </c:pt>
                <c:pt idx="103" formatCode="0.00">
                  <c:v>0.33333333333333331</c:v>
                </c:pt>
                <c:pt idx="104" formatCode="0.00">
                  <c:v>0.5</c:v>
                </c:pt>
                <c:pt idx="105" formatCode="0.00">
                  <c:v>0.66666666666666663</c:v>
                </c:pt>
                <c:pt idx="106" formatCode="0.00">
                  <c:v>0.5</c:v>
                </c:pt>
                <c:pt idx="107" formatCode="0.00">
                  <c:v>0.33333333333333331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 formatCode="0.00">
                  <c:v>0.33333333333333331</c:v>
                </c:pt>
                <c:pt idx="114">
                  <c:v>1</c:v>
                </c:pt>
                <c:pt idx="115">
                  <c:v>1</c:v>
                </c:pt>
                <c:pt idx="116">
                  <c:v>1</c:v>
                </c:pt>
                <c:pt idx="117">
                  <c:v>1</c:v>
                </c:pt>
                <c:pt idx="118">
                  <c:v>1</c:v>
                </c:pt>
                <c:pt idx="119">
                  <c:v>1</c:v>
                </c:pt>
                <c:pt idx="120">
                  <c:v>1</c:v>
                </c:pt>
                <c:pt idx="121">
                  <c:v>1</c:v>
                </c:pt>
                <c:pt idx="122">
                  <c:v>1</c:v>
                </c:pt>
                <c:pt idx="123">
                  <c:v>1</c:v>
                </c:pt>
                <c:pt idx="124">
                  <c:v>1</c:v>
                </c:pt>
                <c:pt idx="125">
                  <c:v>1</c:v>
                </c:pt>
                <c:pt idx="126">
                  <c:v>1</c:v>
                </c:pt>
                <c:pt idx="127">
                  <c:v>1</c:v>
                </c:pt>
                <c:pt idx="128">
                  <c:v>1</c:v>
                </c:pt>
                <c:pt idx="129">
                  <c:v>1</c:v>
                </c:pt>
                <c:pt idx="130">
                  <c:v>1</c:v>
                </c:pt>
                <c:pt idx="131">
                  <c:v>1</c:v>
                </c:pt>
                <c:pt idx="132">
                  <c:v>1</c:v>
                </c:pt>
                <c:pt idx="133">
                  <c:v>1</c:v>
                </c:pt>
                <c:pt idx="134">
                  <c:v>1</c:v>
                </c:pt>
                <c:pt idx="135">
                  <c:v>1</c:v>
                </c:pt>
                <c:pt idx="136">
                  <c:v>1</c:v>
                </c:pt>
                <c:pt idx="137">
                  <c:v>1</c:v>
                </c:pt>
                <c:pt idx="138">
                  <c:v>1</c:v>
                </c:pt>
                <c:pt idx="139">
                  <c:v>1</c:v>
                </c:pt>
                <c:pt idx="140">
                  <c:v>1</c:v>
                </c:pt>
                <c:pt idx="141">
                  <c:v>1</c:v>
                </c:pt>
                <c:pt idx="142">
                  <c:v>1</c:v>
                </c:pt>
                <c:pt idx="143">
                  <c:v>1</c:v>
                </c:pt>
                <c:pt idx="144">
                  <c:v>1</c:v>
                </c:pt>
                <c:pt idx="145">
                  <c:v>1</c:v>
                </c:pt>
                <c:pt idx="146">
                  <c:v>1</c:v>
                </c:pt>
                <c:pt idx="147">
                  <c:v>1</c:v>
                </c:pt>
                <c:pt idx="148">
                  <c:v>1</c:v>
                </c:pt>
                <c:pt idx="149">
                  <c:v>1</c:v>
                </c:pt>
                <c:pt idx="150">
                  <c:v>1</c:v>
                </c:pt>
                <c:pt idx="151">
                  <c:v>1</c:v>
                </c:pt>
                <c:pt idx="152">
                  <c:v>1</c:v>
                </c:pt>
                <c:pt idx="153">
                  <c:v>1</c:v>
                </c:pt>
                <c:pt idx="154">
                  <c:v>1</c:v>
                </c:pt>
                <c:pt idx="155">
                  <c:v>1</c:v>
                </c:pt>
                <c:pt idx="156">
                  <c:v>1</c:v>
                </c:pt>
                <c:pt idx="157">
                  <c:v>1</c:v>
                </c:pt>
                <c:pt idx="158">
                  <c:v>1</c:v>
                </c:pt>
                <c:pt idx="159">
                  <c:v>1</c:v>
                </c:pt>
                <c:pt idx="160">
                  <c:v>1</c:v>
                </c:pt>
                <c:pt idx="161">
                  <c:v>1</c:v>
                </c:pt>
                <c:pt idx="162">
                  <c:v>1</c:v>
                </c:pt>
                <c:pt idx="163">
                  <c:v>1</c:v>
                </c:pt>
                <c:pt idx="164">
                  <c:v>1</c:v>
                </c:pt>
                <c:pt idx="165">
                  <c:v>1</c:v>
                </c:pt>
                <c:pt idx="166">
                  <c:v>1</c:v>
                </c:pt>
                <c:pt idx="167">
                  <c:v>1</c:v>
                </c:pt>
                <c:pt idx="168">
                  <c:v>1</c:v>
                </c:pt>
                <c:pt idx="169">
                  <c:v>1</c:v>
                </c:pt>
                <c:pt idx="170" formatCode="0.00">
                  <c:v>1.5</c:v>
                </c:pt>
                <c:pt idx="171" formatCode="0.00">
                  <c:v>1.6666666666666667</c:v>
                </c:pt>
                <c:pt idx="172">
                  <c:v>2</c:v>
                </c:pt>
                <c:pt idx="173">
                  <c:v>2</c:v>
                </c:pt>
                <c:pt idx="174">
                  <c:v>2</c:v>
                </c:pt>
                <c:pt idx="175">
                  <c:v>2</c:v>
                </c:pt>
                <c:pt idx="176">
                  <c:v>2</c:v>
                </c:pt>
                <c:pt idx="177">
                  <c:v>2</c:v>
                </c:pt>
                <c:pt idx="178">
                  <c:v>2</c:v>
                </c:pt>
                <c:pt idx="179">
                  <c:v>2.3333333333333335</c:v>
                </c:pt>
                <c:pt idx="180">
                  <c:v>2.5</c:v>
                </c:pt>
                <c:pt idx="181">
                  <c:v>2.3333333333333335</c:v>
                </c:pt>
                <c:pt idx="182">
                  <c:v>2</c:v>
                </c:pt>
                <c:pt idx="183">
                  <c:v>2</c:v>
                </c:pt>
                <c:pt idx="184">
                  <c:v>2</c:v>
                </c:pt>
                <c:pt idx="185">
                  <c:v>2</c:v>
                </c:pt>
                <c:pt idx="186">
                  <c:v>2</c:v>
                </c:pt>
                <c:pt idx="187">
                  <c:v>2</c:v>
                </c:pt>
                <c:pt idx="188">
                  <c:v>2</c:v>
                </c:pt>
                <c:pt idx="189">
                  <c:v>2</c:v>
                </c:pt>
                <c:pt idx="190">
                  <c:v>2</c:v>
                </c:pt>
                <c:pt idx="191">
                  <c:v>2</c:v>
                </c:pt>
                <c:pt idx="192">
                  <c:v>2</c:v>
                </c:pt>
                <c:pt idx="193">
                  <c:v>2</c:v>
                </c:pt>
                <c:pt idx="194">
                  <c:v>2</c:v>
                </c:pt>
                <c:pt idx="195">
                  <c:v>2</c:v>
                </c:pt>
                <c:pt idx="196">
                  <c:v>2</c:v>
                </c:pt>
                <c:pt idx="197">
                  <c:v>2</c:v>
                </c:pt>
                <c:pt idx="198">
                  <c:v>2</c:v>
                </c:pt>
                <c:pt idx="199">
                  <c:v>2</c:v>
                </c:pt>
                <c:pt idx="200">
                  <c:v>2</c:v>
                </c:pt>
                <c:pt idx="201">
                  <c:v>2</c:v>
                </c:pt>
                <c:pt idx="202">
                  <c:v>2</c:v>
                </c:pt>
                <c:pt idx="203">
                  <c:v>2</c:v>
                </c:pt>
                <c:pt idx="204">
                  <c:v>2</c:v>
                </c:pt>
                <c:pt idx="205">
                  <c:v>2</c:v>
                </c:pt>
                <c:pt idx="206">
                  <c:v>2</c:v>
                </c:pt>
                <c:pt idx="207">
                  <c:v>2</c:v>
                </c:pt>
                <c:pt idx="208">
                  <c:v>2</c:v>
                </c:pt>
                <c:pt idx="209">
                  <c:v>2</c:v>
                </c:pt>
                <c:pt idx="210">
                  <c:v>2</c:v>
                </c:pt>
                <c:pt idx="211">
                  <c:v>2</c:v>
                </c:pt>
                <c:pt idx="212">
                  <c:v>2</c:v>
                </c:pt>
                <c:pt idx="213">
                  <c:v>2</c:v>
                </c:pt>
                <c:pt idx="214">
                  <c:v>2</c:v>
                </c:pt>
                <c:pt idx="215">
                  <c:v>2</c:v>
                </c:pt>
                <c:pt idx="216">
                  <c:v>2</c:v>
                </c:pt>
                <c:pt idx="217">
                  <c:v>2</c:v>
                </c:pt>
                <c:pt idx="218">
                  <c:v>2</c:v>
                </c:pt>
                <c:pt idx="219">
                  <c:v>2</c:v>
                </c:pt>
                <c:pt idx="220">
                  <c:v>2</c:v>
                </c:pt>
                <c:pt idx="221">
                  <c:v>2</c:v>
                </c:pt>
                <c:pt idx="222">
                  <c:v>2</c:v>
                </c:pt>
                <c:pt idx="223">
                  <c:v>2</c:v>
                </c:pt>
                <c:pt idx="224">
                  <c:v>2</c:v>
                </c:pt>
                <c:pt idx="225">
                  <c:v>2</c:v>
                </c:pt>
                <c:pt idx="226">
                  <c:v>2</c:v>
                </c:pt>
                <c:pt idx="227">
                  <c:v>2</c:v>
                </c:pt>
                <c:pt idx="228">
                  <c:v>2</c:v>
                </c:pt>
                <c:pt idx="229">
                  <c:v>2</c:v>
                </c:pt>
                <c:pt idx="230">
                  <c:v>2</c:v>
                </c:pt>
                <c:pt idx="231">
                  <c:v>2</c:v>
                </c:pt>
                <c:pt idx="232">
                  <c:v>2</c:v>
                </c:pt>
                <c:pt idx="233">
                  <c:v>2</c:v>
                </c:pt>
                <c:pt idx="234">
                  <c:v>2</c:v>
                </c:pt>
                <c:pt idx="235">
                  <c:v>2</c:v>
                </c:pt>
                <c:pt idx="236">
                  <c:v>2</c:v>
                </c:pt>
                <c:pt idx="237">
                  <c:v>2</c:v>
                </c:pt>
                <c:pt idx="238">
                  <c:v>2</c:v>
                </c:pt>
                <c:pt idx="239">
                  <c:v>2</c:v>
                </c:pt>
                <c:pt idx="240">
                  <c:v>2</c:v>
                </c:pt>
                <c:pt idx="241">
                  <c:v>2</c:v>
                </c:pt>
                <c:pt idx="242">
                  <c:v>2</c:v>
                </c:pt>
                <c:pt idx="243">
                  <c:v>2</c:v>
                </c:pt>
                <c:pt idx="244">
                  <c:v>2</c:v>
                </c:pt>
                <c:pt idx="245">
                  <c:v>2</c:v>
                </c:pt>
                <c:pt idx="246">
                  <c:v>2</c:v>
                </c:pt>
                <c:pt idx="247">
                  <c:v>2</c:v>
                </c:pt>
                <c:pt idx="248">
                  <c:v>2</c:v>
                </c:pt>
                <c:pt idx="249">
                  <c:v>2</c:v>
                </c:pt>
                <c:pt idx="250">
                  <c:v>2</c:v>
                </c:pt>
                <c:pt idx="251">
                  <c:v>2</c:v>
                </c:pt>
                <c:pt idx="252">
                  <c:v>2</c:v>
                </c:pt>
                <c:pt idx="253">
                  <c:v>2</c:v>
                </c:pt>
                <c:pt idx="254">
                  <c:v>2</c:v>
                </c:pt>
                <c:pt idx="255">
                  <c:v>2</c:v>
                </c:pt>
                <c:pt idx="256">
                  <c:v>2</c:v>
                </c:pt>
                <c:pt idx="257">
                  <c:v>2</c:v>
                </c:pt>
                <c:pt idx="258">
                  <c:v>2</c:v>
                </c:pt>
                <c:pt idx="259">
                  <c:v>2</c:v>
                </c:pt>
                <c:pt idx="260">
                  <c:v>2</c:v>
                </c:pt>
                <c:pt idx="261">
                  <c:v>2</c:v>
                </c:pt>
                <c:pt idx="262">
                  <c:v>2</c:v>
                </c:pt>
                <c:pt idx="263">
                  <c:v>2</c:v>
                </c:pt>
                <c:pt idx="264">
                  <c:v>2</c:v>
                </c:pt>
                <c:pt idx="265">
                  <c:v>2</c:v>
                </c:pt>
                <c:pt idx="266">
                  <c:v>2</c:v>
                </c:pt>
                <c:pt idx="267">
                  <c:v>2</c:v>
                </c:pt>
                <c:pt idx="268">
                  <c:v>2</c:v>
                </c:pt>
                <c:pt idx="269">
                  <c:v>2</c:v>
                </c:pt>
                <c:pt idx="270">
                  <c:v>2</c:v>
                </c:pt>
                <c:pt idx="271">
                  <c:v>2</c:v>
                </c:pt>
                <c:pt idx="272">
                  <c:v>2</c:v>
                </c:pt>
                <c:pt idx="273" formatCode="0.00">
                  <c:v>2.3333333333333335</c:v>
                </c:pt>
                <c:pt idx="274">
                  <c:v>3</c:v>
                </c:pt>
                <c:pt idx="275">
                  <c:v>3</c:v>
                </c:pt>
                <c:pt idx="276">
                  <c:v>3</c:v>
                </c:pt>
                <c:pt idx="277">
                  <c:v>3</c:v>
                </c:pt>
                <c:pt idx="278">
                  <c:v>3</c:v>
                </c:pt>
                <c:pt idx="279">
                  <c:v>3</c:v>
                </c:pt>
                <c:pt idx="280" formatCode="0.00">
                  <c:v>3.5</c:v>
                </c:pt>
                <c:pt idx="281" formatCode="0.00">
                  <c:v>3.3333333333333335</c:v>
                </c:pt>
                <c:pt idx="282">
                  <c:v>3</c:v>
                </c:pt>
                <c:pt idx="283" formatCode="0.00">
                  <c:v>3.3333333333333335</c:v>
                </c:pt>
                <c:pt idx="284">
                  <c:v>4</c:v>
                </c:pt>
                <c:pt idx="285">
                  <c:v>4</c:v>
                </c:pt>
                <c:pt idx="286">
                  <c:v>4</c:v>
                </c:pt>
                <c:pt idx="287">
                  <c:v>4</c:v>
                </c:pt>
                <c:pt idx="288">
                  <c:v>4</c:v>
                </c:pt>
                <c:pt idx="289">
                  <c:v>4</c:v>
                </c:pt>
                <c:pt idx="290">
                  <c:v>4</c:v>
                </c:pt>
                <c:pt idx="291">
                  <c:v>4</c:v>
                </c:pt>
                <c:pt idx="292">
                  <c:v>4</c:v>
                </c:pt>
                <c:pt idx="293">
                  <c:v>4</c:v>
                </c:pt>
                <c:pt idx="294">
                  <c:v>4</c:v>
                </c:pt>
                <c:pt idx="295">
                  <c:v>4</c:v>
                </c:pt>
                <c:pt idx="296">
                  <c:v>4</c:v>
                </c:pt>
                <c:pt idx="297">
                  <c:v>4</c:v>
                </c:pt>
                <c:pt idx="298">
                  <c:v>4</c:v>
                </c:pt>
                <c:pt idx="299">
                  <c:v>4</c:v>
                </c:pt>
                <c:pt idx="300">
                  <c:v>4</c:v>
                </c:pt>
                <c:pt idx="301">
                  <c:v>4</c:v>
                </c:pt>
                <c:pt idx="302">
                  <c:v>4</c:v>
                </c:pt>
                <c:pt idx="303">
                  <c:v>4</c:v>
                </c:pt>
                <c:pt idx="304">
                  <c:v>4</c:v>
                </c:pt>
                <c:pt idx="305">
                  <c:v>4</c:v>
                </c:pt>
                <c:pt idx="306">
                  <c:v>4</c:v>
                </c:pt>
                <c:pt idx="307">
                  <c:v>4</c:v>
                </c:pt>
                <c:pt idx="308">
                  <c:v>4</c:v>
                </c:pt>
                <c:pt idx="309">
                  <c:v>4</c:v>
                </c:pt>
                <c:pt idx="310">
                  <c:v>4</c:v>
                </c:pt>
                <c:pt idx="311">
                  <c:v>4</c:v>
                </c:pt>
                <c:pt idx="312">
                  <c:v>4</c:v>
                </c:pt>
                <c:pt idx="313">
                  <c:v>4</c:v>
                </c:pt>
                <c:pt idx="314">
                  <c:v>4</c:v>
                </c:pt>
                <c:pt idx="315">
                  <c:v>4</c:v>
                </c:pt>
                <c:pt idx="316">
                  <c:v>4</c:v>
                </c:pt>
                <c:pt idx="317">
                  <c:v>4</c:v>
                </c:pt>
                <c:pt idx="318">
                  <c:v>4</c:v>
                </c:pt>
                <c:pt idx="319">
                  <c:v>4</c:v>
                </c:pt>
                <c:pt idx="320">
                  <c:v>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7ED-480C-BCA6-2900468B55D1}"/>
            </c:ext>
          </c:extLst>
        </c:ser>
        <c:ser>
          <c:idx val="3"/>
          <c:order val="3"/>
          <c:tx>
            <c:strRef>
              <c:f>Tabelle1!$Q$5</c:f>
              <c:strCache>
                <c:ptCount val="1"/>
                <c:pt idx="0">
                  <c:v>Flow Rate (cc/min)</c:v>
                </c:pt>
              </c:strCache>
            </c:strRef>
          </c:tx>
          <c:spPr>
            <a:ln w="19050" cap="rnd">
              <a:solidFill>
                <a:srgbClr val="00B0F0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Tabelle1!$N$6:$N$326</c:f>
              <c:numCache>
                <c:formatCode>General</c:formatCode>
                <c:ptCount val="3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</c:numCache>
            </c:numRef>
          </c:xVal>
          <c:yVal>
            <c:numRef>
              <c:f>Tabelle1!$Q$6:$Q$326</c:f>
              <c:numCache>
                <c:formatCode>General</c:formatCode>
                <c:ptCount val="321"/>
                <c:pt idx="0">
                  <c:v>1.38</c:v>
                </c:pt>
                <c:pt idx="1">
                  <c:v>1.38</c:v>
                </c:pt>
                <c:pt idx="2">
                  <c:v>1.38</c:v>
                </c:pt>
                <c:pt idx="3">
                  <c:v>1.38</c:v>
                </c:pt>
                <c:pt idx="4">
                  <c:v>1.38</c:v>
                </c:pt>
                <c:pt idx="5">
                  <c:v>1.38</c:v>
                </c:pt>
                <c:pt idx="6">
                  <c:v>1.38</c:v>
                </c:pt>
                <c:pt idx="7">
                  <c:v>1.38</c:v>
                </c:pt>
                <c:pt idx="8">
                  <c:v>1.38</c:v>
                </c:pt>
                <c:pt idx="9">
                  <c:v>1.38</c:v>
                </c:pt>
                <c:pt idx="10">
                  <c:v>1.38</c:v>
                </c:pt>
                <c:pt idx="11">
                  <c:v>1.38</c:v>
                </c:pt>
                <c:pt idx="12">
                  <c:v>1.38</c:v>
                </c:pt>
                <c:pt idx="13">
                  <c:v>1.38</c:v>
                </c:pt>
                <c:pt idx="14">
                  <c:v>1.38</c:v>
                </c:pt>
                <c:pt idx="15">
                  <c:v>1.38</c:v>
                </c:pt>
                <c:pt idx="16">
                  <c:v>1.38</c:v>
                </c:pt>
                <c:pt idx="17">
                  <c:v>1.38</c:v>
                </c:pt>
                <c:pt idx="18">
                  <c:v>1.38</c:v>
                </c:pt>
                <c:pt idx="19">
                  <c:v>1.38</c:v>
                </c:pt>
                <c:pt idx="20">
                  <c:v>1.38</c:v>
                </c:pt>
                <c:pt idx="21">
                  <c:v>1.38</c:v>
                </c:pt>
                <c:pt idx="22">
                  <c:v>1.38</c:v>
                </c:pt>
                <c:pt idx="23">
                  <c:v>1.38</c:v>
                </c:pt>
                <c:pt idx="24">
                  <c:v>1.38</c:v>
                </c:pt>
                <c:pt idx="25">
                  <c:v>1.38</c:v>
                </c:pt>
                <c:pt idx="26">
                  <c:v>1.38</c:v>
                </c:pt>
                <c:pt idx="27">
                  <c:v>1.38</c:v>
                </c:pt>
                <c:pt idx="28">
                  <c:v>1.38</c:v>
                </c:pt>
                <c:pt idx="29">
                  <c:v>1.38</c:v>
                </c:pt>
                <c:pt idx="30">
                  <c:v>1.38</c:v>
                </c:pt>
                <c:pt idx="31">
                  <c:v>1.38</c:v>
                </c:pt>
                <c:pt idx="32">
                  <c:v>1.38</c:v>
                </c:pt>
                <c:pt idx="33">
                  <c:v>1.38</c:v>
                </c:pt>
                <c:pt idx="34">
                  <c:v>1.38</c:v>
                </c:pt>
                <c:pt idx="35">
                  <c:v>1.38</c:v>
                </c:pt>
                <c:pt idx="36">
                  <c:v>1.38</c:v>
                </c:pt>
                <c:pt idx="37">
                  <c:v>1.38</c:v>
                </c:pt>
                <c:pt idx="38">
                  <c:v>1.38</c:v>
                </c:pt>
                <c:pt idx="39">
                  <c:v>1.38</c:v>
                </c:pt>
                <c:pt idx="40">
                  <c:v>1.38</c:v>
                </c:pt>
                <c:pt idx="41">
                  <c:v>1.38</c:v>
                </c:pt>
                <c:pt idx="42">
                  <c:v>1.38</c:v>
                </c:pt>
                <c:pt idx="43">
                  <c:v>1.38</c:v>
                </c:pt>
                <c:pt idx="44">
                  <c:v>1.38</c:v>
                </c:pt>
                <c:pt idx="45">
                  <c:v>1.38</c:v>
                </c:pt>
                <c:pt idx="46">
                  <c:v>1.38</c:v>
                </c:pt>
                <c:pt idx="47">
                  <c:v>1.38</c:v>
                </c:pt>
                <c:pt idx="48">
                  <c:v>1.38</c:v>
                </c:pt>
                <c:pt idx="49">
                  <c:v>1.38</c:v>
                </c:pt>
                <c:pt idx="50">
                  <c:v>1.38</c:v>
                </c:pt>
                <c:pt idx="51">
                  <c:v>1.38</c:v>
                </c:pt>
                <c:pt idx="52">
                  <c:v>1.38</c:v>
                </c:pt>
                <c:pt idx="53">
                  <c:v>1.38</c:v>
                </c:pt>
                <c:pt idx="54">
                  <c:v>1.38</c:v>
                </c:pt>
                <c:pt idx="55">
                  <c:v>1.38</c:v>
                </c:pt>
                <c:pt idx="56">
                  <c:v>1.38</c:v>
                </c:pt>
                <c:pt idx="57">
                  <c:v>1.38</c:v>
                </c:pt>
                <c:pt idx="58">
                  <c:v>1.38</c:v>
                </c:pt>
                <c:pt idx="59">
                  <c:v>1.38</c:v>
                </c:pt>
                <c:pt idx="60">
                  <c:v>1.38</c:v>
                </c:pt>
                <c:pt idx="61">
                  <c:v>1.38</c:v>
                </c:pt>
                <c:pt idx="62">
                  <c:v>1.38</c:v>
                </c:pt>
                <c:pt idx="63">
                  <c:v>1.38</c:v>
                </c:pt>
                <c:pt idx="64">
                  <c:v>1.38</c:v>
                </c:pt>
                <c:pt idx="65">
                  <c:v>1.38</c:v>
                </c:pt>
                <c:pt idx="66">
                  <c:v>1.38</c:v>
                </c:pt>
                <c:pt idx="67">
                  <c:v>1.38</c:v>
                </c:pt>
                <c:pt idx="68">
                  <c:v>1.38</c:v>
                </c:pt>
                <c:pt idx="69">
                  <c:v>1.38</c:v>
                </c:pt>
                <c:pt idx="70">
                  <c:v>1.38</c:v>
                </c:pt>
                <c:pt idx="71">
                  <c:v>1.38</c:v>
                </c:pt>
                <c:pt idx="72">
                  <c:v>1.38</c:v>
                </c:pt>
                <c:pt idx="73">
                  <c:v>1.38</c:v>
                </c:pt>
                <c:pt idx="74">
                  <c:v>1.38</c:v>
                </c:pt>
                <c:pt idx="75">
                  <c:v>1.38</c:v>
                </c:pt>
                <c:pt idx="76">
                  <c:v>1.38</c:v>
                </c:pt>
                <c:pt idx="77">
                  <c:v>1.38</c:v>
                </c:pt>
                <c:pt idx="78">
                  <c:v>1.38</c:v>
                </c:pt>
                <c:pt idx="79">
                  <c:v>1.38</c:v>
                </c:pt>
                <c:pt idx="80">
                  <c:v>1.38</c:v>
                </c:pt>
                <c:pt idx="81">
                  <c:v>1.38</c:v>
                </c:pt>
                <c:pt idx="82">
                  <c:v>1.38</c:v>
                </c:pt>
                <c:pt idx="83">
                  <c:v>1.38</c:v>
                </c:pt>
                <c:pt idx="84">
                  <c:v>1.38</c:v>
                </c:pt>
                <c:pt idx="85">
                  <c:v>1.38</c:v>
                </c:pt>
                <c:pt idx="86">
                  <c:v>1.38</c:v>
                </c:pt>
                <c:pt idx="87">
                  <c:v>1.38</c:v>
                </c:pt>
                <c:pt idx="88">
                  <c:v>1.38</c:v>
                </c:pt>
                <c:pt idx="89">
                  <c:v>1.38</c:v>
                </c:pt>
                <c:pt idx="90">
                  <c:v>1.38</c:v>
                </c:pt>
                <c:pt idx="91">
                  <c:v>1.38</c:v>
                </c:pt>
                <c:pt idx="92">
                  <c:v>1.38</c:v>
                </c:pt>
                <c:pt idx="93">
                  <c:v>1.38</c:v>
                </c:pt>
                <c:pt idx="94">
                  <c:v>1.38</c:v>
                </c:pt>
                <c:pt idx="95">
                  <c:v>1.38</c:v>
                </c:pt>
                <c:pt idx="96">
                  <c:v>1.38</c:v>
                </c:pt>
                <c:pt idx="97">
                  <c:v>1.38</c:v>
                </c:pt>
                <c:pt idx="98">
                  <c:v>1.38</c:v>
                </c:pt>
                <c:pt idx="99">
                  <c:v>1.38</c:v>
                </c:pt>
                <c:pt idx="100">
                  <c:v>1.38</c:v>
                </c:pt>
                <c:pt idx="101">
                  <c:v>1.38</c:v>
                </c:pt>
                <c:pt idx="102">
                  <c:v>1.38</c:v>
                </c:pt>
                <c:pt idx="103">
                  <c:v>1.38</c:v>
                </c:pt>
                <c:pt idx="104">
                  <c:v>1.38</c:v>
                </c:pt>
                <c:pt idx="105">
                  <c:v>1.38</c:v>
                </c:pt>
                <c:pt idx="106">
                  <c:v>1.38</c:v>
                </c:pt>
                <c:pt idx="107">
                  <c:v>1.38</c:v>
                </c:pt>
                <c:pt idx="108">
                  <c:v>1.38</c:v>
                </c:pt>
                <c:pt idx="109">
                  <c:v>1.38</c:v>
                </c:pt>
                <c:pt idx="110">
                  <c:v>1.38</c:v>
                </c:pt>
                <c:pt idx="111">
                  <c:v>1.38</c:v>
                </c:pt>
                <c:pt idx="112">
                  <c:v>1.38</c:v>
                </c:pt>
                <c:pt idx="113">
                  <c:v>1.38</c:v>
                </c:pt>
                <c:pt idx="114">
                  <c:v>1.38</c:v>
                </c:pt>
                <c:pt idx="115">
                  <c:v>1.38</c:v>
                </c:pt>
                <c:pt idx="116">
                  <c:v>1.38</c:v>
                </c:pt>
                <c:pt idx="117">
                  <c:v>1.38</c:v>
                </c:pt>
                <c:pt idx="118">
                  <c:v>1.38</c:v>
                </c:pt>
                <c:pt idx="119">
                  <c:v>1.38</c:v>
                </c:pt>
                <c:pt idx="120">
                  <c:v>1.38</c:v>
                </c:pt>
                <c:pt idx="121">
                  <c:v>1.38</c:v>
                </c:pt>
                <c:pt idx="122">
                  <c:v>1.38</c:v>
                </c:pt>
                <c:pt idx="123">
                  <c:v>1.38</c:v>
                </c:pt>
                <c:pt idx="124">
                  <c:v>1.38</c:v>
                </c:pt>
                <c:pt idx="125">
                  <c:v>1.38</c:v>
                </c:pt>
                <c:pt idx="126">
                  <c:v>1.38</c:v>
                </c:pt>
                <c:pt idx="127">
                  <c:v>1.38</c:v>
                </c:pt>
                <c:pt idx="128">
                  <c:v>1.38</c:v>
                </c:pt>
                <c:pt idx="129">
                  <c:v>1.38</c:v>
                </c:pt>
                <c:pt idx="130">
                  <c:v>1.38</c:v>
                </c:pt>
                <c:pt idx="131">
                  <c:v>1.38</c:v>
                </c:pt>
                <c:pt idx="132">
                  <c:v>1.38</c:v>
                </c:pt>
                <c:pt idx="133">
                  <c:v>1.38</c:v>
                </c:pt>
                <c:pt idx="134">
                  <c:v>1.38</c:v>
                </c:pt>
                <c:pt idx="135">
                  <c:v>1.38</c:v>
                </c:pt>
                <c:pt idx="136">
                  <c:v>1.38</c:v>
                </c:pt>
                <c:pt idx="137">
                  <c:v>1.38</c:v>
                </c:pt>
                <c:pt idx="138">
                  <c:v>1.38</c:v>
                </c:pt>
                <c:pt idx="139">
                  <c:v>1.38</c:v>
                </c:pt>
                <c:pt idx="140">
                  <c:v>1.38</c:v>
                </c:pt>
                <c:pt idx="141">
                  <c:v>1.38</c:v>
                </c:pt>
                <c:pt idx="142">
                  <c:v>1.38</c:v>
                </c:pt>
                <c:pt idx="143">
                  <c:v>1.38</c:v>
                </c:pt>
                <c:pt idx="144">
                  <c:v>1.38</c:v>
                </c:pt>
                <c:pt idx="145">
                  <c:v>1.38</c:v>
                </c:pt>
                <c:pt idx="146">
                  <c:v>1.38</c:v>
                </c:pt>
                <c:pt idx="147">
                  <c:v>1.38</c:v>
                </c:pt>
                <c:pt idx="148">
                  <c:v>1.38</c:v>
                </c:pt>
                <c:pt idx="149">
                  <c:v>1.38</c:v>
                </c:pt>
                <c:pt idx="150">
                  <c:v>1.38</c:v>
                </c:pt>
                <c:pt idx="151">
                  <c:v>1.38</c:v>
                </c:pt>
                <c:pt idx="152">
                  <c:v>1.38</c:v>
                </c:pt>
                <c:pt idx="153">
                  <c:v>1.38</c:v>
                </c:pt>
                <c:pt idx="154">
                  <c:v>1.38</c:v>
                </c:pt>
                <c:pt idx="155">
                  <c:v>1.38</c:v>
                </c:pt>
                <c:pt idx="156">
                  <c:v>1.38</c:v>
                </c:pt>
                <c:pt idx="157">
                  <c:v>1.38</c:v>
                </c:pt>
                <c:pt idx="158">
                  <c:v>1.38</c:v>
                </c:pt>
                <c:pt idx="159">
                  <c:v>1.38</c:v>
                </c:pt>
                <c:pt idx="160">
                  <c:v>1.38</c:v>
                </c:pt>
                <c:pt idx="161">
                  <c:v>1.38</c:v>
                </c:pt>
                <c:pt idx="162">
                  <c:v>1.38</c:v>
                </c:pt>
                <c:pt idx="163">
                  <c:v>1.38</c:v>
                </c:pt>
                <c:pt idx="164">
                  <c:v>1.38</c:v>
                </c:pt>
                <c:pt idx="165">
                  <c:v>1.38</c:v>
                </c:pt>
                <c:pt idx="166">
                  <c:v>1.38</c:v>
                </c:pt>
                <c:pt idx="167">
                  <c:v>1.38</c:v>
                </c:pt>
                <c:pt idx="168">
                  <c:v>1.38</c:v>
                </c:pt>
                <c:pt idx="169">
                  <c:v>1.38</c:v>
                </c:pt>
                <c:pt idx="170">
                  <c:v>1.38</c:v>
                </c:pt>
                <c:pt idx="171">
                  <c:v>1.38</c:v>
                </c:pt>
                <c:pt idx="172">
                  <c:v>1.38</c:v>
                </c:pt>
                <c:pt idx="173">
                  <c:v>1.38</c:v>
                </c:pt>
                <c:pt idx="174">
                  <c:v>1.38</c:v>
                </c:pt>
                <c:pt idx="175">
                  <c:v>1.38</c:v>
                </c:pt>
                <c:pt idx="176">
                  <c:v>1.38</c:v>
                </c:pt>
                <c:pt idx="177">
                  <c:v>1.38</c:v>
                </c:pt>
                <c:pt idx="178">
                  <c:v>1.38</c:v>
                </c:pt>
                <c:pt idx="179">
                  <c:v>1.38</c:v>
                </c:pt>
                <c:pt idx="180">
                  <c:v>1.38</c:v>
                </c:pt>
                <c:pt idx="181">
                  <c:v>1.38</c:v>
                </c:pt>
                <c:pt idx="182">
                  <c:v>1.38</c:v>
                </c:pt>
                <c:pt idx="183">
                  <c:v>1.38</c:v>
                </c:pt>
                <c:pt idx="184">
                  <c:v>1.38</c:v>
                </c:pt>
                <c:pt idx="185">
                  <c:v>1.38</c:v>
                </c:pt>
                <c:pt idx="186">
                  <c:v>1.38</c:v>
                </c:pt>
                <c:pt idx="187">
                  <c:v>1.38</c:v>
                </c:pt>
                <c:pt idx="188">
                  <c:v>1.38</c:v>
                </c:pt>
                <c:pt idx="189">
                  <c:v>1.38</c:v>
                </c:pt>
                <c:pt idx="190">
                  <c:v>1.38</c:v>
                </c:pt>
                <c:pt idx="191">
                  <c:v>1.38</c:v>
                </c:pt>
                <c:pt idx="192">
                  <c:v>1.38</c:v>
                </c:pt>
                <c:pt idx="193">
                  <c:v>1.38</c:v>
                </c:pt>
                <c:pt idx="194">
                  <c:v>1.38</c:v>
                </c:pt>
                <c:pt idx="195">
                  <c:v>1.38</c:v>
                </c:pt>
                <c:pt idx="196">
                  <c:v>1.38</c:v>
                </c:pt>
                <c:pt idx="197">
                  <c:v>1.38</c:v>
                </c:pt>
                <c:pt idx="198">
                  <c:v>1.38</c:v>
                </c:pt>
                <c:pt idx="199">
                  <c:v>1.38</c:v>
                </c:pt>
                <c:pt idx="200">
                  <c:v>1.38</c:v>
                </c:pt>
                <c:pt idx="201">
                  <c:v>1.38</c:v>
                </c:pt>
                <c:pt idx="202">
                  <c:v>1.38</c:v>
                </c:pt>
                <c:pt idx="203">
                  <c:v>1.38</c:v>
                </c:pt>
                <c:pt idx="204">
                  <c:v>1.38</c:v>
                </c:pt>
                <c:pt idx="205">
                  <c:v>1.38</c:v>
                </c:pt>
                <c:pt idx="206">
                  <c:v>1.38</c:v>
                </c:pt>
                <c:pt idx="207">
                  <c:v>1.38</c:v>
                </c:pt>
                <c:pt idx="208">
                  <c:v>1.38</c:v>
                </c:pt>
                <c:pt idx="209">
                  <c:v>1.38</c:v>
                </c:pt>
                <c:pt idx="210">
                  <c:v>1.38</c:v>
                </c:pt>
                <c:pt idx="211">
                  <c:v>1.38</c:v>
                </c:pt>
                <c:pt idx="212">
                  <c:v>1.38</c:v>
                </c:pt>
                <c:pt idx="213">
                  <c:v>1.38</c:v>
                </c:pt>
                <c:pt idx="214">
                  <c:v>1.38</c:v>
                </c:pt>
                <c:pt idx="215">
                  <c:v>1.38</c:v>
                </c:pt>
                <c:pt idx="216">
                  <c:v>1.38</c:v>
                </c:pt>
                <c:pt idx="217">
                  <c:v>1.38</c:v>
                </c:pt>
                <c:pt idx="218">
                  <c:v>1.38</c:v>
                </c:pt>
                <c:pt idx="219">
                  <c:v>1.38</c:v>
                </c:pt>
                <c:pt idx="220">
                  <c:v>1.38</c:v>
                </c:pt>
                <c:pt idx="221">
                  <c:v>1.38</c:v>
                </c:pt>
                <c:pt idx="222">
                  <c:v>1.38</c:v>
                </c:pt>
                <c:pt idx="223">
                  <c:v>1.38</c:v>
                </c:pt>
                <c:pt idx="224">
                  <c:v>1.38</c:v>
                </c:pt>
                <c:pt idx="225">
                  <c:v>1.38</c:v>
                </c:pt>
                <c:pt idx="226">
                  <c:v>1.38</c:v>
                </c:pt>
                <c:pt idx="227">
                  <c:v>1.38</c:v>
                </c:pt>
                <c:pt idx="228">
                  <c:v>1.38</c:v>
                </c:pt>
                <c:pt idx="229">
                  <c:v>1.38</c:v>
                </c:pt>
                <c:pt idx="230">
                  <c:v>1.38</c:v>
                </c:pt>
                <c:pt idx="231">
                  <c:v>1.38</c:v>
                </c:pt>
                <c:pt idx="232">
                  <c:v>1.38</c:v>
                </c:pt>
                <c:pt idx="233">
                  <c:v>1.38</c:v>
                </c:pt>
                <c:pt idx="234">
                  <c:v>1.38</c:v>
                </c:pt>
                <c:pt idx="235">
                  <c:v>1.38</c:v>
                </c:pt>
                <c:pt idx="236">
                  <c:v>1.38</c:v>
                </c:pt>
                <c:pt idx="237">
                  <c:v>1.38</c:v>
                </c:pt>
                <c:pt idx="238">
                  <c:v>1.38</c:v>
                </c:pt>
                <c:pt idx="239">
                  <c:v>1.38</c:v>
                </c:pt>
                <c:pt idx="240">
                  <c:v>1.38</c:v>
                </c:pt>
                <c:pt idx="241">
                  <c:v>1.38</c:v>
                </c:pt>
                <c:pt idx="242">
                  <c:v>1.38</c:v>
                </c:pt>
                <c:pt idx="243">
                  <c:v>1.38</c:v>
                </c:pt>
                <c:pt idx="244">
                  <c:v>1.38</c:v>
                </c:pt>
                <c:pt idx="245">
                  <c:v>1.38</c:v>
                </c:pt>
                <c:pt idx="246">
                  <c:v>1.38</c:v>
                </c:pt>
                <c:pt idx="247">
                  <c:v>1.38</c:v>
                </c:pt>
                <c:pt idx="248">
                  <c:v>1.38</c:v>
                </c:pt>
                <c:pt idx="249">
                  <c:v>1.38</c:v>
                </c:pt>
                <c:pt idx="250">
                  <c:v>1.38</c:v>
                </c:pt>
                <c:pt idx="251">
                  <c:v>1.38</c:v>
                </c:pt>
                <c:pt idx="252">
                  <c:v>1.38</c:v>
                </c:pt>
                <c:pt idx="253">
                  <c:v>1.38</c:v>
                </c:pt>
                <c:pt idx="254">
                  <c:v>1.38</c:v>
                </c:pt>
                <c:pt idx="255">
                  <c:v>1.38</c:v>
                </c:pt>
                <c:pt idx="256">
                  <c:v>1.38</c:v>
                </c:pt>
                <c:pt idx="257">
                  <c:v>1.38</c:v>
                </c:pt>
                <c:pt idx="258">
                  <c:v>1.38</c:v>
                </c:pt>
                <c:pt idx="259">
                  <c:v>1.38</c:v>
                </c:pt>
                <c:pt idx="260">
                  <c:v>1.38</c:v>
                </c:pt>
                <c:pt idx="261">
                  <c:v>1.38</c:v>
                </c:pt>
                <c:pt idx="262">
                  <c:v>1.38</c:v>
                </c:pt>
                <c:pt idx="263">
                  <c:v>1.38</c:v>
                </c:pt>
                <c:pt idx="264">
                  <c:v>1.38</c:v>
                </c:pt>
                <c:pt idx="265">
                  <c:v>1.38</c:v>
                </c:pt>
                <c:pt idx="266">
                  <c:v>1.38</c:v>
                </c:pt>
                <c:pt idx="267">
                  <c:v>1.38</c:v>
                </c:pt>
                <c:pt idx="268">
                  <c:v>1.38</c:v>
                </c:pt>
                <c:pt idx="269">
                  <c:v>1.38</c:v>
                </c:pt>
                <c:pt idx="270">
                  <c:v>1.38</c:v>
                </c:pt>
                <c:pt idx="271">
                  <c:v>1.38</c:v>
                </c:pt>
                <c:pt idx="272">
                  <c:v>1.38</c:v>
                </c:pt>
                <c:pt idx="273">
                  <c:v>1.38</c:v>
                </c:pt>
                <c:pt idx="274">
                  <c:v>1.38</c:v>
                </c:pt>
                <c:pt idx="275">
                  <c:v>1.38</c:v>
                </c:pt>
                <c:pt idx="276">
                  <c:v>1.38</c:v>
                </c:pt>
                <c:pt idx="277">
                  <c:v>1.38</c:v>
                </c:pt>
                <c:pt idx="278">
                  <c:v>1.38</c:v>
                </c:pt>
                <c:pt idx="279">
                  <c:v>1.38</c:v>
                </c:pt>
                <c:pt idx="280">
                  <c:v>1.38</c:v>
                </c:pt>
                <c:pt idx="281">
                  <c:v>1.38</c:v>
                </c:pt>
                <c:pt idx="282">
                  <c:v>1.38</c:v>
                </c:pt>
                <c:pt idx="283">
                  <c:v>1.38</c:v>
                </c:pt>
                <c:pt idx="284">
                  <c:v>1.38</c:v>
                </c:pt>
                <c:pt idx="285">
                  <c:v>1.38</c:v>
                </c:pt>
                <c:pt idx="286">
                  <c:v>1.38</c:v>
                </c:pt>
                <c:pt idx="287">
                  <c:v>1.38</c:v>
                </c:pt>
                <c:pt idx="288">
                  <c:v>1.38</c:v>
                </c:pt>
                <c:pt idx="289">
                  <c:v>1.38</c:v>
                </c:pt>
                <c:pt idx="290">
                  <c:v>1.38</c:v>
                </c:pt>
                <c:pt idx="291">
                  <c:v>1.38</c:v>
                </c:pt>
                <c:pt idx="292">
                  <c:v>1.38</c:v>
                </c:pt>
                <c:pt idx="293">
                  <c:v>1.38</c:v>
                </c:pt>
                <c:pt idx="294">
                  <c:v>1.38</c:v>
                </c:pt>
                <c:pt idx="295">
                  <c:v>1.38</c:v>
                </c:pt>
                <c:pt idx="296">
                  <c:v>1.38</c:v>
                </c:pt>
                <c:pt idx="297">
                  <c:v>1.38</c:v>
                </c:pt>
                <c:pt idx="298">
                  <c:v>1.38</c:v>
                </c:pt>
                <c:pt idx="299">
                  <c:v>1.38</c:v>
                </c:pt>
                <c:pt idx="300">
                  <c:v>1.38</c:v>
                </c:pt>
                <c:pt idx="301">
                  <c:v>1.38</c:v>
                </c:pt>
                <c:pt idx="302">
                  <c:v>1.38</c:v>
                </c:pt>
                <c:pt idx="303">
                  <c:v>1.38</c:v>
                </c:pt>
                <c:pt idx="304">
                  <c:v>1.38</c:v>
                </c:pt>
                <c:pt idx="305">
                  <c:v>1.38</c:v>
                </c:pt>
                <c:pt idx="306">
                  <c:v>1.38</c:v>
                </c:pt>
                <c:pt idx="307">
                  <c:v>1.38</c:v>
                </c:pt>
                <c:pt idx="308">
                  <c:v>1.38</c:v>
                </c:pt>
                <c:pt idx="309">
                  <c:v>1.38</c:v>
                </c:pt>
                <c:pt idx="310">
                  <c:v>1.38</c:v>
                </c:pt>
                <c:pt idx="311">
                  <c:v>1.38</c:v>
                </c:pt>
                <c:pt idx="312">
                  <c:v>1.38</c:v>
                </c:pt>
                <c:pt idx="313">
                  <c:v>1.38</c:v>
                </c:pt>
                <c:pt idx="314">
                  <c:v>1.38</c:v>
                </c:pt>
                <c:pt idx="315">
                  <c:v>1.38</c:v>
                </c:pt>
                <c:pt idx="316">
                  <c:v>1.38</c:v>
                </c:pt>
                <c:pt idx="317">
                  <c:v>1.38</c:v>
                </c:pt>
                <c:pt idx="318">
                  <c:v>1.38</c:v>
                </c:pt>
                <c:pt idx="319">
                  <c:v>1.38</c:v>
                </c:pt>
                <c:pt idx="320">
                  <c:v>1.38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7ED-480C-BCA6-2900468B55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98129999"/>
        <c:axId val="1098143727"/>
      </c:scatterChart>
      <c:valAx>
        <c:axId val="996497519"/>
        <c:scaling>
          <c:orientation val="minMax"/>
          <c:max val="33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u="none" strike="noStrike" baseline="0">
                    <a:effectLst/>
                  </a:rPr>
                  <a:t>Volume of circulated Fluid as Pore Volume-Equivalent</a:t>
                </a:r>
                <a:endParaRPr lang="en-GB"/>
              </a:p>
            </c:rich>
          </c:tx>
          <c:layout>
            <c:manualLayout>
              <c:xMode val="edge"/>
              <c:yMode val="edge"/>
              <c:x val="0.31274815765218339"/>
              <c:y val="0.9084006953331182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98107119"/>
        <c:crosses val="autoZero"/>
        <c:crossBetween val="midCat"/>
      </c:valAx>
      <c:valAx>
        <c:axId val="10981071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Pressure Difference (psi);   Temperature (°C)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96497519"/>
        <c:crosses val="autoZero"/>
        <c:crossBetween val="midCat"/>
      </c:valAx>
      <c:valAx>
        <c:axId val="1098143727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Permeabiity (mD);   Flow Rate (cc/min); Time (h)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98129999"/>
        <c:crosses val="max"/>
        <c:crossBetween val="midCat"/>
      </c:valAx>
      <c:valAx>
        <c:axId val="109812999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9814372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2425451236839391E-2"/>
          <c:y val="0.93025948115310209"/>
          <c:w val="0.92779861960845245"/>
          <c:h val="5.69152297130228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Core Flooding Test MEETCW010006004</a:t>
            </a:r>
          </a:p>
        </c:rich>
      </c:tx>
      <c:layout>
        <c:manualLayout>
          <c:xMode val="edge"/>
          <c:yMode val="edge"/>
          <c:x val="0.30879624122678534"/>
          <c:y val="2.04809075772648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6.4739970656975038E-2"/>
          <c:y val="8.4941055207006441E-2"/>
          <c:w val="0.87645590213197144"/>
          <c:h val="0.78388369872084329"/>
        </c:manualLayout>
      </c:layout>
      <c:scatterChart>
        <c:scatterStyle val="lineMarker"/>
        <c:varyColors val="0"/>
        <c:ser>
          <c:idx val="0"/>
          <c:order val="0"/>
          <c:tx>
            <c:strRef>
              <c:f>Tabelle1!$X$5</c:f>
              <c:strCache>
                <c:ptCount val="1"/>
                <c:pt idx="0">
                  <c:v> Differential Pressure (psi) 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Tabelle1!$W$6:$W$286</c:f>
              <c:numCache>
                <c:formatCode>General</c:formatCode>
                <c:ptCount val="28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  <c:pt idx="51">
                  <c:v>25.5</c:v>
                </c:pt>
                <c:pt idx="52">
                  <c:v>26</c:v>
                </c:pt>
                <c:pt idx="53">
                  <c:v>26.5</c:v>
                </c:pt>
                <c:pt idx="54">
                  <c:v>27</c:v>
                </c:pt>
                <c:pt idx="55">
                  <c:v>27.5</c:v>
                </c:pt>
                <c:pt idx="56">
                  <c:v>28</c:v>
                </c:pt>
                <c:pt idx="57">
                  <c:v>28.5</c:v>
                </c:pt>
                <c:pt idx="58">
                  <c:v>29</c:v>
                </c:pt>
                <c:pt idx="59">
                  <c:v>29.5</c:v>
                </c:pt>
                <c:pt idx="60">
                  <c:v>30</c:v>
                </c:pt>
                <c:pt idx="61">
                  <c:v>30.5</c:v>
                </c:pt>
                <c:pt idx="62">
                  <c:v>31</c:v>
                </c:pt>
                <c:pt idx="63">
                  <c:v>31.5</c:v>
                </c:pt>
                <c:pt idx="64">
                  <c:v>32</c:v>
                </c:pt>
                <c:pt idx="65">
                  <c:v>32.5</c:v>
                </c:pt>
                <c:pt idx="66">
                  <c:v>33</c:v>
                </c:pt>
                <c:pt idx="67">
                  <c:v>33.5</c:v>
                </c:pt>
                <c:pt idx="68">
                  <c:v>34</c:v>
                </c:pt>
                <c:pt idx="69">
                  <c:v>34.5</c:v>
                </c:pt>
                <c:pt idx="70">
                  <c:v>35</c:v>
                </c:pt>
                <c:pt idx="71">
                  <c:v>35.5</c:v>
                </c:pt>
                <c:pt idx="72">
                  <c:v>36</c:v>
                </c:pt>
                <c:pt idx="73">
                  <c:v>36.5</c:v>
                </c:pt>
                <c:pt idx="74">
                  <c:v>37</c:v>
                </c:pt>
                <c:pt idx="75">
                  <c:v>37.5</c:v>
                </c:pt>
                <c:pt idx="76">
                  <c:v>38</c:v>
                </c:pt>
                <c:pt idx="77">
                  <c:v>38.5</c:v>
                </c:pt>
                <c:pt idx="78">
                  <c:v>39</c:v>
                </c:pt>
                <c:pt idx="79">
                  <c:v>39.5</c:v>
                </c:pt>
                <c:pt idx="80">
                  <c:v>40</c:v>
                </c:pt>
                <c:pt idx="81">
                  <c:v>40.5</c:v>
                </c:pt>
                <c:pt idx="82">
                  <c:v>41</c:v>
                </c:pt>
                <c:pt idx="83">
                  <c:v>41.5</c:v>
                </c:pt>
                <c:pt idx="84">
                  <c:v>42</c:v>
                </c:pt>
                <c:pt idx="85">
                  <c:v>42.5</c:v>
                </c:pt>
                <c:pt idx="86">
                  <c:v>43</c:v>
                </c:pt>
                <c:pt idx="87">
                  <c:v>43.5</c:v>
                </c:pt>
                <c:pt idx="88">
                  <c:v>44</c:v>
                </c:pt>
                <c:pt idx="89">
                  <c:v>44.5</c:v>
                </c:pt>
                <c:pt idx="90">
                  <c:v>45</c:v>
                </c:pt>
                <c:pt idx="91">
                  <c:v>45.5</c:v>
                </c:pt>
                <c:pt idx="92">
                  <c:v>46</c:v>
                </c:pt>
                <c:pt idx="93">
                  <c:v>46.5</c:v>
                </c:pt>
                <c:pt idx="94">
                  <c:v>47</c:v>
                </c:pt>
                <c:pt idx="95">
                  <c:v>47.5</c:v>
                </c:pt>
                <c:pt idx="96">
                  <c:v>48</c:v>
                </c:pt>
                <c:pt idx="97">
                  <c:v>48.5</c:v>
                </c:pt>
                <c:pt idx="98">
                  <c:v>49</c:v>
                </c:pt>
                <c:pt idx="99">
                  <c:v>49.5</c:v>
                </c:pt>
                <c:pt idx="100">
                  <c:v>50</c:v>
                </c:pt>
                <c:pt idx="101">
                  <c:v>50.5</c:v>
                </c:pt>
                <c:pt idx="102">
                  <c:v>51</c:v>
                </c:pt>
                <c:pt idx="103">
                  <c:v>51.5</c:v>
                </c:pt>
                <c:pt idx="104">
                  <c:v>52</c:v>
                </c:pt>
                <c:pt idx="105">
                  <c:v>52.5</c:v>
                </c:pt>
                <c:pt idx="106">
                  <c:v>53</c:v>
                </c:pt>
                <c:pt idx="107">
                  <c:v>53.5</c:v>
                </c:pt>
                <c:pt idx="108">
                  <c:v>54</c:v>
                </c:pt>
                <c:pt idx="109">
                  <c:v>54.5</c:v>
                </c:pt>
                <c:pt idx="110">
                  <c:v>55</c:v>
                </c:pt>
                <c:pt idx="111">
                  <c:v>55.5</c:v>
                </c:pt>
                <c:pt idx="112">
                  <c:v>56</c:v>
                </c:pt>
                <c:pt idx="113">
                  <c:v>56.5</c:v>
                </c:pt>
                <c:pt idx="114">
                  <c:v>57</c:v>
                </c:pt>
                <c:pt idx="115">
                  <c:v>57.5</c:v>
                </c:pt>
                <c:pt idx="116">
                  <c:v>58</c:v>
                </c:pt>
                <c:pt idx="117">
                  <c:v>58.5</c:v>
                </c:pt>
                <c:pt idx="118">
                  <c:v>59</c:v>
                </c:pt>
                <c:pt idx="119">
                  <c:v>59.5</c:v>
                </c:pt>
                <c:pt idx="120">
                  <c:v>60</c:v>
                </c:pt>
                <c:pt idx="121">
                  <c:v>60.5</c:v>
                </c:pt>
                <c:pt idx="122">
                  <c:v>61</c:v>
                </c:pt>
                <c:pt idx="123">
                  <c:v>61.5</c:v>
                </c:pt>
                <c:pt idx="124">
                  <c:v>62</c:v>
                </c:pt>
                <c:pt idx="125">
                  <c:v>62.5</c:v>
                </c:pt>
                <c:pt idx="126">
                  <c:v>63</c:v>
                </c:pt>
                <c:pt idx="127">
                  <c:v>63.5</c:v>
                </c:pt>
                <c:pt idx="128">
                  <c:v>64</c:v>
                </c:pt>
                <c:pt idx="129">
                  <c:v>64.5</c:v>
                </c:pt>
                <c:pt idx="130">
                  <c:v>65</c:v>
                </c:pt>
                <c:pt idx="131">
                  <c:v>65.5</c:v>
                </c:pt>
                <c:pt idx="132">
                  <c:v>66</c:v>
                </c:pt>
                <c:pt idx="133">
                  <c:v>66.5</c:v>
                </c:pt>
                <c:pt idx="134">
                  <c:v>67</c:v>
                </c:pt>
                <c:pt idx="135">
                  <c:v>67.5</c:v>
                </c:pt>
                <c:pt idx="136">
                  <c:v>68</c:v>
                </c:pt>
                <c:pt idx="137">
                  <c:v>68.5</c:v>
                </c:pt>
                <c:pt idx="138">
                  <c:v>69</c:v>
                </c:pt>
                <c:pt idx="139">
                  <c:v>69.5</c:v>
                </c:pt>
                <c:pt idx="140">
                  <c:v>70</c:v>
                </c:pt>
                <c:pt idx="141">
                  <c:v>70.5</c:v>
                </c:pt>
                <c:pt idx="142">
                  <c:v>71</c:v>
                </c:pt>
                <c:pt idx="143">
                  <c:v>71.5</c:v>
                </c:pt>
                <c:pt idx="144">
                  <c:v>72</c:v>
                </c:pt>
                <c:pt idx="145">
                  <c:v>72.5</c:v>
                </c:pt>
                <c:pt idx="146">
                  <c:v>73</c:v>
                </c:pt>
                <c:pt idx="147">
                  <c:v>73.5</c:v>
                </c:pt>
                <c:pt idx="148">
                  <c:v>74</c:v>
                </c:pt>
                <c:pt idx="149">
                  <c:v>74.5</c:v>
                </c:pt>
                <c:pt idx="150">
                  <c:v>75</c:v>
                </c:pt>
                <c:pt idx="151">
                  <c:v>75.5</c:v>
                </c:pt>
                <c:pt idx="152">
                  <c:v>76</c:v>
                </c:pt>
                <c:pt idx="153">
                  <c:v>76.5</c:v>
                </c:pt>
                <c:pt idx="154">
                  <c:v>77</c:v>
                </c:pt>
                <c:pt idx="155">
                  <c:v>77.5</c:v>
                </c:pt>
                <c:pt idx="156">
                  <c:v>78</c:v>
                </c:pt>
                <c:pt idx="157">
                  <c:v>78.5</c:v>
                </c:pt>
                <c:pt idx="158">
                  <c:v>79</c:v>
                </c:pt>
                <c:pt idx="159">
                  <c:v>79.5</c:v>
                </c:pt>
                <c:pt idx="160">
                  <c:v>80</c:v>
                </c:pt>
                <c:pt idx="161">
                  <c:v>80.5</c:v>
                </c:pt>
                <c:pt idx="162">
                  <c:v>81</c:v>
                </c:pt>
                <c:pt idx="163">
                  <c:v>81.5</c:v>
                </c:pt>
                <c:pt idx="164">
                  <c:v>82</c:v>
                </c:pt>
                <c:pt idx="165">
                  <c:v>82.5</c:v>
                </c:pt>
                <c:pt idx="166">
                  <c:v>83</c:v>
                </c:pt>
                <c:pt idx="167">
                  <c:v>83.5</c:v>
                </c:pt>
                <c:pt idx="168">
                  <c:v>84</c:v>
                </c:pt>
                <c:pt idx="169">
                  <c:v>84.5</c:v>
                </c:pt>
                <c:pt idx="170">
                  <c:v>85</c:v>
                </c:pt>
                <c:pt idx="171">
                  <c:v>85.5</c:v>
                </c:pt>
                <c:pt idx="172">
                  <c:v>86</c:v>
                </c:pt>
                <c:pt idx="173">
                  <c:v>86.5</c:v>
                </c:pt>
                <c:pt idx="174">
                  <c:v>87</c:v>
                </c:pt>
                <c:pt idx="175">
                  <c:v>87.5</c:v>
                </c:pt>
                <c:pt idx="176">
                  <c:v>88</c:v>
                </c:pt>
                <c:pt idx="177">
                  <c:v>88.5</c:v>
                </c:pt>
                <c:pt idx="178">
                  <c:v>89</c:v>
                </c:pt>
                <c:pt idx="179">
                  <c:v>89.5</c:v>
                </c:pt>
                <c:pt idx="180">
                  <c:v>90</c:v>
                </c:pt>
                <c:pt idx="181">
                  <c:v>90.5</c:v>
                </c:pt>
                <c:pt idx="182">
                  <c:v>91</c:v>
                </c:pt>
                <c:pt idx="183">
                  <c:v>91.5</c:v>
                </c:pt>
                <c:pt idx="184">
                  <c:v>92</c:v>
                </c:pt>
                <c:pt idx="185">
                  <c:v>92.5</c:v>
                </c:pt>
                <c:pt idx="186">
                  <c:v>93</c:v>
                </c:pt>
                <c:pt idx="187">
                  <c:v>93.5</c:v>
                </c:pt>
                <c:pt idx="188">
                  <c:v>94</c:v>
                </c:pt>
                <c:pt idx="189">
                  <c:v>94.5</c:v>
                </c:pt>
                <c:pt idx="190">
                  <c:v>95</c:v>
                </c:pt>
                <c:pt idx="191">
                  <c:v>95.5</c:v>
                </c:pt>
                <c:pt idx="192">
                  <c:v>96</c:v>
                </c:pt>
                <c:pt idx="193">
                  <c:v>96.5</c:v>
                </c:pt>
                <c:pt idx="194">
                  <c:v>97</c:v>
                </c:pt>
                <c:pt idx="195">
                  <c:v>97.5</c:v>
                </c:pt>
                <c:pt idx="196">
                  <c:v>98</c:v>
                </c:pt>
                <c:pt idx="197">
                  <c:v>98.5</c:v>
                </c:pt>
                <c:pt idx="198">
                  <c:v>99</c:v>
                </c:pt>
                <c:pt idx="199">
                  <c:v>99.5</c:v>
                </c:pt>
                <c:pt idx="200">
                  <c:v>100</c:v>
                </c:pt>
                <c:pt idx="201">
                  <c:v>100.5</c:v>
                </c:pt>
                <c:pt idx="202">
                  <c:v>101</c:v>
                </c:pt>
                <c:pt idx="203">
                  <c:v>101.5</c:v>
                </c:pt>
                <c:pt idx="204">
                  <c:v>102</c:v>
                </c:pt>
                <c:pt idx="205">
                  <c:v>102.5</c:v>
                </c:pt>
                <c:pt idx="206">
                  <c:v>103</c:v>
                </c:pt>
                <c:pt idx="207">
                  <c:v>103.5</c:v>
                </c:pt>
                <c:pt idx="208">
                  <c:v>104</c:v>
                </c:pt>
                <c:pt idx="209">
                  <c:v>104.5</c:v>
                </c:pt>
                <c:pt idx="210">
                  <c:v>105</c:v>
                </c:pt>
                <c:pt idx="211">
                  <c:v>105.5</c:v>
                </c:pt>
                <c:pt idx="212">
                  <c:v>106</c:v>
                </c:pt>
                <c:pt idx="213">
                  <c:v>106.5</c:v>
                </c:pt>
                <c:pt idx="214">
                  <c:v>107</c:v>
                </c:pt>
                <c:pt idx="215">
                  <c:v>107.5</c:v>
                </c:pt>
                <c:pt idx="216">
                  <c:v>108</c:v>
                </c:pt>
                <c:pt idx="217">
                  <c:v>108.5</c:v>
                </c:pt>
                <c:pt idx="218">
                  <c:v>109</c:v>
                </c:pt>
                <c:pt idx="219">
                  <c:v>109.5</c:v>
                </c:pt>
                <c:pt idx="220">
                  <c:v>110</c:v>
                </c:pt>
                <c:pt idx="221">
                  <c:v>110.5</c:v>
                </c:pt>
                <c:pt idx="222">
                  <c:v>111</c:v>
                </c:pt>
                <c:pt idx="223">
                  <c:v>111.5</c:v>
                </c:pt>
                <c:pt idx="224">
                  <c:v>112</c:v>
                </c:pt>
                <c:pt idx="225">
                  <c:v>112.5</c:v>
                </c:pt>
                <c:pt idx="226">
                  <c:v>113</c:v>
                </c:pt>
                <c:pt idx="227">
                  <c:v>113.5</c:v>
                </c:pt>
                <c:pt idx="228">
                  <c:v>114</c:v>
                </c:pt>
                <c:pt idx="229">
                  <c:v>114.5</c:v>
                </c:pt>
                <c:pt idx="230">
                  <c:v>115</c:v>
                </c:pt>
                <c:pt idx="231">
                  <c:v>115.5</c:v>
                </c:pt>
                <c:pt idx="232">
                  <c:v>116</c:v>
                </c:pt>
                <c:pt idx="233">
                  <c:v>116.5</c:v>
                </c:pt>
                <c:pt idx="234">
                  <c:v>117</c:v>
                </c:pt>
                <c:pt idx="235">
                  <c:v>117.5</c:v>
                </c:pt>
                <c:pt idx="236">
                  <c:v>118</c:v>
                </c:pt>
                <c:pt idx="237">
                  <c:v>118.5</c:v>
                </c:pt>
                <c:pt idx="238">
                  <c:v>119</c:v>
                </c:pt>
                <c:pt idx="239">
                  <c:v>119.5</c:v>
                </c:pt>
                <c:pt idx="240">
                  <c:v>120</c:v>
                </c:pt>
                <c:pt idx="241">
                  <c:v>120.5</c:v>
                </c:pt>
                <c:pt idx="242">
                  <c:v>121</c:v>
                </c:pt>
                <c:pt idx="243">
                  <c:v>121.5</c:v>
                </c:pt>
                <c:pt idx="244">
                  <c:v>122</c:v>
                </c:pt>
                <c:pt idx="245">
                  <c:v>122.5</c:v>
                </c:pt>
                <c:pt idx="246">
                  <c:v>123</c:v>
                </c:pt>
                <c:pt idx="247">
                  <c:v>123.5</c:v>
                </c:pt>
                <c:pt idx="248">
                  <c:v>124</c:v>
                </c:pt>
                <c:pt idx="249">
                  <c:v>124.5</c:v>
                </c:pt>
                <c:pt idx="250">
                  <c:v>125</c:v>
                </c:pt>
                <c:pt idx="251">
                  <c:v>125.5</c:v>
                </c:pt>
                <c:pt idx="252">
                  <c:v>126</c:v>
                </c:pt>
                <c:pt idx="253">
                  <c:v>126.5</c:v>
                </c:pt>
                <c:pt idx="254">
                  <c:v>127</c:v>
                </c:pt>
                <c:pt idx="255">
                  <c:v>127.5</c:v>
                </c:pt>
                <c:pt idx="256">
                  <c:v>128</c:v>
                </c:pt>
                <c:pt idx="257">
                  <c:v>128.5</c:v>
                </c:pt>
                <c:pt idx="258">
                  <c:v>129</c:v>
                </c:pt>
                <c:pt idx="259">
                  <c:v>129.5</c:v>
                </c:pt>
                <c:pt idx="260">
                  <c:v>130</c:v>
                </c:pt>
                <c:pt idx="261">
                  <c:v>130.5</c:v>
                </c:pt>
                <c:pt idx="262">
                  <c:v>131</c:v>
                </c:pt>
                <c:pt idx="263">
                  <c:v>131.5</c:v>
                </c:pt>
                <c:pt idx="264">
                  <c:v>132</c:v>
                </c:pt>
                <c:pt idx="265">
                  <c:v>132.5</c:v>
                </c:pt>
                <c:pt idx="266">
                  <c:v>133</c:v>
                </c:pt>
                <c:pt idx="267">
                  <c:v>133.5</c:v>
                </c:pt>
                <c:pt idx="268">
                  <c:v>134</c:v>
                </c:pt>
                <c:pt idx="269">
                  <c:v>134.5</c:v>
                </c:pt>
                <c:pt idx="270">
                  <c:v>135</c:v>
                </c:pt>
                <c:pt idx="271">
                  <c:v>135.5</c:v>
                </c:pt>
                <c:pt idx="272">
                  <c:v>136</c:v>
                </c:pt>
                <c:pt idx="273">
                  <c:v>136.5</c:v>
                </c:pt>
                <c:pt idx="274">
                  <c:v>137</c:v>
                </c:pt>
                <c:pt idx="275">
                  <c:v>137.5</c:v>
                </c:pt>
                <c:pt idx="276">
                  <c:v>138</c:v>
                </c:pt>
                <c:pt idx="277">
                  <c:v>138.5</c:v>
                </c:pt>
                <c:pt idx="278">
                  <c:v>139</c:v>
                </c:pt>
                <c:pt idx="279">
                  <c:v>139.5</c:v>
                </c:pt>
                <c:pt idx="280">
                  <c:v>140</c:v>
                </c:pt>
              </c:numCache>
            </c:numRef>
          </c:xVal>
          <c:yVal>
            <c:numRef>
              <c:f>Tabelle1!$X$6:$X$286</c:f>
              <c:numCache>
                <c:formatCode>General</c:formatCode>
                <c:ptCount val="281"/>
                <c:pt idx="0">
                  <c:v>0.2</c:v>
                </c:pt>
                <c:pt idx="1">
                  <c:v>0.6</c:v>
                </c:pt>
                <c:pt idx="2">
                  <c:v>1.3</c:v>
                </c:pt>
                <c:pt idx="3">
                  <c:v>2.2000000000000002</c:v>
                </c:pt>
                <c:pt idx="4">
                  <c:v>3.2</c:v>
                </c:pt>
                <c:pt idx="5">
                  <c:v>4.3</c:v>
                </c:pt>
                <c:pt idx="6">
                  <c:v>5.6</c:v>
                </c:pt>
                <c:pt idx="7">
                  <c:v>6.9</c:v>
                </c:pt>
                <c:pt idx="8">
                  <c:v>8.5</c:v>
                </c:pt>
                <c:pt idx="9">
                  <c:v>10</c:v>
                </c:pt>
                <c:pt idx="10">
                  <c:v>11.4</c:v>
                </c:pt>
                <c:pt idx="11">
                  <c:v>11.8</c:v>
                </c:pt>
                <c:pt idx="12">
                  <c:v>12.2</c:v>
                </c:pt>
                <c:pt idx="13">
                  <c:v>13.7</c:v>
                </c:pt>
                <c:pt idx="14">
                  <c:v>16.600000000000001</c:v>
                </c:pt>
                <c:pt idx="15">
                  <c:v>19</c:v>
                </c:pt>
                <c:pt idx="16">
                  <c:v>22.2</c:v>
                </c:pt>
                <c:pt idx="17">
                  <c:v>26.1</c:v>
                </c:pt>
                <c:pt idx="18">
                  <c:v>30.8</c:v>
                </c:pt>
                <c:pt idx="19">
                  <c:v>34.9</c:v>
                </c:pt>
                <c:pt idx="20">
                  <c:v>39.299999999999997</c:v>
                </c:pt>
                <c:pt idx="21">
                  <c:v>42.4</c:v>
                </c:pt>
                <c:pt idx="22">
                  <c:v>45.4</c:v>
                </c:pt>
                <c:pt idx="23">
                  <c:v>49.5</c:v>
                </c:pt>
                <c:pt idx="24">
                  <c:v>53.7</c:v>
                </c:pt>
                <c:pt idx="25">
                  <c:v>58.1</c:v>
                </c:pt>
                <c:pt idx="26">
                  <c:v>62.7</c:v>
                </c:pt>
                <c:pt idx="27">
                  <c:v>67.7</c:v>
                </c:pt>
                <c:pt idx="28">
                  <c:v>73.099999999999994</c:v>
                </c:pt>
                <c:pt idx="29">
                  <c:v>79.8</c:v>
                </c:pt>
                <c:pt idx="30">
                  <c:v>86</c:v>
                </c:pt>
                <c:pt idx="31">
                  <c:v>93.8</c:v>
                </c:pt>
                <c:pt idx="32">
                  <c:v>101.5</c:v>
                </c:pt>
                <c:pt idx="33">
                  <c:v>110.8</c:v>
                </c:pt>
                <c:pt idx="34">
                  <c:v>120.1</c:v>
                </c:pt>
                <c:pt idx="35">
                  <c:v>131.30000000000001</c:v>
                </c:pt>
                <c:pt idx="36">
                  <c:v>141.30000000000001</c:v>
                </c:pt>
                <c:pt idx="37">
                  <c:v>152.30000000000001</c:v>
                </c:pt>
                <c:pt idx="38">
                  <c:v>165.9</c:v>
                </c:pt>
                <c:pt idx="39">
                  <c:v>181.8</c:v>
                </c:pt>
                <c:pt idx="40">
                  <c:v>198.8</c:v>
                </c:pt>
                <c:pt idx="41">
                  <c:v>217.3</c:v>
                </c:pt>
                <c:pt idx="42">
                  <c:v>235.7</c:v>
                </c:pt>
                <c:pt idx="43">
                  <c:v>247.4</c:v>
                </c:pt>
                <c:pt idx="44">
                  <c:v>267.89999999999998</c:v>
                </c:pt>
                <c:pt idx="45">
                  <c:v>268.8</c:v>
                </c:pt>
                <c:pt idx="46">
                  <c:v>268.8</c:v>
                </c:pt>
                <c:pt idx="47">
                  <c:v>268.8</c:v>
                </c:pt>
                <c:pt idx="48">
                  <c:v>268.8</c:v>
                </c:pt>
                <c:pt idx="49">
                  <c:v>268.8</c:v>
                </c:pt>
                <c:pt idx="50">
                  <c:v>268.89999999999998</c:v>
                </c:pt>
                <c:pt idx="51">
                  <c:v>268.8</c:v>
                </c:pt>
                <c:pt idx="52">
                  <c:v>268.8</c:v>
                </c:pt>
                <c:pt idx="53">
                  <c:v>268.7</c:v>
                </c:pt>
                <c:pt idx="54">
                  <c:v>268.7</c:v>
                </c:pt>
                <c:pt idx="55">
                  <c:v>268.7</c:v>
                </c:pt>
                <c:pt idx="56">
                  <c:v>268.7</c:v>
                </c:pt>
                <c:pt idx="57">
                  <c:v>268.60000000000002</c:v>
                </c:pt>
                <c:pt idx="58">
                  <c:v>268.7</c:v>
                </c:pt>
                <c:pt idx="59">
                  <c:v>268.60000000000002</c:v>
                </c:pt>
                <c:pt idx="60">
                  <c:v>268.5</c:v>
                </c:pt>
                <c:pt idx="61">
                  <c:v>268.7</c:v>
                </c:pt>
                <c:pt idx="62">
                  <c:v>268.7</c:v>
                </c:pt>
                <c:pt idx="63">
                  <c:v>268.7</c:v>
                </c:pt>
                <c:pt idx="64">
                  <c:v>268.60000000000002</c:v>
                </c:pt>
                <c:pt idx="65">
                  <c:v>268.7</c:v>
                </c:pt>
                <c:pt idx="66">
                  <c:v>268.5</c:v>
                </c:pt>
                <c:pt idx="67">
                  <c:v>78</c:v>
                </c:pt>
                <c:pt idx="68">
                  <c:v>50.1</c:v>
                </c:pt>
                <c:pt idx="69">
                  <c:v>52.5</c:v>
                </c:pt>
                <c:pt idx="70">
                  <c:v>55.1</c:v>
                </c:pt>
                <c:pt idx="71">
                  <c:v>57.9</c:v>
                </c:pt>
                <c:pt idx="72">
                  <c:v>61.2</c:v>
                </c:pt>
                <c:pt idx="73">
                  <c:v>65.2</c:v>
                </c:pt>
                <c:pt idx="74">
                  <c:v>69.3</c:v>
                </c:pt>
                <c:pt idx="75">
                  <c:v>73.900000000000006</c:v>
                </c:pt>
                <c:pt idx="76">
                  <c:v>79.099999999999994</c:v>
                </c:pt>
                <c:pt idx="77">
                  <c:v>84.7</c:v>
                </c:pt>
                <c:pt idx="78">
                  <c:v>90.7</c:v>
                </c:pt>
                <c:pt idx="79">
                  <c:v>97.5</c:v>
                </c:pt>
                <c:pt idx="80">
                  <c:v>105.1</c:v>
                </c:pt>
                <c:pt idx="81">
                  <c:v>113.6</c:v>
                </c:pt>
                <c:pt idx="82">
                  <c:v>122.8</c:v>
                </c:pt>
                <c:pt idx="83">
                  <c:v>132.9</c:v>
                </c:pt>
                <c:pt idx="84">
                  <c:v>144.19999999999999</c:v>
                </c:pt>
                <c:pt idx="85">
                  <c:v>157</c:v>
                </c:pt>
                <c:pt idx="86">
                  <c:v>171.3</c:v>
                </c:pt>
                <c:pt idx="87">
                  <c:v>187.4</c:v>
                </c:pt>
                <c:pt idx="88">
                  <c:v>205.4</c:v>
                </c:pt>
                <c:pt idx="89">
                  <c:v>224.7</c:v>
                </c:pt>
                <c:pt idx="90">
                  <c:v>244.4</c:v>
                </c:pt>
                <c:pt idx="91">
                  <c:v>266.89999999999998</c:v>
                </c:pt>
                <c:pt idx="92">
                  <c:v>268.8</c:v>
                </c:pt>
                <c:pt idx="93">
                  <c:v>268.8</c:v>
                </c:pt>
                <c:pt idx="94">
                  <c:v>268.7</c:v>
                </c:pt>
                <c:pt idx="95">
                  <c:v>268.8</c:v>
                </c:pt>
                <c:pt idx="96">
                  <c:v>268.7</c:v>
                </c:pt>
                <c:pt idx="97">
                  <c:v>268.7</c:v>
                </c:pt>
                <c:pt idx="98">
                  <c:v>268.7</c:v>
                </c:pt>
                <c:pt idx="99">
                  <c:v>268.7</c:v>
                </c:pt>
                <c:pt idx="100">
                  <c:v>268.7</c:v>
                </c:pt>
                <c:pt idx="101">
                  <c:v>268.60000000000002</c:v>
                </c:pt>
                <c:pt idx="102">
                  <c:v>268.7</c:v>
                </c:pt>
                <c:pt idx="103">
                  <c:v>268.7</c:v>
                </c:pt>
                <c:pt idx="104">
                  <c:v>268.60000000000002</c:v>
                </c:pt>
                <c:pt idx="105">
                  <c:v>268.7</c:v>
                </c:pt>
                <c:pt idx="106">
                  <c:v>268.7</c:v>
                </c:pt>
                <c:pt idx="107">
                  <c:v>268.60000000000002</c:v>
                </c:pt>
                <c:pt idx="108">
                  <c:v>268.7</c:v>
                </c:pt>
                <c:pt idx="109">
                  <c:v>268.7</c:v>
                </c:pt>
                <c:pt idx="110">
                  <c:v>268.60000000000002</c:v>
                </c:pt>
                <c:pt idx="111">
                  <c:v>268.60000000000002</c:v>
                </c:pt>
                <c:pt idx="112">
                  <c:v>268.60000000000002</c:v>
                </c:pt>
                <c:pt idx="113">
                  <c:v>268.60000000000002</c:v>
                </c:pt>
                <c:pt idx="114">
                  <c:v>268.60000000000002</c:v>
                </c:pt>
                <c:pt idx="115">
                  <c:v>268.7</c:v>
                </c:pt>
                <c:pt idx="116">
                  <c:v>268.60000000000002</c:v>
                </c:pt>
                <c:pt idx="117">
                  <c:v>268.7</c:v>
                </c:pt>
                <c:pt idx="118">
                  <c:v>268.7</c:v>
                </c:pt>
                <c:pt idx="119">
                  <c:v>268.7</c:v>
                </c:pt>
                <c:pt idx="120">
                  <c:v>268.60000000000002</c:v>
                </c:pt>
                <c:pt idx="121">
                  <c:v>268.7</c:v>
                </c:pt>
                <c:pt idx="122">
                  <c:v>268.5</c:v>
                </c:pt>
                <c:pt idx="123">
                  <c:v>268.60000000000002</c:v>
                </c:pt>
                <c:pt idx="124">
                  <c:v>268.7</c:v>
                </c:pt>
                <c:pt idx="125">
                  <c:v>268.7</c:v>
                </c:pt>
                <c:pt idx="126">
                  <c:v>268.8</c:v>
                </c:pt>
                <c:pt idx="127">
                  <c:v>268.7</c:v>
                </c:pt>
                <c:pt idx="128">
                  <c:v>268.60000000000002</c:v>
                </c:pt>
                <c:pt idx="129">
                  <c:v>268.7</c:v>
                </c:pt>
                <c:pt idx="130">
                  <c:v>268.60000000000002</c:v>
                </c:pt>
                <c:pt idx="131">
                  <c:v>268.60000000000002</c:v>
                </c:pt>
                <c:pt idx="132">
                  <c:v>268.7</c:v>
                </c:pt>
                <c:pt idx="133">
                  <c:v>268.60000000000002</c:v>
                </c:pt>
                <c:pt idx="134">
                  <c:v>268.7</c:v>
                </c:pt>
                <c:pt idx="135">
                  <c:v>268.60000000000002</c:v>
                </c:pt>
                <c:pt idx="136">
                  <c:v>268.60000000000002</c:v>
                </c:pt>
                <c:pt idx="137">
                  <c:v>268.60000000000002</c:v>
                </c:pt>
                <c:pt idx="138">
                  <c:v>86</c:v>
                </c:pt>
                <c:pt idx="139">
                  <c:v>171.3</c:v>
                </c:pt>
                <c:pt idx="140">
                  <c:v>187.4</c:v>
                </c:pt>
                <c:pt idx="141">
                  <c:v>205.4</c:v>
                </c:pt>
                <c:pt idx="142">
                  <c:v>224.7</c:v>
                </c:pt>
                <c:pt idx="143">
                  <c:v>244.4</c:v>
                </c:pt>
                <c:pt idx="144">
                  <c:v>268.7</c:v>
                </c:pt>
                <c:pt idx="145">
                  <c:v>268.7</c:v>
                </c:pt>
                <c:pt idx="146">
                  <c:v>268.60000000000002</c:v>
                </c:pt>
                <c:pt idx="147">
                  <c:v>268.7</c:v>
                </c:pt>
                <c:pt idx="148">
                  <c:v>268.5</c:v>
                </c:pt>
                <c:pt idx="149">
                  <c:v>268.7</c:v>
                </c:pt>
                <c:pt idx="150">
                  <c:v>268.7</c:v>
                </c:pt>
                <c:pt idx="151">
                  <c:v>268.7</c:v>
                </c:pt>
                <c:pt idx="152">
                  <c:v>268.60000000000002</c:v>
                </c:pt>
                <c:pt idx="153">
                  <c:v>268.60000000000002</c:v>
                </c:pt>
                <c:pt idx="154">
                  <c:v>268.60000000000002</c:v>
                </c:pt>
                <c:pt idx="155">
                  <c:v>268.7</c:v>
                </c:pt>
                <c:pt idx="156">
                  <c:v>268.60000000000002</c:v>
                </c:pt>
                <c:pt idx="157">
                  <c:v>268.60000000000002</c:v>
                </c:pt>
                <c:pt idx="158">
                  <c:v>268.60000000000002</c:v>
                </c:pt>
                <c:pt idx="159">
                  <c:v>268.7</c:v>
                </c:pt>
                <c:pt idx="160">
                  <c:v>268.60000000000002</c:v>
                </c:pt>
                <c:pt idx="161">
                  <c:v>268.7</c:v>
                </c:pt>
                <c:pt idx="162">
                  <c:v>268.7</c:v>
                </c:pt>
                <c:pt idx="163">
                  <c:v>268.7</c:v>
                </c:pt>
                <c:pt idx="164">
                  <c:v>268.7</c:v>
                </c:pt>
                <c:pt idx="165">
                  <c:v>268.60000000000002</c:v>
                </c:pt>
                <c:pt idx="166">
                  <c:v>268.7</c:v>
                </c:pt>
                <c:pt idx="167">
                  <c:v>268.8</c:v>
                </c:pt>
                <c:pt idx="168">
                  <c:v>268.60000000000002</c:v>
                </c:pt>
                <c:pt idx="169">
                  <c:v>268.7</c:v>
                </c:pt>
                <c:pt idx="170">
                  <c:v>268.7</c:v>
                </c:pt>
                <c:pt idx="171">
                  <c:v>268.60000000000002</c:v>
                </c:pt>
                <c:pt idx="172">
                  <c:v>268.7</c:v>
                </c:pt>
                <c:pt idx="173">
                  <c:v>268.60000000000002</c:v>
                </c:pt>
                <c:pt idx="174">
                  <c:v>268.7</c:v>
                </c:pt>
                <c:pt idx="175">
                  <c:v>268.7</c:v>
                </c:pt>
                <c:pt idx="176">
                  <c:v>268.60000000000002</c:v>
                </c:pt>
                <c:pt idx="177">
                  <c:v>268.7</c:v>
                </c:pt>
                <c:pt idx="178">
                  <c:v>268.7</c:v>
                </c:pt>
                <c:pt idx="179">
                  <c:v>268.60000000000002</c:v>
                </c:pt>
                <c:pt idx="180">
                  <c:v>268.7</c:v>
                </c:pt>
                <c:pt idx="181">
                  <c:v>268.60000000000002</c:v>
                </c:pt>
                <c:pt idx="182">
                  <c:v>268.60000000000002</c:v>
                </c:pt>
                <c:pt idx="183">
                  <c:v>268.7</c:v>
                </c:pt>
                <c:pt idx="184">
                  <c:v>268.60000000000002</c:v>
                </c:pt>
                <c:pt idx="185">
                  <c:v>268.5</c:v>
                </c:pt>
                <c:pt idx="186">
                  <c:v>268.60000000000002</c:v>
                </c:pt>
                <c:pt idx="187">
                  <c:v>268.60000000000002</c:v>
                </c:pt>
                <c:pt idx="188">
                  <c:v>268.60000000000002</c:v>
                </c:pt>
                <c:pt idx="189">
                  <c:v>268.60000000000002</c:v>
                </c:pt>
                <c:pt idx="190">
                  <c:v>268.60000000000002</c:v>
                </c:pt>
                <c:pt idx="191">
                  <c:v>268.60000000000002</c:v>
                </c:pt>
                <c:pt idx="192">
                  <c:v>268.60000000000002</c:v>
                </c:pt>
                <c:pt idx="193">
                  <c:v>268.7</c:v>
                </c:pt>
                <c:pt idx="194">
                  <c:v>268.7</c:v>
                </c:pt>
                <c:pt idx="195">
                  <c:v>268.7</c:v>
                </c:pt>
                <c:pt idx="196">
                  <c:v>268.60000000000002</c:v>
                </c:pt>
                <c:pt idx="197">
                  <c:v>268.7</c:v>
                </c:pt>
                <c:pt idx="198">
                  <c:v>268.7</c:v>
                </c:pt>
                <c:pt idx="199">
                  <c:v>268.7</c:v>
                </c:pt>
                <c:pt idx="200">
                  <c:v>268.60000000000002</c:v>
                </c:pt>
                <c:pt idx="201">
                  <c:v>268.60000000000002</c:v>
                </c:pt>
                <c:pt idx="202">
                  <c:v>268.7</c:v>
                </c:pt>
                <c:pt idx="203">
                  <c:v>268.5</c:v>
                </c:pt>
                <c:pt idx="204">
                  <c:v>268.60000000000002</c:v>
                </c:pt>
                <c:pt idx="205">
                  <c:v>268.7</c:v>
                </c:pt>
                <c:pt idx="206">
                  <c:v>267.89999999999998</c:v>
                </c:pt>
                <c:pt idx="207">
                  <c:v>221.6</c:v>
                </c:pt>
                <c:pt idx="208">
                  <c:v>183.2</c:v>
                </c:pt>
                <c:pt idx="209">
                  <c:v>160.30000000000001</c:v>
                </c:pt>
                <c:pt idx="210">
                  <c:v>142.19999999999999</c:v>
                </c:pt>
                <c:pt idx="211">
                  <c:v>134.30000000000001</c:v>
                </c:pt>
                <c:pt idx="212">
                  <c:v>107.4</c:v>
                </c:pt>
                <c:pt idx="213">
                  <c:v>86.6</c:v>
                </c:pt>
                <c:pt idx="214">
                  <c:v>97.9</c:v>
                </c:pt>
                <c:pt idx="215">
                  <c:v>82.5</c:v>
                </c:pt>
                <c:pt idx="216">
                  <c:v>65.900000000000006</c:v>
                </c:pt>
                <c:pt idx="217">
                  <c:v>42.7</c:v>
                </c:pt>
                <c:pt idx="218">
                  <c:v>55.7</c:v>
                </c:pt>
                <c:pt idx="219">
                  <c:v>56.2</c:v>
                </c:pt>
                <c:pt idx="220">
                  <c:v>51.4</c:v>
                </c:pt>
                <c:pt idx="221">
                  <c:v>46.3</c:v>
                </c:pt>
                <c:pt idx="222">
                  <c:v>35.4</c:v>
                </c:pt>
                <c:pt idx="223">
                  <c:v>27</c:v>
                </c:pt>
                <c:pt idx="224">
                  <c:v>20.2</c:v>
                </c:pt>
                <c:pt idx="225">
                  <c:v>20.3</c:v>
                </c:pt>
                <c:pt idx="226">
                  <c:v>23.2</c:v>
                </c:pt>
                <c:pt idx="227">
                  <c:v>38.299999999999997</c:v>
                </c:pt>
                <c:pt idx="228">
                  <c:v>33.4</c:v>
                </c:pt>
                <c:pt idx="229">
                  <c:v>19.7</c:v>
                </c:pt>
                <c:pt idx="230">
                  <c:v>9.1</c:v>
                </c:pt>
                <c:pt idx="231">
                  <c:v>6.7</c:v>
                </c:pt>
                <c:pt idx="232">
                  <c:v>7.6</c:v>
                </c:pt>
                <c:pt idx="233">
                  <c:v>5.9</c:v>
                </c:pt>
                <c:pt idx="234">
                  <c:v>6.4</c:v>
                </c:pt>
                <c:pt idx="235">
                  <c:v>5.0999999999999996</c:v>
                </c:pt>
                <c:pt idx="236">
                  <c:v>4.7</c:v>
                </c:pt>
                <c:pt idx="237">
                  <c:v>6.2</c:v>
                </c:pt>
                <c:pt idx="238">
                  <c:v>6.3</c:v>
                </c:pt>
                <c:pt idx="239">
                  <c:v>6.5</c:v>
                </c:pt>
                <c:pt idx="240">
                  <c:v>6.6</c:v>
                </c:pt>
                <c:pt idx="241">
                  <c:v>5.7</c:v>
                </c:pt>
                <c:pt idx="242">
                  <c:v>5.5</c:v>
                </c:pt>
                <c:pt idx="243">
                  <c:v>4.5</c:v>
                </c:pt>
                <c:pt idx="244">
                  <c:v>5</c:v>
                </c:pt>
                <c:pt idx="245">
                  <c:v>4.5999999999999996</c:v>
                </c:pt>
                <c:pt idx="246">
                  <c:v>4.2</c:v>
                </c:pt>
                <c:pt idx="247">
                  <c:v>4.4000000000000004</c:v>
                </c:pt>
                <c:pt idx="248">
                  <c:v>4.2</c:v>
                </c:pt>
                <c:pt idx="249">
                  <c:v>3.9</c:v>
                </c:pt>
                <c:pt idx="250">
                  <c:v>4.2</c:v>
                </c:pt>
                <c:pt idx="251">
                  <c:v>3.9</c:v>
                </c:pt>
                <c:pt idx="252">
                  <c:v>5.4</c:v>
                </c:pt>
                <c:pt idx="253">
                  <c:v>4.7</c:v>
                </c:pt>
                <c:pt idx="254">
                  <c:v>5.4</c:v>
                </c:pt>
                <c:pt idx="255">
                  <c:v>5.2</c:v>
                </c:pt>
                <c:pt idx="256">
                  <c:v>4.9000000000000004</c:v>
                </c:pt>
                <c:pt idx="257">
                  <c:v>4.8</c:v>
                </c:pt>
                <c:pt idx="258">
                  <c:v>4.9000000000000004</c:v>
                </c:pt>
                <c:pt idx="259">
                  <c:v>4.2</c:v>
                </c:pt>
                <c:pt idx="260">
                  <c:v>4.0999999999999996</c:v>
                </c:pt>
                <c:pt idx="261">
                  <c:v>4.5</c:v>
                </c:pt>
                <c:pt idx="262">
                  <c:v>3.9</c:v>
                </c:pt>
                <c:pt idx="263">
                  <c:v>4.2</c:v>
                </c:pt>
                <c:pt idx="264">
                  <c:v>4.2</c:v>
                </c:pt>
                <c:pt idx="265">
                  <c:v>3.6</c:v>
                </c:pt>
                <c:pt idx="266">
                  <c:v>3.9</c:v>
                </c:pt>
                <c:pt idx="267">
                  <c:v>4.0999999999999996</c:v>
                </c:pt>
                <c:pt idx="268">
                  <c:v>3.9</c:v>
                </c:pt>
                <c:pt idx="269">
                  <c:v>3.9</c:v>
                </c:pt>
                <c:pt idx="270">
                  <c:v>3.4</c:v>
                </c:pt>
                <c:pt idx="271">
                  <c:v>3.4</c:v>
                </c:pt>
                <c:pt idx="272">
                  <c:v>3.3</c:v>
                </c:pt>
                <c:pt idx="273">
                  <c:v>3.3</c:v>
                </c:pt>
                <c:pt idx="274">
                  <c:v>3.2</c:v>
                </c:pt>
                <c:pt idx="275">
                  <c:v>3.2</c:v>
                </c:pt>
                <c:pt idx="276">
                  <c:v>3.1</c:v>
                </c:pt>
                <c:pt idx="277">
                  <c:v>3.1</c:v>
                </c:pt>
                <c:pt idx="278">
                  <c:v>3.2</c:v>
                </c:pt>
                <c:pt idx="279">
                  <c:v>3.2</c:v>
                </c:pt>
                <c:pt idx="280">
                  <c:v>3.5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30A-4E81-BA77-A0FF34206721}"/>
            </c:ext>
          </c:extLst>
        </c:ser>
        <c:ser>
          <c:idx val="2"/>
          <c:order val="2"/>
          <c:tx>
            <c:strRef>
              <c:f>Tabelle1!$U$5</c:f>
              <c:strCache>
                <c:ptCount val="1"/>
                <c:pt idx="0">
                  <c:v> Temperature (° C) </c:v>
                </c:pt>
              </c:strCache>
            </c:strRef>
          </c:tx>
          <c:spPr>
            <a:ln w="19050" cap="rnd">
              <a:solidFill>
                <a:srgbClr val="FF0000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Tabelle1!$W$6:$W$286</c:f>
              <c:numCache>
                <c:formatCode>General</c:formatCode>
                <c:ptCount val="28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  <c:pt idx="51">
                  <c:v>25.5</c:v>
                </c:pt>
                <c:pt idx="52">
                  <c:v>26</c:v>
                </c:pt>
                <c:pt idx="53">
                  <c:v>26.5</c:v>
                </c:pt>
                <c:pt idx="54">
                  <c:v>27</c:v>
                </c:pt>
                <c:pt idx="55">
                  <c:v>27.5</c:v>
                </c:pt>
                <c:pt idx="56">
                  <c:v>28</c:v>
                </c:pt>
                <c:pt idx="57">
                  <c:v>28.5</c:v>
                </c:pt>
                <c:pt idx="58">
                  <c:v>29</c:v>
                </c:pt>
                <c:pt idx="59">
                  <c:v>29.5</c:v>
                </c:pt>
                <c:pt idx="60">
                  <c:v>30</c:v>
                </c:pt>
                <c:pt idx="61">
                  <c:v>30.5</c:v>
                </c:pt>
                <c:pt idx="62">
                  <c:v>31</c:v>
                </c:pt>
                <c:pt idx="63">
                  <c:v>31.5</c:v>
                </c:pt>
                <c:pt idx="64">
                  <c:v>32</c:v>
                </c:pt>
                <c:pt idx="65">
                  <c:v>32.5</c:v>
                </c:pt>
                <c:pt idx="66">
                  <c:v>33</c:v>
                </c:pt>
                <c:pt idx="67">
                  <c:v>33.5</c:v>
                </c:pt>
                <c:pt idx="68">
                  <c:v>34</c:v>
                </c:pt>
                <c:pt idx="69">
                  <c:v>34.5</c:v>
                </c:pt>
                <c:pt idx="70">
                  <c:v>35</c:v>
                </c:pt>
                <c:pt idx="71">
                  <c:v>35.5</c:v>
                </c:pt>
                <c:pt idx="72">
                  <c:v>36</c:v>
                </c:pt>
                <c:pt idx="73">
                  <c:v>36.5</c:v>
                </c:pt>
                <c:pt idx="74">
                  <c:v>37</c:v>
                </c:pt>
                <c:pt idx="75">
                  <c:v>37.5</c:v>
                </c:pt>
                <c:pt idx="76">
                  <c:v>38</c:v>
                </c:pt>
                <c:pt idx="77">
                  <c:v>38.5</c:v>
                </c:pt>
                <c:pt idx="78">
                  <c:v>39</c:v>
                </c:pt>
                <c:pt idx="79">
                  <c:v>39.5</c:v>
                </c:pt>
                <c:pt idx="80">
                  <c:v>40</c:v>
                </c:pt>
                <c:pt idx="81">
                  <c:v>40.5</c:v>
                </c:pt>
                <c:pt idx="82">
                  <c:v>41</c:v>
                </c:pt>
                <c:pt idx="83">
                  <c:v>41.5</c:v>
                </c:pt>
                <c:pt idx="84">
                  <c:v>42</c:v>
                </c:pt>
                <c:pt idx="85">
                  <c:v>42.5</c:v>
                </c:pt>
                <c:pt idx="86">
                  <c:v>43</c:v>
                </c:pt>
                <c:pt idx="87">
                  <c:v>43.5</c:v>
                </c:pt>
                <c:pt idx="88">
                  <c:v>44</c:v>
                </c:pt>
                <c:pt idx="89">
                  <c:v>44.5</c:v>
                </c:pt>
                <c:pt idx="90">
                  <c:v>45</c:v>
                </c:pt>
                <c:pt idx="91">
                  <c:v>45.5</c:v>
                </c:pt>
                <c:pt idx="92">
                  <c:v>46</c:v>
                </c:pt>
                <c:pt idx="93">
                  <c:v>46.5</c:v>
                </c:pt>
                <c:pt idx="94">
                  <c:v>47</c:v>
                </c:pt>
                <c:pt idx="95">
                  <c:v>47.5</c:v>
                </c:pt>
                <c:pt idx="96">
                  <c:v>48</c:v>
                </c:pt>
                <c:pt idx="97">
                  <c:v>48.5</c:v>
                </c:pt>
                <c:pt idx="98">
                  <c:v>49</c:v>
                </c:pt>
                <c:pt idx="99">
                  <c:v>49.5</c:v>
                </c:pt>
                <c:pt idx="100">
                  <c:v>50</c:v>
                </c:pt>
                <c:pt idx="101">
                  <c:v>50.5</c:v>
                </c:pt>
                <c:pt idx="102">
                  <c:v>51</c:v>
                </c:pt>
                <c:pt idx="103">
                  <c:v>51.5</c:v>
                </c:pt>
                <c:pt idx="104">
                  <c:v>52</c:v>
                </c:pt>
                <c:pt idx="105">
                  <c:v>52.5</c:v>
                </c:pt>
                <c:pt idx="106">
                  <c:v>53</c:v>
                </c:pt>
                <c:pt idx="107">
                  <c:v>53.5</c:v>
                </c:pt>
                <c:pt idx="108">
                  <c:v>54</c:v>
                </c:pt>
                <c:pt idx="109">
                  <c:v>54.5</c:v>
                </c:pt>
                <c:pt idx="110">
                  <c:v>55</c:v>
                </c:pt>
                <c:pt idx="111">
                  <c:v>55.5</c:v>
                </c:pt>
                <c:pt idx="112">
                  <c:v>56</c:v>
                </c:pt>
                <c:pt idx="113">
                  <c:v>56.5</c:v>
                </c:pt>
                <c:pt idx="114">
                  <c:v>57</c:v>
                </c:pt>
                <c:pt idx="115">
                  <c:v>57.5</c:v>
                </c:pt>
                <c:pt idx="116">
                  <c:v>58</c:v>
                </c:pt>
                <c:pt idx="117">
                  <c:v>58.5</c:v>
                </c:pt>
                <c:pt idx="118">
                  <c:v>59</c:v>
                </c:pt>
                <c:pt idx="119">
                  <c:v>59.5</c:v>
                </c:pt>
                <c:pt idx="120">
                  <c:v>60</c:v>
                </c:pt>
                <c:pt idx="121">
                  <c:v>60.5</c:v>
                </c:pt>
                <c:pt idx="122">
                  <c:v>61</c:v>
                </c:pt>
                <c:pt idx="123">
                  <c:v>61.5</c:v>
                </c:pt>
                <c:pt idx="124">
                  <c:v>62</c:v>
                </c:pt>
                <c:pt idx="125">
                  <c:v>62.5</c:v>
                </c:pt>
                <c:pt idx="126">
                  <c:v>63</c:v>
                </c:pt>
                <c:pt idx="127">
                  <c:v>63.5</c:v>
                </c:pt>
                <c:pt idx="128">
                  <c:v>64</c:v>
                </c:pt>
                <c:pt idx="129">
                  <c:v>64.5</c:v>
                </c:pt>
                <c:pt idx="130">
                  <c:v>65</c:v>
                </c:pt>
                <c:pt idx="131">
                  <c:v>65.5</c:v>
                </c:pt>
                <c:pt idx="132">
                  <c:v>66</c:v>
                </c:pt>
                <c:pt idx="133">
                  <c:v>66.5</c:v>
                </c:pt>
                <c:pt idx="134">
                  <c:v>67</c:v>
                </c:pt>
                <c:pt idx="135">
                  <c:v>67.5</c:v>
                </c:pt>
                <c:pt idx="136">
                  <c:v>68</c:v>
                </c:pt>
                <c:pt idx="137">
                  <c:v>68.5</c:v>
                </c:pt>
                <c:pt idx="138">
                  <c:v>69</c:v>
                </c:pt>
                <c:pt idx="139">
                  <c:v>69.5</c:v>
                </c:pt>
                <c:pt idx="140">
                  <c:v>70</c:v>
                </c:pt>
                <c:pt idx="141">
                  <c:v>70.5</c:v>
                </c:pt>
                <c:pt idx="142">
                  <c:v>71</c:v>
                </c:pt>
                <c:pt idx="143">
                  <c:v>71.5</c:v>
                </c:pt>
                <c:pt idx="144">
                  <c:v>72</c:v>
                </c:pt>
                <c:pt idx="145">
                  <c:v>72.5</c:v>
                </c:pt>
                <c:pt idx="146">
                  <c:v>73</c:v>
                </c:pt>
                <c:pt idx="147">
                  <c:v>73.5</c:v>
                </c:pt>
                <c:pt idx="148">
                  <c:v>74</c:v>
                </c:pt>
                <c:pt idx="149">
                  <c:v>74.5</c:v>
                </c:pt>
                <c:pt idx="150">
                  <c:v>75</c:v>
                </c:pt>
                <c:pt idx="151">
                  <c:v>75.5</c:v>
                </c:pt>
                <c:pt idx="152">
                  <c:v>76</c:v>
                </c:pt>
                <c:pt idx="153">
                  <c:v>76.5</c:v>
                </c:pt>
                <c:pt idx="154">
                  <c:v>77</c:v>
                </c:pt>
                <c:pt idx="155">
                  <c:v>77.5</c:v>
                </c:pt>
                <c:pt idx="156">
                  <c:v>78</c:v>
                </c:pt>
                <c:pt idx="157">
                  <c:v>78.5</c:v>
                </c:pt>
                <c:pt idx="158">
                  <c:v>79</c:v>
                </c:pt>
                <c:pt idx="159">
                  <c:v>79.5</c:v>
                </c:pt>
                <c:pt idx="160">
                  <c:v>80</c:v>
                </c:pt>
                <c:pt idx="161">
                  <c:v>80.5</c:v>
                </c:pt>
                <c:pt idx="162">
                  <c:v>81</c:v>
                </c:pt>
                <c:pt idx="163">
                  <c:v>81.5</c:v>
                </c:pt>
                <c:pt idx="164">
                  <c:v>82</c:v>
                </c:pt>
                <c:pt idx="165">
                  <c:v>82.5</c:v>
                </c:pt>
                <c:pt idx="166">
                  <c:v>83</c:v>
                </c:pt>
                <c:pt idx="167">
                  <c:v>83.5</c:v>
                </c:pt>
                <c:pt idx="168">
                  <c:v>84</c:v>
                </c:pt>
                <c:pt idx="169">
                  <c:v>84.5</c:v>
                </c:pt>
                <c:pt idx="170">
                  <c:v>85</c:v>
                </c:pt>
                <c:pt idx="171">
                  <c:v>85.5</c:v>
                </c:pt>
                <c:pt idx="172">
                  <c:v>86</c:v>
                </c:pt>
                <c:pt idx="173">
                  <c:v>86.5</c:v>
                </c:pt>
                <c:pt idx="174">
                  <c:v>87</c:v>
                </c:pt>
                <c:pt idx="175">
                  <c:v>87.5</c:v>
                </c:pt>
                <c:pt idx="176">
                  <c:v>88</c:v>
                </c:pt>
                <c:pt idx="177">
                  <c:v>88.5</c:v>
                </c:pt>
                <c:pt idx="178">
                  <c:v>89</c:v>
                </c:pt>
                <c:pt idx="179">
                  <c:v>89.5</c:v>
                </c:pt>
                <c:pt idx="180">
                  <c:v>90</c:v>
                </c:pt>
                <c:pt idx="181">
                  <c:v>90.5</c:v>
                </c:pt>
                <c:pt idx="182">
                  <c:v>91</c:v>
                </c:pt>
                <c:pt idx="183">
                  <c:v>91.5</c:v>
                </c:pt>
                <c:pt idx="184">
                  <c:v>92</c:v>
                </c:pt>
                <c:pt idx="185">
                  <c:v>92.5</c:v>
                </c:pt>
                <c:pt idx="186">
                  <c:v>93</c:v>
                </c:pt>
                <c:pt idx="187">
                  <c:v>93.5</c:v>
                </c:pt>
                <c:pt idx="188">
                  <c:v>94</c:v>
                </c:pt>
                <c:pt idx="189">
                  <c:v>94.5</c:v>
                </c:pt>
                <c:pt idx="190">
                  <c:v>95</c:v>
                </c:pt>
                <c:pt idx="191">
                  <c:v>95.5</c:v>
                </c:pt>
                <c:pt idx="192">
                  <c:v>96</c:v>
                </c:pt>
                <c:pt idx="193">
                  <c:v>96.5</c:v>
                </c:pt>
                <c:pt idx="194">
                  <c:v>97</c:v>
                </c:pt>
                <c:pt idx="195">
                  <c:v>97.5</c:v>
                </c:pt>
                <c:pt idx="196">
                  <c:v>98</c:v>
                </c:pt>
                <c:pt idx="197">
                  <c:v>98.5</c:v>
                </c:pt>
                <c:pt idx="198">
                  <c:v>99</c:v>
                </c:pt>
                <c:pt idx="199">
                  <c:v>99.5</c:v>
                </c:pt>
                <c:pt idx="200">
                  <c:v>100</c:v>
                </c:pt>
                <c:pt idx="201">
                  <c:v>100.5</c:v>
                </c:pt>
                <c:pt idx="202">
                  <c:v>101</c:v>
                </c:pt>
                <c:pt idx="203">
                  <c:v>101.5</c:v>
                </c:pt>
                <c:pt idx="204">
                  <c:v>102</c:v>
                </c:pt>
                <c:pt idx="205">
                  <c:v>102.5</c:v>
                </c:pt>
                <c:pt idx="206">
                  <c:v>103</c:v>
                </c:pt>
                <c:pt idx="207">
                  <c:v>103.5</c:v>
                </c:pt>
                <c:pt idx="208">
                  <c:v>104</c:v>
                </c:pt>
                <c:pt idx="209">
                  <c:v>104.5</c:v>
                </c:pt>
                <c:pt idx="210">
                  <c:v>105</c:v>
                </c:pt>
                <c:pt idx="211">
                  <c:v>105.5</c:v>
                </c:pt>
                <c:pt idx="212">
                  <c:v>106</c:v>
                </c:pt>
                <c:pt idx="213">
                  <c:v>106.5</c:v>
                </c:pt>
                <c:pt idx="214">
                  <c:v>107</c:v>
                </c:pt>
                <c:pt idx="215">
                  <c:v>107.5</c:v>
                </c:pt>
                <c:pt idx="216">
                  <c:v>108</c:v>
                </c:pt>
                <c:pt idx="217">
                  <c:v>108.5</c:v>
                </c:pt>
                <c:pt idx="218">
                  <c:v>109</c:v>
                </c:pt>
                <c:pt idx="219">
                  <c:v>109.5</c:v>
                </c:pt>
                <c:pt idx="220">
                  <c:v>110</c:v>
                </c:pt>
                <c:pt idx="221">
                  <c:v>110.5</c:v>
                </c:pt>
                <c:pt idx="222">
                  <c:v>111</c:v>
                </c:pt>
                <c:pt idx="223">
                  <c:v>111.5</c:v>
                </c:pt>
                <c:pt idx="224">
                  <c:v>112</c:v>
                </c:pt>
                <c:pt idx="225">
                  <c:v>112.5</c:v>
                </c:pt>
                <c:pt idx="226">
                  <c:v>113</c:v>
                </c:pt>
                <c:pt idx="227">
                  <c:v>113.5</c:v>
                </c:pt>
                <c:pt idx="228">
                  <c:v>114</c:v>
                </c:pt>
                <c:pt idx="229">
                  <c:v>114.5</c:v>
                </c:pt>
                <c:pt idx="230">
                  <c:v>115</c:v>
                </c:pt>
                <c:pt idx="231">
                  <c:v>115.5</c:v>
                </c:pt>
                <c:pt idx="232">
                  <c:v>116</c:v>
                </c:pt>
                <c:pt idx="233">
                  <c:v>116.5</c:v>
                </c:pt>
                <c:pt idx="234">
                  <c:v>117</c:v>
                </c:pt>
                <c:pt idx="235">
                  <c:v>117.5</c:v>
                </c:pt>
                <c:pt idx="236">
                  <c:v>118</c:v>
                </c:pt>
                <c:pt idx="237">
                  <c:v>118.5</c:v>
                </c:pt>
                <c:pt idx="238">
                  <c:v>119</c:v>
                </c:pt>
                <c:pt idx="239">
                  <c:v>119.5</c:v>
                </c:pt>
                <c:pt idx="240">
                  <c:v>120</c:v>
                </c:pt>
                <c:pt idx="241">
                  <c:v>120.5</c:v>
                </c:pt>
                <c:pt idx="242">
                  <c:v>121</c:v>
                </c:pt>
                <c:pt idx="243">
                  <c:v>121.5</c:v>
                </c:pt>
                <c:pt idx="244">
                  <c:v>122</c:v>
                </c:pt>
                <c:pt idx="245">
                  <c:v>122.5</c:v>
                </c:pt>
                <c:pt idx="246">
                  <c:v>123</c:v>
                </c:pt>
                <c:pt idx="247">
                  <c:v>123.5</c:v>
                </c:pt>
                <c:pt idx="248">
                  <c:v>124</c:v>
                </c:pt>
                <c:pt idx="249">
                  <c:v>124.5</c:v>
                </c:pt>
                <c:pt idx="250">
                  <c:v>125</c:v>
                </c:pt>
                <c:pt idx="251">
                  <c:v>125.5</c:v>
                </c:pt>
                <c:pt idx="252">
                  <c:v>126</c:v>
                </c:pt>
                <c:pt idx="253">
                  <c:v>126.5</c:v>
                </c:pt>
                <c:pt idx="254">
                  <c:v>127</c:v>
                </c:pt>
                <c:pt idx="255">
                  <c:v>127.5</c:v>
                </c:pt>
                <c:pt idx="256">
                  <c:v>128</c:v>
                </c:pt>
                <c:pt idx="257">
                  <c:v>128.5</c:v>
                </c:pt>
                <c:pt idx="258">
                  <c:v>129</c:v>
                </c:pt>
                <c:pt idx="259">
                  <c:v>129.5</c:v>
                </c:pt>
                <c:pt idx="260">
                  <c:v>130</c:v>
                </c:pt>
                <c:pt idx="261">
                  <c:v>130.5</c:v>
                </c:pt>
                <c:pt idx="262">
                  <c:v>131</c:v>
                </c:pt>
                <c:pt idx="263">
                  <c:v>131.5</c:v>
                </c:pt>
                <c:pt idx="264">
                  <c:v>132</c:v>
                </c:pt>
                <c:pt idx="265">
                  <c:v>132.5</c:v>
                </c:pt>
                <c:pt idx="266">
                  <c:v>133</c:v>
                </c:pt>
                <c:pt idx="267">
                  <c:v>133.5</c:v>
                </c:pt>
                <c:pt idx="268">
                  <c:v>134</c:v>
                </c:pt>
                <c:pt idx="269">
                  <c:v>134.5</c:v>
                </c:pt>
                <c:pt idx="270">
                  <c:v>135</c:v>
                </c:pt>
                <c:pt idx="271">
                  <c:v>135.5</c:v>
                </c:pt>
                <c:pt idx="272">
                  <c:v>136</c:v>
                </c:pt>
                <c:pt idx="273">
                  <c:v>136.5</c:v>
                </c:pt>
                <c:pt idx="274">
                  <c:v>137</c:v>
                </c:pt>
                <c:pt idx="275">
                  <c:v>137.5</c:v>
                </c:pt>
                <c:pt idx="276">
                  <c:v>138</c:v>
                </c:pt>
                <c:pt idx="277">
                  <c:v>138.5</c:v>
                </c:pt>
                <c:pt idx="278">
                  <c:v>139</c:v>
                </c:pt>
                <c:pt idx="279">
                  <c:v>139.5</c:v>
                </c:pt>
                <c:pt idx="280">
                  <c:v>140</c:v>
                </c:pt>
              </c:numCache>
            </c:numRef>
          </c:xVal>
          <c:yVal>
            <c:numRef>
              <c:f>Tabelle1!$U$6:$U$286</c:f>
              <c:numCache>
                <c:formatCode>General</c:formatCode>
                <c:ptCount val="281"/>
                <c:pt idx="0">
                  <c:v>150.5</c:v>
                </c:pt>
                <c:pt idx="1">
                  <c:v>150.4</c:v>
                </c:pt>
                <c:pt idx="2">
                  <c:v>150.4</c:v>
                </c:pt>
                <c:pt idx="3">
                  <c:v>150.4</c:v>
                </c:pt>
                <c:pt idx="4">
                  <c:v>150.4</c:v>
                </c:pt>
                <c:pt idx="5">
                  <c:v>150.4</c:v>
                </c:pt>
                <c:pt idx="6">
                  <c:v>150.30000000000001</c:v>
                </c:pt>
                <c:pt idx="7">
                  <c:v>150.19999999999999</c:v>
                </c:pt>
                <c:pt idx="8">
                  <c:v>150.19999999999999</c:v>
                </c:pt>
                <c:pt idx="9">
                  <c:v>150.30000000000001</c:v>
                </c:pt>
                <c:pt idx="10">
                  <c:v>150.4</c:v>
                </c:pt>
                <c:pt idx="11">
                  <c:v>150.30000000000001</c:v>
                </c:pt>
                <c:pt idx="12">
                  <c:v>150.19999999999999</c:v>
                </c:pt>
                <c:pt idx="13">
                  <c:v>150.19999999999999</c:v>
                </c:pt>
                <c:pt idx="14">
                  <c:v>150.19999999999999</c:v>
                </c:pt>
                <c:pt idx="15">
                  <c:v>150.19999999999999</c:v>
                </c:pt>
                <c:pt idx="16">
                  <c:v>150.19999999999999</c:v>
                </c:pt>
                <c:pt idx="17">
                  <c:v>150.19999999999999</c:v>
                </c:pt>
                <c:pt idx="18">
                  <c:v>150.19999999999999</c:v>
                </c:pt>
                <c:pt idx="19">
                  <c:v>150.19999999999999</c:v>
                </c:pt>
                <c:pt idx="20">
                  <c:v>150.19999999999999</c:v>
                </c:pt>
                <c:pt idx="21">
                  <c:v>150.1</c:v>
                </c:pt>
                <c:pt idx="22">
                  <c:v>150</c:v>
                </c:pt>
                <c:pt idx="23">
                  <c:v>150</c:v>
                </c:pt>
                <c:pt idx="24">
                  <c:v>150.1</c:v>
                </c:pt>
                <c:pt idx="25">
                  <c:v>150.1</c:v>
                </c:pt>
                <c:pt idx="26">
                  <c:v>150.1</c:v>
                </c:pt>
                <c:pt idx="27">
                  <c:v>150.19999999999999</c:v>
                </c:pt>
                <c:pt idx="28">
                  <c:v>150.19999999999999</c:v>
                </c:pt>
                <c:pt idx="29">
                  <c:v>150.19999999999999</c:v>
                </c:pt>
                <c:pt idx="30">
                  <c:v>150.1</c:v>
                </c:pt>
                <c:pt idx="31">
                  <c:v>150</c:v>
                </c:pt>
                <c:pt idx="32">
                  <c:v>150</c:v>
                </c:pt>
                <c:pt idx="33">
                  <c:v>150</c:v>
                </c:pt>
                <c:pt idx="34">
                  <c:v>149.9</c:v>
                </c:pt>
                <c:pt idx="35">
                  <c:v>149.9</c:v>
                </c:pt>
                <c:pt idx="36">
                  <c:v>149.80000000000001</c:v>
                </c:pt>
                <c:pt idx="37">
                  <c:v>149.80000000000001</c:v>
                </c:pt>
                <c:pt idx="38">
                  <c:v>149.69999999999999</c:v>
                </c:pt>
                <c:pt idx="39">
                  <c:v>149.9</c:v>
                </c:pt>
                <c:pt idx="40">
                  <c:v>149.9</c:v>
                </c:pt>
                <c:pt idx="41">
                  <c:v>149.80000000000001</c:v>
                </c:pt>
                <c:pt idx="42">
                  <c:v>149.80000000000001</c:v>
                </c:pt>
                <c:pt idx="43">
                  <c:v>149.9</c:v>
                </c:pt>
                <c:pt idx="44">
                  <c:v>149.80000000000001</c:v>
                </c:pt>
                <c:pt idx="45">
                  <c:v>149.9</c:v>
                </c:pt>
                <c:pt idx="46">
                  <c:v>149.9</c:v>
                </c:pt>
                <c:pt idx="47">
                  <c:v>149.9</c:v>
                </c:pt>
                <c:pt idx="48">
                  <c:v>149.9</c:v>
                </c:pt>
                <c:pt idx="49">
                  <c:v>149.9</c:v>
                </c:pt>
                <c:pt idx="50">
                  <c:v>149.80000000000001</c:v>
                </c:pt>
                <c:pt idx="51">
                  <c:v>150</c:v>
                </c:pt>
                <c:pt idx="52">
                  <c:v>149.9</c:v>
                </c:pt>
                <c:pt idx="53">
                  <c:v>150</c:v>
                </c:pt>
                <c:pt idx="54">
                  <c:v>150</c:v>
                </c:pt>
                <c:pt idx="55">
                  <c:v>150</c:v>
                </c:pt>
                <c:pt idx="56">
                  <c:v>150.1</c:v>
                </c:pt>
                <c:pt idx="57">
                  <c:v>150</c:v>
                </c:pt>
                <c:pt idx="58">
                  <c:v>149.9</c:v>
                </c:pt>
                <c:pt idx="59">
                  <c:v>149.9</c:v>
                </c:pt>
                <c:pt idx="60">
                  <c:v>150</c:v>
                </c:pt>
                <c:pt idx="61">
                  <c:v>149.9</c:v>
                </c:pt>
                <c:pt idx="62">
                  <c:v>149.9</c:v>
                </c:pt>
                <c:pt idx="63">
                  <c:v>149.80000000000001</c:v>
                </c:pt>
                <c:pt idx="64">
                  <c:v>149.9</c:v>
                </c:pt>
                <c:pt idx="65">
                  <c:v>149.9</c:v>
                </c:pt>
                <c:pt idx="66">
                  <c:v>149.9</c:v>
                </c:pt>
                <c:pt idx="67">
                  <c:v>149.9</c:v>
                </c:pt>
                <c:pt idx="68">
                  <c:v>150</c:v>
                </c:pt>
                <c:pt idx="69">
                  <c:v>149.9</c:v>
                </c:pt>
                <c:pt idx="70">
                  <c:v>149.80000000000001</c:v>
                </c:pt>
                <c:pt idx="71">
                  <c:v>149.9</c:v>
                </c:pt>
                <c:pt idx="72">
                  <c:v>149.9</c:v>
                </c:pt>
                <c:pt idx="73">
                  <c:v>150</c:v>
                </c:pt>
                <c:pt idx="74">
                  <c:v>150.1</c:v>
                </c:pt>
                <c:pt idx="75">
                  <c:v>150.19999999999999</c:v>
                </c:pt>
                <c:pt idx="76">
                  <c:v>150.19999999999999</c:v>
                </c:pt>
                <c:pt idx="77">
                  <c:v>150.19999999999999</c:v>
                </c:pt>
                <c:pt idx="78">
                  <c:v>150.19999999999999</c:v>
                </c:pt>
                <c:pt idx="79">
                  <c:v>150.19999999999999</c:v>
                </c:pt>
                <c:pt idx="80">
                  <c:v>150.19999999999999</c:v>
                </c:pt>
                <c:pt idx="81">
                  <c:v>150.19999999999999</c:v>
                </c:pt>
                <c:pt idx="82">
                  <c:v>150.19999999999999</c:v>
                </c:pt>
                <c:pt idx="83">
                  <c:v>150.30000000000001</c:v>
                </c:pt>
                <c:pt idx="84">
                  <c:v>150.30000000000001</c:v>
                </c:pt>
                <c:pt idx="85">
                  <c:v>150.19999999999999</c:v>
                </c:pt>
                <c:pt idx="86">
                  <c:v>150.30000000000001</c:v>
                </c:pt>
                <c:pt idx="87">
                  <c:v>150.19999999999999</c:v>
                </c:pt>
                <c:pt idx="88">
                  <c:v>150.19999999999999</c:v>
                </c:pt>
                <c:pt idx="89">
                  <c:v>150.1</c:v>
                </c:pt>
                <c:pt idx="90">
                  <c:v>150.19999999999999</c:v>
                </c:pt>
                <c:pt idx="91">
                  <c:v>150.19999999999999</c:v>
                </c:pt>
                <c:pt idx="92">
                  <c:v>150.19999999999999</c:v>
                </c:pt>
                <c:pt idx="93">
                  <c:v>150.19999999999999</c:v>
                </c:pt>
                <c:pt idx="94">
                  <c:v>150.19999999999999</c:v>
                </c:pt>
                <c:pt idx="95">
                  <c:v>150.19999999999999</c:v>
                </c:pt>
                <c:pt idx="96">
                  <c:v>150.1</c:v>
                </c:pt>
                <c:pt idx="97">
                  <c:v>150.1</c:v>
                </c:pt>
                <c:pt idx="98">
                  <c:v>150.19999999999999</c:v>
                </c:pt>
                <c:pt idx="99">
                  <c:v>150.19999999999999</c:v>
                </c:pt>
                <c:pt idx="100">
                  <c:v>150.1</c:v>
                </c:pt>
                <c:pt idx="101">
                  <c:v>150</c:v>
                </c:pt>
                <c:pt idx="102">
                  <c:v>150.1</c:v>
                </c:pt>
                <c:pt idx="103">
                  <c:v>150.1</c:v>
                </c:pt>
                <c:pt idx="104">
                  <c:v>150</c:v>
                </c:pt>
                <c:pt idx="105">
                  <c:v>150</c:v>
                </c:pt>
                <c:pt idx="106">
                  <c:v>150</c:v>
                </c:pt>
                <c:pt idx="107">
                  <c:v>150</c:v>
                </c:pt>
                <c:pt idx="108">
                  <c:v>150</c:v>
                </c:pt>
                <c:pt idx="109">
                  <c:v>150</c:v>
                </c:pt>
                <c:pt idx="110">
                  <c:v>150</c:v>
                </c:pt>
                <c:pt idx="111">
                  <c:v>149.9</c:v>
                </c:pt>
                <c:pt idx="112">
                  <c:v>149.9</c:v>
                </c:pt>
                <c:pt idx="113">
                  <c:v>150</c:v>
                </c:pt>
                <c:pt idx="114">
                  <c:v>150</c:v>
                </c:pt>
                <c:pt idx="115">
                  <c:v>150</c:v>
                </c:pt>
                <c:pt idx="116">
                  <c:v>149.9</c:v>
                </c:pt>
                <c:pt idx="117">
                  <c:v>149.80000000000001</c:v>
                </c:pt>
                <c:pt idx="118">
                  <c:v>149.80000000000001</c:v>
                </c:pt>
                <c:pt idx="119">
                  <c:v>149.80000000000001</c:v>
                </c:pt>
                <c:pt idx="120">
                  <c:v>149.69999999999999</c:v>
                </c:pt>
                <c:pt idx="121">
                  <c:v>149.69999999999999</c:v>
                </c:pt>
                <c:pt idx="122">
                  <c:v>149.6</c:v>
                </c:pt>
                <c:pt idx="123">
                  <c:v>149.6</c:v>
                </c:pt>
                <c:pt idx="124">
                  <c:v>149.6</c:v>
                </c:pt>
                <c:pt idx="125">
                  <c:v>149.5</c:v>
                </c:pt>
                <c:pt idx="126">
                  <c:v>149.69999999999999</c:v>
                </c:pt>
                <c:pt idx="127">
                  <c:v>149.6</c:v>
                </c:pt>
                <c:pt idx="128">
                  <c:v>149.69999999999999</c:v>
                </c:pt>
                <c:pt idx="129">
                  <c:v>149.6</c:v>
                </c:pt>
                <c:pt idx="130">
                  <c:v>149.69999999999999</c:v>
                </c:pt>
                <c:pt idx="131">
                  <c:v>149.69999999999999</c:v>
                </c:pt>
                <c:pt idx="132">
                  <c:v>149.9</c:v>
                </c:pt>
                <c:pt idx="133">
                  <c:v>149.80000000000001</c:v>
                </c:pt>
                <c:pt idx="134">
                  <c:v>150</c:v>
                </c:pt>
                <c:pt idx="135">
                  <c:v>149.9</c:v>
                </c:pt>
                <c:pt idx="136">
                  <c:v>150</c:v>
                </c:pt>
                <c:pt idx="137">
                  <c:v>150</c:v>
                </c:pt>
                <c:pt idx="138">
                  <c:v>150</c:v>
                </c:pt>
                <c:pt idx="139">
                  <c:v>149.80000000000001</c:v>
                </c:pt>
                <c:pt idx="140">
                  <c:v>149.9</c:v>
                </c:pt>
                <c:pt idx="141">
                  <c:v>149.9</c:v>
                </c:pt>
                <c:pt idx="142">
                  <c:v>149.9</c:v>
                </c:pt>
                <c:pt idx="143">
                  <c:v>149.9</c:v>
                </c:pt>
                <c:pt idx="144">
                  <c:v>149.9</c:v>
                </c:pt>
                <c:pt idx="145">
                  <c:v>149.80000000000001</c:v>
                </c:pt>
                <c:pt idx="146">
                  <c:v>149.80000000000001</c:v>
                </c:pt>
                <c:pt idx="147">
                  <c:v>149.9</c:v>
                </c:pt>
                <c:pt idx="148">
                  <c:v>150.19999999999999</c:v>
                </c:pt>
                <c:pt idx="149">
                  <c:v>150.19999999999999</c:v>
                </c:pt>
                <c:pt idx="150">
                  <c:v>150.19999999999999</c:v>
                </c:pt>
                <c:pt idx="151">
                  <c:v>150.1</c:v>
                </c:pt>
                <c:pt idx="152">
                  <c:v>150.1</c:v>
                </c:pt>
                <c:pt idx="153">
                  <c:v>150.1</c:v>
                </c:pt>
                <c:pt idx="154">
                  <c:v>150.19999999999999</c:v>
                </c:pt>
                <c:pt idx="155">
                  <c:v>150.19999999999999</c:v>
                </c:pt>
                <c:pt idx="156">
                  <c:v>150.1</c:v>
                </c:pt>
                <c:pt idx="157">
                  <c:v>150.19999999999999</c:v>
                </c:pt>
                <c:pt idx="158">
                  <c:v>150.1</c:v>
                </c:pt>
                <c:pt idx="159">
                  <c:v>150.1</c:v>
                </c:pt>
                <c:pt idx="160">
                  <c:v>150</c:v>
                </c:pt>
                <c:pt idx="161">
                  <c:v>149.9</c:v>
                </c:pt>
                <c:pt idx="162">
                  <c:v>150</c:v>
                </c:pt>
                <c:pt idx="163">
                  <c:v>150</c:v>
                </c:pt>
                <c:pt idx="164">
                  <c:v>150.1</c:v>
                </c:pt>
                <c:pt idx="165">
                  <c:v>150</c:v>
                </c:pt>
                <c:pt idx="166">
                  <c:v>150</c:v>
                </c:pt>
                <c:pt idx="167">
                  <c:v>150</c:v>
                </c:pt>
                <c:pt idx="168">
                  <c:v>149.9</c:v>
                </c:pt>
                <c:pt idx="169">
                  <c:v>150</c:v>
                </c:pt>
                <c:pt idx="170">
                  <c:v>150.1</c:v>
                </c:pt>
                <c:pt idx="171">
                  <c:v>150</c:v>
                </c:pt>
                <c:pt idx="172">
                  <c:v>150</c:v>
                </c:pt>
                <c:pt idx="173">
                  <c:v>150</c:v>
                </c:pt>
                <c:pt idx="174">
                  <c:v>149.9</c:v>
                </c:pt>
                <c:pt idx="175">
                  <c:v>150.1</c:v>
                </c:pt>
                <c:pt idx="176">
                  <c:v>150.19999999999999</c:v>
                </c:pt>
                <c:pt idx="177">
                  <c:v>150.1</c:v>
                </c:pt>
                <c:pt idx="178">
                  <c:v>150.19999999999999</c:v>
                </c:pt>
                <c:pt idx="179">
                  <c:v>150.1</c:v>
                </c:pt>
                <c:pt idx="180">
                  <c:v>150.1</c:v>
                </c:pt>
                <c:pt idx="181">
                  <c:v>150</c:v>
                </c:pt>
                <c:pt idx="182">
                  <c:v>150</c:v>
                </c:pt>
                <c:pt idx="183">
                  <c:v>150.1</c:v>
                </c:pt>
                <c:pt idx="184">
                  <c:v>149.9</c:v>
                </c:pt>
                <c:pt idx="185">
                  <c:v>150</c:v>
                </c:pt>
                <c:pt idx="186">
                  <c:v>150</c:v>
                </c:pt>
                <c:pt idx="187">
                  <c:v>150</c:v>
                </c:pt>
                <c:pt idx="188">
                  <c:v>149.9</c:v>
                </c:pt>
                <c:pt idx="189">
                  <c:v>150</c:v>
                </c:pt>
                <c:pt idx="190">
                  <c:v>149.9</c:v>
                </c:pt>
                <c:pt idx="191">
                  <c:v>150</c:v>
                </c:pt>
                <c:pt idx="192">
                  <c:v>150</c:v>
                </c:pt>
                <c:pt idx="193">
                  <c:v>149.9</c:v>
                </c:pt>
                <c:pt idx="194">
                  <c:v>149.9</c:v>
                </c:pt>
                <c:pt idx="195">
                  <c:v>150</c:v>
                </c:pt>
                <c:pt idx="196">
                  <c:v>149.80000000000001</c:v>
                </c:pt>
                <c:pt idx="197">
                  <c:v>149.80000000000001</c:v>
                </c:pt>
                <c:pt idx="198">
                  <c:v>149.9</c:v>
                </c:pt>
                <c:pt idx="199">
                  <c:v>150</c:v>
                </c:pt>
                <c:pt idx="200">
                  <c:v>149.9</c:v>
                </c:pt>
                <c:pt idx="201">
                  <c:v>149.80000000000001</c:v>
                </c:pt>
                <c:pt idx="202">
                  <c:v>149.69999999999999</c:v>
                </c:pt>
                <c:pt idx="203">
                  <c:v>149.4</c:v>
                </c:pt>
                <c:pt idx="204">
                  <c:v>149.4</c:v>
                </c:pt>
                <c:pt idx="205">
                  <c:v>149.4</c:v>
                </c:pt>
                <c:pt idx="206">
                  <c:v>149.4</c:v>
                </c:pt>
                <c:pt idx="207">
                  <c:v>149.6</c:v>
                </c:pt>
                <c:pt idx="208">
                  <c:v>149.5</c:v>
                </c:pt>
                <c:pt idx="209">
                  <c:v>149.69999999999999</c:v>
                </c:pt>
                <c:pt idx="210">
                  <c:v>149.80000000000001</c:v>
                </c:pt>
                <c:pt idx="211">
                  <c:v>150</c:v>
                </c:pt>
                <c:pt idx="212">
                  <c:v>150</c:v>
                </c:pt>
                <c:pt idx="213">
                  <c:v>150.1</c:v>
                </c:pt>
                <c:pt idx="214">
                  <c:v>150.1</c:v>
                </c:pt>
                <c:pt idx="215">
                  <c:v>150.19999999999999</c:v>
                </c:pt>
                <c:pt idx="216">
                  <c:v>150.30000000000001</c:v>
                </c:pt>
                <c:pt idx="217">
                  <c:v>150.19999999999999</c:v>
                </c:pt>
                <c:pt idx="218">
                  <c:v>150.4</c:v>
                </c:pt>
                <c:pt idx="219">
                  <c:v>150.30000000000001</c:v>
                </c:pt>
                <c:pt idx="220">
                  <c:v>150.30000000000001</c:v>
                </c:pt>
                <c:pt idx="221">
                  <c:v>150.19999999999999</c:v>
                </c:pt>
                <c:pt idx="222">
                  <c:v>150.19999999999999</c:v>
                </c:pt>
                <c:pt idx="223">
                  <c:v>150.19999999999999</c:v>
                </c:pt>
                <c:pt idx="224">
                  <c:v>150.30000000000001</c:v>
                </c:pt>
                <c:pt idx="225">
                  <c:v>150.30000000000001</c:v>
                </c:pt>
                <c:pt idx="226">
                  <c:v>150.30000000000001</c:v>
                </c:pt>
                <c:pt idx="227">
                  <c:v>150.30000000000001</c:v>
                </c:pt>
                <c:pt idx="228">
                  <c:v>150.19999999999999</c:v>
                </c:pt>
                <c:pt idx="229">
                  <c:v>150.19999999999999</c:v>
                </c:pt>
                <c:pt idx="230">
                  <c:v>150.30000000000001</c:v>
                </c:pt>
                <c:pt idx="231">
                  <c:v>150.19999999999999</c:v>
                </c:pt>
                <c:pt idx="232">
                  <c:v>150.30000000000001</c:v>
                </c:pt>
                <c:pt idx="233">
                  <c:v>150.30000000000001</c:v>
                </c:pt>
                <c:pt idx="234">
                  <c:v>150.19999999999999</c:v>
                </c:pt>
                <c:pt idx="235">
                  <c:v>150.30000000000001</c:v>
                </c:pt>
                <c:pt idx="236">
                  <c:v>150.30000000000001</c:v>
                </c:pt>
                <c:pt idx="237">
                  <c:v>150.30000000000001</c:v>
                </c:pt>
                <c:pt idx="238">
                  <c:v>150.19999999999999</c:v>
                </c:pt>
                <c:pt idx="239">
                  <c:v>150.19999999999999</c:v>
                </c:pt>
                <c:pt idx="240">
                  <c:v>150.1</c:v>
                </c:pt>
                <c:pt idx="241">
                  <c:v>150.19999999999999</c:v>
                </c:pt>
                <c:pt idx="242">
                  <c:v>150.19999999999999</c:v>
                </c:pt>
                <c:pt idx="243">
                  <c:v>150</c:v>
                </c:pt>
                <c:pt idx="244">
                  <c:v>150.19999999999999</c:v>
                </c:pt>
                <c:pt idx="245">
                  <c:v>150.19999999999999</c:v>
                </c:pt>
                <c:pt idx="246">
                  <c:v>150.1</c:v>
                </c:pt>
                <c:pt idx="247">
                  <c:v>150.1</c:v>
                </c:pt>
                <c:pt idx="248">
                  <c:v>150.1</c:v>
                </c:pt>
                <c:pt idx="249">
                  <c:v>150</c:v>
                </c:pt>
                <c:pt idx="250">
                  <c:v>150.1</c:v>
                </c:pt>
                <c:pt idx="251">
                  <c:v>150</c:v>
                </c:pt>
                <c:pt idx="252">
                  <c:v>150.19999999999999</c:v>
                </c:pt>
                <c:pt idx="253">
                  <c:v>150.1</c:v>
                </c:pt>
                <c:pt idx="254">
                  <c:v>150.1</c:v>
                </c:pt>
                <c:pt idx="255">
                  <c:v>150.30000000000001</c:v>
                </c:pt>
                <c:pt idx="256">
                  <c:v>150.1</c:v>
                </c:pt>
                <c:pt idx="257">
                  <c:v>150</c:v>
                </c:pt>
                <c:pt idx="258">
                  <c:v>150.19999999999999</c:v>
                </c:pt>
                <c:pt idx="259">
                  <c:v>150</c:v>
                </c:pt>
                <c:pt idx="260">
                  <c:v>150.1</c:v>
                </c:pt>
                <c:pt idx="261">
                  <c:v>150</c:v>
                </c:pt>
                <c:pt idx="262">
                  <c:v>150</c:v>
                </c:pt>
                <c:pt idx="263">
                  <c:v>149.9</c:v>
                </c:pt>
                <c:pt idx="264">
                  <c:v>149.80000000000001</c:v>
                </c:pt>
                <c:pt idx="265">
                  <c:v>149.9</c:v>
                </c:pt>
                <c:pt idx="266">
                  <c:v>149.80000000000001</c:v>
                </c:pt>
                <c:pt idx="267">
                  <c:v>149.9</c:v>
                </c:pt>
                <c:pt idx="268">
                  <c:v>150</c:v>
                </c:pt>
                <c:pt idx="269">
                  <c:v>149.9</c:v>
                </c:pt>
                <c:pt idx="270">
                  <c:v>149.9</c:v>
                </c:pt>
                <c:pt idx="271">
                  <c:v>150.1</c:v>
                </c:pt>
                <c:pt idx="272">
                  <c:v>150.19999999999999</c:v>
                </c:pt>
                <c:pt idx="273">
                  <c:v>150.1</c:v>
                </c:pt>
                <c:pt idx="274">
                  <c:v>150.1</c:v>
                </c:pt>
                <c:pt idx="275">
                  <c:v>150</c:v>
                </c:pt>
                <c:pt idx="276">
                  <c:v>150.1</c:v>
                </c:pt>
                <c:pt idx="277">
                  <c:v>150.19999999999999</c:v>
                </c:pt>
                <c:pt idx="278">
                  <c:v>150.1</c:v>
                </c:pt>
                <c:pt idx="279">
                  <c:v>150.1</c:v>
                </c:pt>
                <c:pt idx="280">
                  <c:v>150.19999999999999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30A-4E81-BA77-A0FF342067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6497519"/>
        <c:axId val="1098107119"/>
      </c:scatterChart>
      <c:scatterChart>
        <c:scatterStyle val="lineMarker"/>
        <c:varyColors val="0"/>
        <c:ser>
          <c:idx val="1"/>
          <c:order val="1"/>
          <c:tx>
            <c:strRef>
              <c:f>Tabelle1!$AA$5</c:f>
              <c:strCache>
                <c:ptCount val="1"/>
                <c:pt idx="0">
                  <c:v>Permeability, smoothed (n=3) (mD)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Tabelle1!$W$6:$W$286</c:f>
              <c:numCache>
                <c:formatCode>General</c:formatCode>
                <c:ptCount val="28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  <c:pt idx="51">
                  <c:v>25.5</c:v>
                </c:pt>
                <c:pt idx="52">
                  <c:v>26</c:v>
                </c:pt>
                <c:pt idx="53">
                  <c:v>26.5</c:v>
                </c:pt>
                <c:pt idx="54">
                  <c:v>27</c:v>
                </c:pt>
                <c:pt idx="55">
                  <c:v>27.5</c:v>
                </c:pt>
                <c:pt idx="56">
                  <c:v>28</c:v>
                </c:pt>
                <c:pt idx="57">
                  <c:v>28.5</c:v>
                </c:pt>
                <c:pt idx="58">
                  <c:v>29</c:v>
                </c:pt>
                <c:pt idx="59">
                  <c:v>29.5</c:v>
                </c:pt>
                <c:pt idx="60">
                  <c:v>30</c:v>
                </c:pt>
                <c:pt idx="61">
                  <c:v>30.5</c:v>
                </c:pt>
                <c:pt idx="62">
                  <c:v>31</c:v>
                </c:pt>
                <c:pt idx="63">
                  <c:v>31.5</c:v>
                </c:pt>
                <c:pt idx="64">
                  <c:v>32</c:v>
                </c:pt>
                <c:pt idx="65">
                  <c:v>32.5</c:v>
                </c:pt>
                <c:pt idx="66">
                  <c:v>33</c:v>
                </c:pt>
                <c:pt idx="67">
                  <c:v>33.5</c:v>
                </c:pt>
                <c:pt idx="68">
                  <c:v>34</c:v>
                </c:pt>
                <c:pt idx="69">
                  <c:v>34.5</c:v>
                </c:pt>
                <c:pt idx="70">
                  <c:v>35</c:v>
                </c:pt>
                <c:pt idx="71">
                  <c:v>35.5</c:v>
                </c:pt>
                <c:pt idx="72">
                  <c:v>36</c:v>
                </c:pt>
                <c:pt idx="73">
                  <c:v>36.5</c:v>
                </c:pt>
                <c:pt idx="74">
                  <c:v>37</c:v>
                </c:pt>
                <c:pt idx="75">
                  <c:v>37.5</c:v>
                </c:pt>
                <c:pt idx="76">
                  <c:v>38</c:v>
                </c:pt>
                <c:pt idx="77">
                  <c:v>38.5</c:v>
                </c:pt>
                <c:pt idx="78">
                  <c:v>39</c:v>
                </c:pt>
                <c:pt idx="79">
                  <c:v>39.5</c:v>
                </c:pt>
                <c:pt idx="80">
                  <c:v>40</c:v>
                </c:pt>
                <c:pt idx="81">
                  <c:v>40.5</c:v>
                </c:pt>
                <c:pt idx="82">
                  <c:v>41</c:v>
                </c:pt>
                <c:pt idx="83">
                  <c:v>41.5</c:v>
                </c:pt>
                <c:pt idx="84">
                  <c:v>42</c:v>
                </c:pt>
                <c:pt idx="85">
                  <c:v>42.5</c:v>
                </c:pt>
                <c:pt idx="86">
                  <c:v>43</c:v>
                </c:pt>
                <c:pt idx="87">
                  <c:v>43.5</c:v>
                </c:pt>
                <c:pt idx="88">
                  <c:v>44</c:v>
                </c:pt>
                <c:pt idx="89">
                  <c:v>44.5</c:v>
                </c:pt>
                <c:pt idx="90">
                  <c:v>45</c:v>
                </c:pt>
                <c:pt idx="91">
                  <c:v>45.5</c:v>
                </c:pt>
                <c:pt idx="92">
                  <c:v>46</c:v>
                </c:pt>
                <c:pt idx="93">
                  <c:v>46.5</c:v>
                </c:pt>
                <c:pt idx="94">
                  <c:v>47</c:v>
                </c:pt>
                <c:pt idx="95">
                  <c:v>47.5</c:v>
                </c:pt>
                <c:pt idx="96">
                  <c:v>48</c:v>
                </c:pt>
                <c:pt idx="97">
                  <c:v>48.5</c:v>
                </c:pt>
                <c:pt idx="98">
                  <c:v>49</c:v>
                </c:pt>
                <c:pt idx="99">
                  <c:v>49.5</c:v>
                </c:pt>
                <c:pt idx="100">
                  <c:v>50</c:v>
                </c:pt>
                <c:pt idx="101">
                  <c:v>50.5</c:v>
                </c:pt>
                <c:pt idx="102">
                  <c:v>51</c:v>
                </c:pt>
                <c:pt idx="103">
                  <c:v>51.5</c:v>
                </c:pt>
                <c:pt idx="104">
                  <c:v>52</c:v>
                </c:pt>
                <c:pt idx="105">
                  <c:v>52.5</c:v>
                </c:pt>
                <c:pt idx="106">
                  <c:v>53</c:v>
                </c:pt>
                <c:pt idx="107">
                  <c:v>53.5</c:v>
                </c:pt>
                <c:pt idx="108">
                  <c:v>54</c:v>
                </c:pt>
                <c:pt idx="109">
                  <c:v>54.5</c:v>
                </c:pt>
                <c:pt idx="110">
                  <c:v>55</c:v>
                </c:pt>
                <c:pt idx="111">
                  <c:v>55.5</c:v>
                </c:pt>
                <c:pt idx="112">
                  <c:v>56</c:v>
                </c:pt>
                <c:pt idx="113">
                  <c:v>56.5</c:v>
                </c:pt>
                <c:pt idx="114">
                  <c:v>57</c:v>
                </c:pt>
                <c:pt idx="115">
                  <c:v>57.5</c:v>
                </c:pt>
                <c:pt idx="116">
                  <c:v>58</c:v>
                </c:pt>
                <c:pt idx="117">
                  <c:v>58.5</c:v>
                </c:pt>
                <c:pt idx="118">
                  <c:v>59</c:v>
                </c:pt>
                <c:pt idx="119">
                  <c:v>59.5</c:v>
                </c:pt>
                <c:pt idx="120">
                  <c:v>60</c:v>
                </c:pt>
                <c:pt idx="121">
                  <c:v>60.5</c:v>
                </c:pt>
                <c:pt idx="122">
                  <c:v>61</c:v>
                </c:pt>
                <c:pt idx="123">
                  <c:v>61.5</c:v>
                </c:pt>
                <c:pt idx="124">
                  <c:v>62</c:v>
                </c:pt>
                <c:pt idx="125">
                  <c:v>62.5</c:v>
                </c:pt>
                <c:pt idx="126">
                  <c:v>63</c:v>
                </c:pt>
                <c:pt idx="127">
                  <c:v>63.5</c:v>
                </c:pt>
                <c:pt idx="128">
                  <c:v>64</c:v>
                </c:pt>
                <c:pt idx="129">
                  <c:v>64.5</c:v>
                </c:pt>
                <c:pt idx="130">
                  <c:v>65</c:v>
                </c:pt>
                <c:pt idx="131">
                  <c:v>65.5</c:v>
                </c:pt>
                <c:pt idx="132">
                  <c:v>66</c:v>
                </c:pt>
                <c:pt idx="133">
                  <c:v>66.5</c:v>
                </c:pt>
                <c:pt idx="134">
                  <c:v>67</c:v>
                </c:pt>
                <c:pt idx="135">
                  <c:v>67.5</c:v>
                </c:pt>
                <c:pt idx="136">
                  <c:v>68</c:v>
                </c:pt>
                <c:pt idx="137">
                  <c:v>68.5</c:v>
                </c:pt>
                <c:pt idx="138">
                  <c:v>69</c:v>
                </c:pt>
                <c:pt idx="139">
                  <c:v>69.5</c:v>
                </c:pt>
                <c:pt idx="140">
                  <c:v>70</c:v>
                </c:pt>
                <c:pt idx="141">
                  <c:v>70.5</c:v>
                </c:pt>
                <c:pt idx="142">
                  <c:v>71</c:v>
                </c:pt>
                <c:pt idx="143">
                  <c:v>71.5</c:v>
                </c:pt>
                <c:pt idx="144">
                  <c:v>72</c:v>
                </c:pt>
                <c:pt idx="145">
                  <c:v>72.5</c:v>
                </c:pt>
                <c:pt idx="146">
                  <c:v>73</c:v>
                </c:pt>
                <c:pt idx="147">
                  <c:v>73.5</c:v>
                </c:pt>
                <c:pt idx="148">
                  <c:v>74</c:v>
                </c:pt>
                <c:pt idx="149">
                  <c:v>74.5</c:v>
                </c:pt>
                <c:pt idx="150">
                  <c:v>75</c:v>
                </c:pt>
                <c:pt idx="151">
                  <c:v>75.5</c:v>
                </c:pt>
                <c:pt idx="152">
                  <c:v>76</c:v>
                </c:pt>
                <c:pt idx="153">
                  <c:v>76.5</c:v>
                </c:pt>
                <c:pt idx="154">
                  <c:v>77</c:v>
                </c:pt>
                <c:pt idx="155">
                  <c:v>77.5</c:v>
                </c:pt>
                <c:pt idx="156">
                  <c:v>78</c:v>
                </c:pt>
                <c:pt idx="157">
                  <c:v>78.5</c:v>
                </c:pt>
                <c:pt idx="158">
                  <c:v>79</c:v>
                </c:pt>
                <c:pt idx="159">
                  <c:v>79.5</c:v>
                </c:pt>
                <c:pt idx="160">
                  <c:v>80</c:v>
                </c:pt>
                <c:pt idx="161">
                  <c:v>80.5</c:v>
                </c:pt>
                <c:pt idx="162">
                  <c:v>81</c:v>
                </c:pt>
                <c:pt idx="163">
                  <c:v>81.5</c:v>
                </c:pt>
                <c:pt idx="164">
                  <c:v>82</c:v>
                </c:pt>
                <c:pt idx="165">
                  <c:v>82.5</c:v>
                </c:pt>
                <c:pt idx="166">
                  <c:v>83</c:v>
                </c:pt>
                <c:pt idx="167">
                  <c:v>83.5</c:v>
                </c:pt>
                <c:pt idx="168">
                  <c:v>84</c:v>
                </c:pt>
                <c:pt idx="169">
                  <c:v>84.5</c:v>
                </c:pt>
                <c:pt idx="170">
                  <c:v>85</c:v>
                </c:pt>
                <c:pt idx="171">
                  <c:v>85.5</c:v>
                </c:pt>
                <c:pt idx="172">
                  <c:v>86</c:v>
                </c:pt>
                <c:pt idx="173">
                  <c:v>86.5</c:v>
                </c:pt>
                <c:pt idx="174">
                  <c:v>87</c:v>
                </c:pt>
                <c:pt idx="175">
                  <c:v>87.5</c:v>
                </c:pt>
                <c:pt idx="176">
                  <c:v>88</c:v>
                </c:pt>
                <c:pt idx="177">
                  <c:v>88.5</c:v>
                </c:pt>
                <c:pt idx="178">
                  <c:v>89</c:v>
                </c:pt>
                <c:pt idx="179">
                  <c:v>89.5</c:v>
                </c:pt>
                <c:pt idx="180">
                  <c:v>90</c:v>
                </c:pt>
                <c:pt idx="181">
                  <c:v>90.5</c:v>
                </c:pt>
                <c:pt idx="182">
                  <c:v>91</c:v>
                </c:pt>
                <c:pt idx="183">
                  <c:v>91.5</c:v>
                </c:pt>
                <c:pt idx="184">
                  <c:v>92</c:v>
                </c:pt>
                <c:pt idx="185">
                  <c:v>92.5</c:v>
                </c:pt>
                <c:pt idx="186">
                  <c:v>93</c:v>
                </c:pt>
                <c:pt idx="187">
                  <c:v>93.5</c:v>
                </c:pt>
                <c:pt idx="188">
                  <c:v>94</c:v>
                </c:pt>
                <c:pt idx="189">
                  <c:v>94.5</c:v>
                </c:pt>
                <c:pt idx="190">
                  <c:v>95</c:v>
                </c:pt>
                <c:pt idx="191">
                  <c:v>95.5</c:v>
                </c:pt>
                <c:pt idx="192">
                  <c:v>96</c:v>
                </c:pt>
                <c:pt idx="193">
                  <c:v>96.5</c:v>
                </c:pt>
                <c:pt idx="194">
                  <c:v>97</c:v>
                </c:pt>
                <c:pt idx="195">
                  <c:v>97.5</c:v>
                </c:pt>
                <c:pt idx="196">
                  <c:v>98</c:v>
                </c:pt>
                <c:pt idx="197">
                  <c:v>98.5</c:v>
                </c:pt>
                <c:pt idx="198">
                  <c:v>99</c:v>
                </c:pt>
                <c:pt idx="199">
                  <c:v>99.5</c:v>
                </c:pt>
                <c:pt idx="200">
                  <c:v>100</c:v>
                </c:pt>
                <c:pt idx="201">
                  <c:v>100.5</c:v>
                </c:pt>
                <c:pt idx="202">
                  <c:v>101</c:v>
                </c:pt>
                <c:pt idx="203">
                  <c:v>101.5</c:v>
                </c:pt>
                <c:pt idx="204">
                  <c:v>102</c:v>
                </c:pt>
                <c:pt idx="205">
                  <c:v>102.5</c:v>
                </c:pt>
                <c:pt idx="206">
                  <c:v>103</c:v>
                </c:pt>
                <c:pt idx="207">
                  <c:v>103.5</c:v>
                </c:pt>
                <c:pt idx="208">
                  <c:v>104</c:v>
                </c:pt>
                <c:pt idx="209">
                  <c:v>104.5</c:v>
                </c:pt>
                <c:pt idx="210">
                  <c:v>105</c:v>
                </c:pt>
                <c:pt idx="211">
                  <c:v>105.5</c:v>
                </c:pt>
                <c:pt idx="212">
                  <c:v>106</c:v>
                </c:pt>
                <c:pt idx="213">
                  <c:v>106.5</c:v>
                </c:pt>
                <c:pt idx="214">
                  <c:v>107</c:v>
                </c:pt>
                <c:pt idx="215">
                  <c:v>107.5</c:v>
                </c:pt>
                <c:pt idx="216">
                  <c:v>108</c:v>
                </c:pt>
                <c:pt idx="217">
                  <c:v>108.5</c:v>
                </c:pt>
                <c:pt idx="218">
                  <c:v>109</c:v>
                </c:pt>
                <c:pt idx="219">
                  <c:v>109.5</c:v>
                </c:pt>
                <c:pt idx="220">
                  <c:v>110</c:v>
                </c:pt>
                <c:pt idx="221">
                  <c:v>110.5</c:v>
                </c:pt>
                <c:pt idx="222">
                  <c:v>111</c:v>
                </c:pt>
                <c:pt idx="223">
                  <c:v>111.5</c:v>
                </c:pt>
                <c:pt idx="224">
                  <c:v>112</c:v>
                </c:pt>
                <c:pt idx="225">
                  <c:v>112.5</c:v>
                </c:pt>
                <c:pt idx="226">
                  <c:v>113</c:v>
                </c:pt>
                <c:pt idx="227">
                  <c:v>113.5</c:v>
                </c:pt>
                <c:pt idx="228">
                  <c:v>114</c:v>
                </c:pt>
                <c:pt idx="229">
                  <c:v>114.5</c:v>
                </c:pt>
                <c:pt idx="230">
                  <c:v>115</c:v>
                </c:pt>
                <c:pt idx="231">
                  <c:v>115.5</c:v>
                </c:pt>
                <c:pt idx="232">
                  <c:v>116</c:v>
                </c:pt>
                <c:pt idx="233">
                  <c:v>116.5</c:v>
                </c:pt>
                <c:pt idx="234">
                  <c:v>117</c:v>
                </c:pt>
                <c:pt idx="235">
                  <c:v>117.5</c:v>
                </c:pt>
                <c:pt idx="236">
                  <c:v>118</c:v>
                </c:pt>
                <c:pt idx="237">
                  <c:v>118.5</c:v>
                </c:pt>
                <c:pt idx="238">
                  <c:v>119</c:v>
                </c:pt>
                <c:pt idx="239">
                  <c:v>119.5</c:v>
                </c:pt>
                <c:pt idx="240">
                  <c:v>120</c:v>
                </c:pt>
                <c:pt idx="241">
                  <c:v>120.5</c:v>
                </c:pt>
                <c:pt idx="242">
                  <c:v>121</c:v>
                </c:pt>
                <c:pt idx="243">
                  <c:v>121.5</c:v>
                </c:pt>
                <c:pt idx="244">
                  <c:v>122</c:v>
                </c:pt>
                <c:pt idx="245">
                  <c:v>122.5</c:v>
                </c:pt>
                <c:pt idx="246">
                  <c:v>123</c:v>
                </c:pt>
                <c:pt idx="247">
                  <c:v>123.5</c:v>
                </c:pt>
                <c:pt idx="248">
                  <c:v>124</c:v>
                </c:pt>
                <c:pt idx="249">
                  <c:v>124.5</c:v>
                </c:pt>
                <c:pt idx="250">
                  <c:v>125</c:v>
                </c:pt>
                <c:pt idx="251">
                  <c:v>125.5</c:v>
                </c:pt>
                <c:pt idx="252">
                  <c:v>126</c:v>
                </c:pt>
                <c:pt idx="253">
                  <c:v>126.5</c:v>
                </c:pt>
                <c:pt idx="254">
                  <c:v>127</c:v>
                </c:pt>
                <c:pt idx="255">
                  <c:v>127.5</c:v>
                </c:pt>
                <c:pt idx="256">
                  <c:v>128</c:v>
                </c:pt>
                <c:pt idx="257">
                  <c:v>128.5</c:v>
                </c:pt>
                <c:pt idx="258">
                  <c:v>129</c:v>
                </c:pt>
                <c:pt idx="259">
                  <c:v>129.5</c:v>
                </c:pt>
                <c:pt idx="260">
                  <c:v>130</c:v>
                </c:pt>
                <c:pt idx="261">
                  <c:v>130.5</c:v>
                </c:pt>
                <c:pt idx="262">
                  <c:v>131</c:v>
                </c:pt>
                <c:pt idx="263">
                  <c:v>131.5</c:v>
                </c:pt>
                <c:pt idx="264">
                  <c:v>132</c:v>
                </c:pt>
                <c:pt idx="265">
                  <c:v>132.5</c:v>
                </c:pt>
                <c:pt idx="266">
                  <c:v>133</c:v>
                </c:pt>
                <c:pt idx="267">
                  <c:v>133.5</c:v>
                </c:pt>
                <c:pt idx="268">
                  <c:v>134</c:v>
                </c:pt>
                <c:pt idx="269">
                  <c:v>134.5</c:v>
                </c:pt>
                <c:pt idx="270">
                  <c:v>135</c:v>
                </c:pt>
                <c:pt idx="271">
                  <c:v>135.5</c:v>
                </c:pt>
                <c:pt idx="272">
                  <c:v>136</c:v>
                </c:pt>
                <c:pt idx="273">
                  <c:v>136.5</c:v>
                </c:pt>
                <c:pt idx="274">
                  <c:v>137</c:v>
                </c:pt>
                <c:pt idx="275">
                  <c:v>137.5</c:v>
                </c:pt>
                <c:pt idx="276">
                  <c:v>138</c:v>
                </c:pt>
                <c:pt idx="277">
                  <c:v>138.5</c:v>
                </c:pt>
                <c:pt idx="278">
                  <c:v>139</c:v>
                </c:pt>
                <c:pt idx="279">
                  <c:v>139.5</c:v>
                </c:pt>
                <c:pt idx="280">
                  <c:v>140</c:v>
                </c:pt>
              </c:numCache>
            </c:numRef>
          </c:xVal>
          <c:yVal>
            <c:numRef>
              <c:f>Tabelle1!$AA$6:$AA$286</c:f>
              <c:numCache>
                <c:formatCode>General</c:formatCode>
                <c:ptCount val="281"/>
                <c:pt idx="0">
                  <c:v>374</c:v>
                </c:pt>
                <c:pt idx="1">
                  <c:v>276.66666666666669</c:v>
                </c:pt>
                <c:pt idx="2">
                  <c:v>106.33333333333333</c:v>
                </c:pt>
                <c:pt idx="3">
                  <c:v>54.666666666666664</c:v>
                </c:pt>
                <c:pt idx="4">
                  <c:v>35.666666666666664</c:v>
                </c:pt>
                <c:pt idx="5">
                  <c:v>25.666666666666668</c:v>
                </c:pt>
                <c:pt idx="6">
                  <c:v>19.666666666666668</c:v>
                </c:pt>
                <c:pt idx="7">
                  <c:v>15.333333333333334</c:v>
                </c:pt>
                <c:pt idx="8">
                  <c:v>12.666666666666666</c:v>
                </c:pt>
                <c:pt idx="9">
                  <c:v>10.666666666666666</c:v>
                </c:pt>
                <c:pt idx="10">
                  <c:v>9.6666666666666661</c:v>
                </c:pt>
                <c:pt idx="11">
                  <c:v>9</c:v>
                </c:pt>
                <c:pt idx="12">
                  <c:v>8.6666666666666661</c:v>
                </c:pt>
                <c:pt idx="13">
                  <c:v>7.666666666666667</c:v>
                </c:pt>
                <c:pt idx="14">
                  <c:v>6.666666666666667</c:v>
                </c:pt>
                <c:pt idx="15">
                  <c:v>5.666666666666667</c:v>
                </c:pt>
                <c:pt idx="16">
                  <c:v>5</c:v>
                </c:pt>
                <c:pt idx="17">
                  <c:v>4</c:v>
                </c:pt>
                <c:pt idx="18">
                  <c:v>3.3333333333333335</c:v>
                </c:pt>
                <c:pt idx="19">
                  <c:v>3</c:v>
                </c:pt>
                <c:pt idx="20">
                  <c:v>3</c:v>
                </c:pt>
                <c:pt idx="21">
                  <c:v>2.6666666666666665</c:v>
                </c:pt>
                <c:pt idx="22">
                  <c:v>2.3333333333333335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1.6666666666666667</c:v>
                </c:pt>
                <c:pt idx="28">
                  <c:v>1.3333333333333333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0.66666666666666663</c:v>
                </c:pt>
                <c:pt idx="41">
                  <c:v>0.33333333333333331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0.33333333333333331</c:v>
                </c:pt>
                <c:pt idx="53">
                  <c:v>0.66666666666666663</c:v>
                </c:pt>
                <c:pt idx="54">
                  <c:v>1</c:v>
                </c:pt>
                <c:pt idx="55">
                  <c:v>1</c:v>
                </c:pt>
                <c:pt idx="56">
                  <c:v>0.66666666666666663</c:v>
                </c:pt>
                <c:pt idx="57">
                  <c:v>0.33333333333333331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0.33333333333333331</c:v>
                </c:pt>
                <c:pt idx="67">
                  <c:v>1</c:v>
                </c:pt>
                <c:pt idx="68">
                  <c:v>1.6666666666666667</c:v>
                </c:pt>
                <c:pt idx="69">
                  <c:v>2</c:v>
                </c:pt>
                <c:pt idx="70">
                  <c:v>2</c:v>
                </c:pt>
                <c:pt idx="71">
                  <c:v>2</c:v>
                </c:pt>
                <c:pt idx="72">
                  <c:v>2</c:v>
                </c:pt>
                <c:pt idx="73">
                  <c:v>2</c:v>
                </c:pt>
                <c:pt idx="74">
                  <c:v>1.6666666666666667</c:v>
                </c:pt>
                <c:pt idx="75">
                  <c:v>1.3333333333333333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0.66666666666666663</c:v>
                </c:pt>
                <c:pt idx="89">
                  <c:v>0.33333333333333331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0.33333333333333331</c:v>
                </c:pt>
                <c:pt idx="208">
                  <c:v>0.66666666666666663</c:v>
                </c:pt>
                <c:pt idx="209">
                  <c:v>1</c:v>
                </c:pt>
                <c:pt idx="210">
                  <c:v>1</c:v>
                </c:pt>
                <c:pt idx="211">
                  <c:v>1</c:v>
                </c:pt>
                <c:pt idx="212">
                  <c:v>1</c:v>
                </c:pt>
                <c:pt idx="213">
                  <c:v>1</c:v>
                </c:pt>
                <c:pt idx="214">
                  <c:v>1</c:v>
                </c:pt>
                <c:pt idx="215">
                  <c:v>1.3333333333333333</c:v>
                </c:pt>
                <c:pt idx="216">
                  <c:v>1.6666666666666667</c:v>
                </c:pt>
                <c:pt idx="217">
                  <c:v>2</c:v>
                </c:pt>
                <c:pt idx="218">
                  <c:v>2</c:v>
                </c:pt>
                <c:pt idx="219">
                  <c:v>2</c:v>
                </c:pt>
                <c:pt idx="220">
                  <c:v>2</c:v>
                </c:pt>
                <c:pt idx="221">
                  <c:v>2.3333333333333335</c:v>
                </c:pt>
                <c:pt idx="222">
                  <c:v>3</c:v>
                </c:pt>
                <c:pt idx="223">
                  <c:v>4</c:v>
                </c:pt>
                <c:pt idx="224">
                  <c:v>4.666666666666667</c:v>
                </c:pt>
                <c:pt idx="225">
                  <c:v>5</c:v>
                </c:pt>
                <c:pt idx="226">
                  <c:v>4.333333333333333</c:v>
                </c:pt>
                <c:pt idx="227">
                  <c:v>3.6666666666666665</c:v>
                </c:pt>
                <c:pt idx="228">
                  <c:v>3.6666666666666665</c:v>
                </c:pt>
                <c:pt idx="229">
                  <c:v>6.666666666666667</c:v>
                </c:pt>
                <c:pt idx="230">
                  <c:v>11</c:v>
                </c:pt>
                <c:pt idx="231">
                  <c:v>14</c:v>
                </c:pt>
                <c:pt idx="232">
                  <c:v>16</c:v>
                </c:pt>
                <c:pt idx="233">
                  <c:v>16.333333333333332</c:v>
                </c:pt>
                <c:pt idx="234">
                  <c:v>18.666666666666668</c:v>
                </c:pt>
                <c:pt idx="235">
                  <c:v>20</c:v>
                </c:pt>
                <c:pt idx="236">
                  <c:v>20</c:v>
                </c:pt>
                <c:pt idx="237">
                  <c:v>18.666666666666668</c:v>
                </c:pt>
                <c:pt idx="238">
                  <c:v>16.666666666666668</c:v>
                </c:pt>
                <c:pt idx="239">
                  <c:v>16.333333333333332</c:v>
                </c:pt>
                <c:pt idx="240">
                  <c:v>16.666666666666668</c:v>
                </c:pt>
                <c:pt idx="241">
                  <c:v>17.666666666666668</c:v>
                </c:pt>
                <c:pt idx="242">
                  <c:v>20</c:v>
                </c:pt>
                <c:pt idx="243">
                  <c:v>21</c:v>
                </c:pt>
                <c:pt idx="244">
                  <c:v>22.333333333333332</c:v>
                </c:pt>
                <c:pt idx="245">
                  <c:v>23</c:v>
                </c:pt>
                <c:pt idx="246">
                  <c:v>24</c:v>
                </c:pt>
                <c:pt idx="247">
                  <c:v>24.666666666666668</c:v>
                </c:pt>
                <c:pt idx="248">
                  <c:v>25.333333333333332</c:v>
                </c:pt>
                <c:pt idx="249">
                  <c:v>25.666666666666668</c:v>
                </c:pt>
                <c:pt idx="250">
                  <c:v>26.333333333333332</c:v>
                </c:pt>
                <c:pt idx="251">
                  <c:v>24</c:v>
                </c:pt>
                <c:pt idx="252">
                  <c:v>23</c:v>
                </c:pt>
                <c:pt idx="253">
                  <c:v>20.666666666666668</c:v>
                </c:pt>
                <c:pt idx="254">
                  <c:v>21</c:v>
                </c:pt>
                <c:pt idx="255">
                  <c:v>21</c:v>
                </c:pt>
                <c:pt idx="256">
                  <c:v>21.666666666666668</c:v>
                </c:pt>
                <c:pt idx="257">
                  <c:v>22</c:v>
                </c:pt>
                <c:pt idx="258">
                  <c:v>23</c:v>
                </c:pt>
                <c:pt idx="259">
                  <c:v>24.333333333333332</c:v>
                </c:pt>
                <c:pt idx="260">
                  <c:v>25</c:v>
                </c:pt>
                <c:pt idx="261">
                  <c:v>25.666666666666668</c:v>
                </c:pt>
                <c:pt idx="262">
                  <c:v>25.333333333333332</c:v>
                </c:pt>
                <c:pt idx="263">
                  <c:v>25.666666666666668</c:v>
                </c:pt>
                <c:pt idx="264">
                  <c:v>26.333333333333332</c:v>
                </c:pt>
                <c:pt idx="265">
                  <c:v>27</c:v>
                </c:pt>
                <c:pt idx="266">
                  <c:v>27.333333333333332</c:v>
                </c:pt>
                <c:pt idx="267">
                  <c:v>26.666666666666668</c:v>
                </c:pt>
                <c:pt idx="268">
                  <c:v>26.666666666666668</c:v>
                </c:pt>
                <c:pt idx="269">
                  <c:v>28.666666666666668</c:v>
                </c:pt>
                <c:pt idx="270">
                  <c:v>30.333333333333332</c:v>
                </c:pt>
                <c:pt idx="271">
                  <c:v>32</c:v>
                </c:pt>
                <c:pt idx="272">
                  <c:v>32</c:v>
                </c:pt>
                <c:pt idx="273">
                  <c:v>32.333333333333336</c:v>
                </c:pt>
                <c:pt idx="274">
                  <c:v>33</c:v>
                </c:pt>
                <c:pt idx="275">
                  <c:v>33.666666666666664</c:v>
                </c:pt>
                <c:pt idx="276">
                  <c:v>34</c:v>
                </c:pt>
                <c:pt idx="277">
                  <c:v>33.666666666666664</c:v>
                </c:pt>
                <c:pt idx="278">
                  <c:v>33.333333333333336</c:v>
                </c:pt>
                <c:pt idx="279">
                  <c:v>32</c:v>
                </c:pt>
                <c:pt idx="280">
                  <c:v>31.5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30A-4E81-BA77-A0FF34206721}"/>
            </c:ext>
          </c:extLst>
        </c:ser>
        <c:ser>
          <c:idx val="3"/>
          <c:order val="3"/>
          <c:tx>
            <c:strRef>
              <c:f>Tabelle1!$Z$5</c:f>
              <c:strCache>
                <c:ptCount val="1"/>
                <c:pt idx="0">
                  <c:v>Flow Rate (cc/min)</c:v>
                </c:pt>
              </c:strCache>
            </c:strRef>
          </c:tx>
          <c:spPr>
            <a:ln w="19050" cap="rnd">
              <a:solidFill>
                <a:srgbClr val="00B0F0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Tabelle1!$W$6:$W$286</c:f>
              <c:numCache>
                <c:formatCode>General</c:formatCode>
                <c:ptCount val="28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  <c:pt idx="51">
                  <c:v>25.5</c:v>
                </c:pt>
                <c:pt idx="52">
                  <c:v>26</c:v>
                </c:pt>
                <c:pt idx="53">
                  <c:v>26.5</c:v>
                </c:pt>
                <c:pt idx="54">
                  <c:v>27</c:v>
                </c:pt>
                <c:pt idx="55">
                  <c:v>27.5</c:v>
                </c:pt>
                <c:pt idx="56">
                  <c:v>28</c:v>
                </c:pt>
                <c:pt idx="57">
                  <c:v>28.5</c:v>
                </c:pt>
                <c:pt idx="58">
                  <c:v>29</c:v>
                </c:pt>
                <c:pt idx="59">
                  <c:v>29.5</c:v>
                </c:pt>
                <c:pt idx="60">
                  <c:v>30</c:v>
                </c:pt>
                <c:pt idx="61">
                  <c:v>30.5</c:v>
                </c:pt>
                <c:pt idx="62">
                  <c:v>31</c:v>
                </c:pt>
                <c:pt idx="63">
                  <c:v>31.5</c:v>
                </c:pt>
                <c:pt idx="64">
                  <c:v>32</c:v>
                </c:pt>
                <c:pt idx="65">
                  <c:v>32.5</c:v>
                </c:pt>
                <c:pt idx="66">
                  <c:v>33</c:v>
                </c:pt>
                <c:pt idx="67">
                  <c:v>33.5</c:v>
                </c:pt>
                <c:pt idx="68">
                  <c:v>34</c:v>
                </c:pt>
                <c:pt idx="69">
                  <c:v>34.5</c:v>
                </c:pt>
                <c:pt idx="70">
                  <c:v>35</c:v>
                </c:pt>
                <c:pt idx="71">
                  <c:v>35.5</c:v>
                </c:pt>
                <c:pt idx="72">
                  <c:v>36</c:v>
                </c:pt>
                <c:pt idx="73">
                  <c:v>36.5</c:v>
                </c:pt>
                <c:pt idx="74">
                  <c:v>37</c:v>
                </c:pt>
                <c:pt idx="75">
                  <c:v>37.5</c:v>
                </c:pt>
                <c:pt idx="76">
                  <c:v>38</c:v>
                </c:pt>
                <c:pt idx="77">
                  <c:v>38.5</c:v>
                </c:pt>
                <c:pt idx="78">
                  <c:v>39</c:v>
                </c:pt>
                <c:pt idx="79">
                  <c:v>39.5</c:v>
                </c:pt>
                <c:pt idx="80">
                  <c:v>40</c:v>
                </c:pt>
                <c:pt idx="81">
                  <c:v>40.5</c:v>
                </c:pt>
                <c:pt idx="82">
                  <c:v>41</c:v>
                </c:pt>
                <c:pt idx="83">
                  <c:v>41.5</c:v>
                </c:pt>
                <c:pt idx="84">
                  <c:v>42</c:v>
                </c:pt>
                <c:pt idx="85">
                  <c:v>42.5</c:v>
                </c:pt>
                <c:pt idx="86">
                  <c:v>43</c:v>
                </c:pt>
                <c:pt idx="87">
                  <c:v>43.5</c:v>
                </c:pt>
                <c:pt idx="88">
                  <c:v>44</c:v>
                </c:pt>
                <c:pt idx="89">
                  <c:v>44.5</c:v>
                </c:pt>
                <c:pt idx="90">
                  <c:v>45</c:v>
                </c:pt>
                <c:pt idx="91">
                  <c:v>45.5</c:v>
                </c:pt>
                <c:pt idx="92">
                  <c:v>46</c:v>
                </c:pt>
                <c:pt idx="93">
                  <c:v>46.5</c:v>
                </c:pt>
                <c:pt idx="94">
                  <c:v>47</c:v>
                </c:pt>
                <c:pt idx="95">
                  <c:v>47.5</c:v>
                </c:pt>
                <c:pt idx="96">
                  <c:v>48</c:v>
                </c:pt>
                <c:pt idx="97">
                  <c:v>48.5</c:v>
                </c:pt>
                <c:pt idx="98">
                  <c:v>49</c:v>
                </c:pt>
                <c:pt idx="99">
                  <c:v>49.5</c:v>
                </c:pt>
                <c:pt idx="100">
                  <c:v>50</c:v>
                </c:pt>
                <c:pt idx="101">
                  <c:v>50.5</c:v>
                </c:pt>
                <c:pt idx="102">
                  <c:v>51</c:v>
                </c:pt>
                <c:pt idx="103">
                  <c:v>51.5</c:v>
                </c:pt>
                <c:pt idx="104">
                  <c:v>52</c:v>
                </c:pt>
                <c:pt idx="105">
                  <c:v>52.5</c:v>
                </c:pt>
                <c:pt idx="106">
                  <c:v>53</c:v>
                </c:pt>
                <c:pt idx="107">
                  <c:v>53.5</c:v>
                </c:pt>
                <c:pt idx="108">
                  <c:v>54</c:v>
                </c:pt>
                <c:pt idx="109">
                  <c:v>54.5</c:v>
                </c:pt>
                <c:pt idx="110">
                  <c:v>55</c:v>
                </c:pt>
                <c:pt idx="111">
                  <c:v>55.5</c:v>
                </c:pt>
                <c:pt idx="112">
                  <c:v>56</c:v>
                </c:pt>
                <c:pt idx="113">
                  <c:v>56.5</c:v>
                </c:pt>
                <c:pt idx="114">
                  <c:v>57</c:v>
                </c:pt>
                <c:pt idx="115">
                  <c:v>57.5</c:v>
                </c:pt>
                <c:pt idx="116">
                  <c:v>58</c:v>
                </c:pt>
                <c:pt idx="117">
                  <c:v>58.5</c:v>
                </c:pt>
                <c:pt idx="118">
                  <c:v>59</c:v>
                </c:pt>
                <c:pt idx="119">
                  <c:v>59.5</c:v>
                </c:pt>
                <c:pt idx="120">
                  <c:v>60</c:v>
                </c:pt>
                <c:pt idx="121">
                  <c:v>60.5</c:v>
                </c:pt>
                <c:pt idx="122">
                  <c:v>61</c:v>
                </c:pt>
                <c:pt idx="123">
                  <c:v>61.5</c:v>
                </c:pt>
                <c:pt idx="124">
                  <c:v>62</c:v>
                </c:pt>
                <c:pt idx="125">
                  <c:v>62.5</c:v>
                </c:pt>
                <c:pt idx="126">
                  <c:v>63</c:v>
                </c:pt>
                <c:pt idx="127">
                  <c:v>63.5</c:v>
                </c:pt>
                <c:pt idx="128">
                  <c:v>64</c:v>
                </c:pt>
                <c:pt idx="129">
                  <c:v>64.5</c:v>
                </c:pt>
                <c:pt idx="130">
                  <c:v>65</c:v>
                </c:pt>
                <c:pt idx="131">
                  <c:v>65.5</c:v>
                </c:pt>
                <c:pt idx="132">
                  <c:v>66</c:v>
                </c:pt>
                <c:pt idx="133">
                  <c:v>66.5</c:v>
                </c:pt>
                <c:pt idx="134">
                  <c:v>67</c:v>
                </c:pt>
                <c:pt idx="135">
                  <c:v>67.5</c:v>
                </c:pt>
                <c:pt idx="136">
                  <c:v>68</c:v>
                </c:pt>
                <c:pt idx="137">
                  <c:v>68.5</c:v>
                </c:pt>
                <c:pt idx="138">
                  <c:v>69</c:v>
                </c:pt>
                <c:pt idx="139">
                  <c:v>69.5</c:v>
                </c:pt>
                <c:pt idx="140">
                  <c:v>70</c:v>
                </c:pt>
                <c:pt idx="141">
                  <c:v>70.5</c:v>
                </c:pt>
                <c:pt idx="142">
                  <c:v>71</c:v>
                </c:pt>
                <c:pt idx="143">
                  <c:v>71.5</c:v>
                </c:pt>
                <c:pt idx="144">
                  <c:v>72</c:v>
                </c:pt>
                <c:pt idx="145">
                  <c:v>72.5</c:v>
                </c:pt>
                <c:pt idx="146">
                  <c:v>73</c:v>
                </c:pt>
                <c:pt idx="147">
                  <c:v>73.5</c:v>
                </c:pt>
                <c:pt idx="148">
                  <c:v>74</c:v>
                </c:pt>
                <c:pt idx="149">
                  <c:v>74.5</c:v>
                </c:pt>
                <c:pt idx="150">
                  <c:v>75</c:v>
                </c:pt>
                <c:pt idx="151">
                  <c:v>75.5</c:v>
                </c:pt>
                <c:pt idx="152">
                  <c:v>76</c:v>
                </c:pt>
                <c:pt idx="153">
                  <c:v>76.5</c:v>
                </c:pt>
                <c:pt idx="154">
                  <c:v>77</c:v>
                </c:pt>
                <c:pt idx="155">
                  <c:v>77.5</c:v>
                </c:pt>
                <c:pt idx="156">
                  <c:v>78</c:v>
                </c:pt>
                <c:pt idx="157">
                  <c:v>78.5</c:v>
                </c:pt>
                <c:pt idx="158">
                  <c:v>79</c:v>
                </c:pt>
                <c:pt idx="159">
                  <c:v>79.5</c:v>
                </c:pt>
                <c:pt idx="160">
                  <c:v>80</c:v>
                </c:pt>
                <c:pt idx="161">
                  <c:v>80.5</c:v>
                </c:pt>
                <c:pt idx="162">
                  <c:v>81</c:v>
                </c:pt>
                <c:pt idx="163">
                  <c:v>81.5</c:v>
                </c:pt>
                <c:pt idx="164">
                  <c:v>82</c:v>
                </c:pt>
                <c:pt idx="165">
                  <c:v>82.5</c:v>
                </c:pt>
                <c:pt idx="166">
                  <c:v>83</c:v>
                </c:pt>
                <c:pt idx="167">
                  <c:v>83.5</c:v>
                </c:pt>
                <c:pt idx="168">
                  <c:v>84</c:v>
                </c:pt>
                <c:pt idx="169">
                  <c:v>84.5</c:v>
                </c:pt>
                <c:pt idx="170">
                  <c:v>85</c:v>
                </c:pt>
                <c:pt idx="171">
                  <c:v>85.5</c:v>
                </c:pt>
                <c:pt idx="172">
                  <c:v>86</c:v>
                </c:pt>
                <c:pt idx="173">
                  <c:v>86.5</c:v>
                </c:pt>
                <c:pt idx="174">
                  <c:v>87</c:v>
                </c:pt>
                <c:pt idx="175">
                  <c:v>87.5</c:v>
                </c:pt>
                <c:pt idx="176">
                  <c:v>88</c:v>
                </c:pt>
                <c:pt idx="177">
                  <c:v>88.5</c:v>
                </c:pt>
                <c:pt idx="178">
                  <c:v>89</c:v>
                </c:pt>
                <c:pt idx="179">
                  <c:v>89.5</c:v>
                </c:pt>
                <c:pt idx="180">
                  <c:v>90</c:v>
                </c:pt>
                <c:pt idx="181">
                  <c:v>90.5</c:v>
                </c:pt>
                <c:pt idx="182">
                  <c:v>91</c:v>
                </c:pt>
                <c:pt idx="183">
                  <c:v>91.5</c:v>
                </c:pt>
                <c:pt idx="184">
                  <c:v>92</c:v>
                </c:pt>
                <c:pt idx="185">
                  <c:v>92.5</c:v>
                </c:pt>
                <c:pt idx="186">
                  <c:v>93</c:v>
                </c:pt>
                <c:pt idx="187">
                  <c:v>93.5</c:v>
                </c:pt>
                <c:pt idx="188">
                  <c:v>94</c:v>
                </c:pt>
                <c:pt idx="189">
                  <c:v>94.5</c:v>
                </c:pt>
                <c:pt idx="190">
                  <c:v>95</c:v>
                </c:pt>
                <c:pt idx="191">
                  <c:v>95.5</c:v>
                </c:pt>
                <c:pt idx="192">
                  <c:v>96</c:v>
                </c:pt>
                <c:pt idx="193">
                  <c:v>96.5</c:v>
                </c:pt>
                <c:pt idx="194">
                  <c:v>97</c:v>
                </c:pt>
                <c:pt idx="195">
                  <c:v>97.5</c:v>
                </c:pt>
                <c:pt idx="196">
                  <c:v>98</c:v>
                </c:pt>
                <c:pt idx="197">
                  <c:v>98.5</c:v>
                </c:pt>
                <c:pt idx="198">
                  <c:v>99</c:v>
                </c:pt>
                <c:pt idx="199">
                  <c:v>99.5</c:v>
                </c:pt>
                <c:pt idx="200">
                  <c:v>100</c:v>
                </c:pt>
                <c:pt idx="201">
                  <c:v>100.5</c:v>
                </c:pt>
                <c:pt idx="202">
                  <c:v>101</c:v>
                </c:pt>
                <c:pt idx="203">
                  <c:v>101.5</c:v>
                </c:pt>
                <c:pt idx="204">
                  <c:v>102</c:v>
                </c:pt>
                <c:pt idx="205">
                  <c:v>102.5</c:v>
                </c:pt>
                <c:pt idx="206">
                  <c:v>103</c:v>
                </c:pt>
                <c:pt idx="207">
                  <c:v>103.5</c:v>
                </c:pt>
                <c:pt idx="208">
                  <c:v>104</c:v>
                </c:pt>
                <c:pt idx="209">
                  <c:v>104.5</c:v>
                </c:pt>
                <c:pt idx="210">
                  <c:v>105</c:v>
                </c:pt>
                <c:pt idx="211">
                  <c:v>105.5</c:v>
                </c:pt>
                <c:pt idx="212">
                  <c:v>106</c:v>
                </c:pt>
                <c:pt idx="213">
                  <c:v>106.5</c:v>
                </c:pt>
                <c:pt idx="214">
                  <c:v>107</c:v>
                </c:pt>
                <c:pt idx="215">
                  <c:v>107.5</c:v>
                </c:pt>
                <c:pt idx="216">
                  <c:v>108</c:v>
                </c:pt>
                <c:pt idx="217">
                  <c:v>108.5</c:v>
                </c:pt>
                <c:pt idx="218">
                  <c:v>109</c:v>
                </c:pt>
                <c:pt idx="219">
                  <c:v>109.5</c:v>
                </c:pt>
                <c:pt idx="220">
                  <c:v>110</c:v>
                </c:pt>
                <c:pt idx="221">
                  <c:v>110.5</c:v>
                </c:pt>
                <c:pt idx="222">
                  <c:v>111</c:v>
                </c:pt>
                <c:pt idx="223">
                  <c:v>111.5</c:v>
                </c:pt>
                <c:pt idx="224">
                  <c:v>112</c:v>
                </c:pt>
                <c:pt idx="225">
                  <c:v>112.5</c:v>
                </c:pt>
                <c:pt idx="226">
                  <c:v>113</c:v>
                </c:pt>
                <c:pt idx="227">
                  <c:v>113.5</c:v>
                </c:pt>
                <c:pt idx="228">
                  <c:v>114</c:v>
                </c:pt>
                <c:pt idx="229">
                  <c:v>114.5</c:v>
                </c:pt>
                <c:pt idx="230">
                  <c:v>115</c:v>
                </c:pt>
                <c:pt idx="231">
                  <c:v>115.5</c:v>
                </c:pt>
                <c:pt idx="232">
                  <c:v>116</c:v>
                </c:pt>
                <c:pt idx="233">
                  <c:v>116.5</c:v>
                </c:pt>
                <c:pt idx="234">
                  <c:v>117</c:v>
                </c:pt>
                <c:pt idx="235">
                  <c:v>117.5</c:v>
                </c:pt>
                <c:pt idx="236">
                  <c:v>118</c:v>
                </c:pt>
                <c:pt idx="237">
                  <c:v>118.5</c:v>
                </c:pt>
                <c:pt idx="238">
                  <c:v>119</c:v>
                </c:pt>
                <c:pt idx="239">
                  <c:v>119.5</c:v>
                </c:pt>
                <c:pt idx="240">
                  <c:v>120</c:v>
                </c:pt>
                <c:pt idx="241">
                  <c:v>120.5</c:v>
                </c:pt>
                <c:pt idx="242">
                  <c:v>121</c:v>
                </c:pt>
                <c:pt idx="243">
                  <c:v>121.5</c:v>
                </c:pt>
                <c:pt idx="244">
                  <c:v>122</c:v>
                </c:pt>
                <c:pt idx="245">
                  <c:v>122.5</c:v>
                </c:pt>
                <c:pt idx="246">
                  <c:v>123</c:v>
                </c:pt>
                <c:pt idx="247">
                  <c:v>123.5</c:v>
                </c:pt>
                <c:pt idx="248">
                  <c:v>124</c:v>
                </c:pt>
                <c:pt idx="249">
                  <c:v>124.5</c:v>
                </c:pt>
                <c:pt idx="250">
                  <c:v>125</c:v>
                </c:pt>
                <c:pt idx="251">
                  <c:v>125.5</c:v>
                </c:pt>
                <c:pt idx="252">
                  <c:v>126</c:v>
                </c:pt>
                <c:pt idx="253">
                  <c:v>126.5</c:v>
                </c:pt>
                <c:pt idx="254">
                  <c:v>127</c:v>
                </c:pt>
                <c:pt idx="255">
                  <c:v>127.5</c:v>
                </c:pt>
                <c:pt idx="256">
                  <c:v>128</c:v>
                </c:pt>
                <c:pt idx="257">
                  <c:v>128.5</c:v>
                </c:pt>
                <c:pt idx="258">
                  <c:v>129</c:v>
                </c:pt>
                <c:pt idx="259">
                  <c:v>129.5</c:v>
                </c:pt>
                <c:pt idx="260">
                  <c:v>130</c:v>
                </c:pt>
                <c:pt idx="261">
                  <c:v>130.5</c:v>
                </c:pt>
                <c:pt idx="262">
                  <c:v>131</c:v>
                </c:pt>
                <c:pt idx="263">
                  <c:v>131.5</c:v>
                </c:pt>
                <c:pt idx="264">
                  <c:v>132</c:v>
                </c:pt>
                <c:pt idx="265">
                  <c:v>132.5</c:v>
                </c:pt>
                <c:pt idx="266">
                  <c:v>133</c:v>
                </c:pt>
                <c:pt idx="267">
                  <c:v>133.5</c:v>
                </c:pt>
                <c:pt idx="268">
                  <c:v>134</c:v>
                </c:pt>
                <c:pt idx="269">
                  <c:v>134.5</c:v>
                </c:pt>
                <c:pt idx="270">
                  <c:v>135</c:v>
                </c:pt>
                <c:pt idx="271">
                  <c:v>135.5</c:v>
                </c:pt>
                <c:pt idx="272">
                  <c:v>136</c:v>
                </c:pt>
                <c:pt idx="273">
                  <c:v>136.5</c:v>
                </c:pt>
                <c:pt idx="274">
                  <c:v>137</c:v>
                </c:pt>
                <c:pt idx="275">
                  <c:v>137.5</c:v>
                </c:pt>
                <c:pt idx="276">
                  <c:v>138</c:v>
                </c:pt>
                <c:pt idx="277">
                  <c:v>138.5</c:v>
                </c:pt>
                <c:pt idx="278">
                  <c:v>139</c:v>
                </c:pt>
                <c:pt idx="279">
                  <c:v>139.5</c:v>
                </c:pt>
                <c:pt idx="280">
                  <c:v>140</c:v>
                </c:pt>
              </c:numCache>
            </c:numRef>
          </c:xVal>
          <c:yVal>
            <c:numRef>
              <c:f>Tabelle1!$Z$6:$Z$286</c:f>
              <c:numCache>
                <c:formatCode>General</c:formatCode>
                <c:ptCount val="281"/>
                <c:pt idx="0">
                  <c:v>0.89999999999999991</c:v>
                </c:pt>
                <c:pt idx="1">
                  <c:v>0.89999999999999991</c:v>
                </c:pt>
                <c:pt idx="2">
                  <c:v>0.89999999999999991</c:v>
                </c:pt>
                <c:pt idx="3">
                  <c:v>0.89999999999999991</c:v>
                </c:pt>
                <c:pt idx="4">
                  <c:v>0.89999999999999991</c:v>
                </c:pt>
                <c:pt idx="5">
                  <c:v>0.89999999999999991</c:v>
                </c:pt>
                <c:pt idx="6">
                  <c:v>0.89999999999999991</c:v>
                </c:pt>
                <c:pt idx="7">
                  <c:v>0.89999999999999991</c:v>
                </c:pt>
                <c:pt idx="8">
                  <c:v>0.89999999999999991</c:v>
                </c:pt>
                <c:pt idx="9">
                  <c:v>0.89999999999999991</c:v>
                </c:pt>
                <c:pt idx="10">
                  <c:v>0.89999999999999991</c:v>
                </c:pt>
                <c:pt idx="11">
                  <c:v>0.89999999999999991</c:v>
                </c:pt>
                <c:pt idx="12">
                  <c:v>0.89999999999999991</c:v>
                </c:pt>
                <c:pt idx="13">
                  <c:v>0.89999999999999991</c:v>
                </c:pt>
                <c:pt idx="14">
                  <c:v>0.89999999999999991</c:v>
                </c:pt>
                <c:pt idx="15">
                  <c:v>0.89999999999999991</c:v>
                </c:pt>
                <c:pt idx="16">
                  <c:v>0.89999999999999991</c:v>
                </c:pt>
                <c:pt idx="17">
                  <c:v>0.89999999999999991</c:v>
                </c:pt>
                <c:pt idx="18">
                  <c:v>0.89999999999999991</c:v>
                </c:pt>
                <c:pt idx="19">
                  <c:v>0.89999999999999991</c:v>
                </c:pt>
                <c:pt idx="20">
                  <c:v>0.89999999999999991</c:v>
                </c:pt>
                <c:pt idx="21">
                  <c:v>0.89999999999999991</c:v>
                </c:pt>
                <c:pt idx="22">
                  <c:v>0.89999999999999991</c:v>
                </c:pt>
                <c:pt idx="23">
                  <c:v>0.89999999999999991</c:v>
                </c:pt>
                <c:pt idx="24">
                  <c:v>0.89999999999999991</c:v>
                </c:pt>
                <c:pt idx="25">
                  <c:v>0.89999999999999991</c:v>
                </c:pt>
                <c:pt idx="26">
                  <c:v>0.89999999999999991</c:v>
                </c:pt>
                <c:pt idx="27">
                  <c:v>0.89999999999999991</c:v>
                </c:pt>
                <c:pt idx="28">
                  <c:v>0.89999999999999991</c:v>
                </c:pt>
                <c:pt idx="29">
                  <c:v>0.89999999999999991</c:v>
                </c:pt>
                <c:pt idx="30">
                  <c:v>0.89999999999999991</c:v>
                </c:pt>
                <c:pt idx="31">
                  <c:v>0.89999999999999991</c:v>
                </c:pt>
                <c:pt idx="32">
                  <c:v>0.89999999999999991</c:v>
                </c:pt>
                <c:pt idx="33">
                  <c:v>0.89999999999999991</c:v>
                </c:pt>
                <c:pt idx="34">
                  <c:v>0.89999999999999991</c:v>
                </c:pt>
                <c:pt idx="35">
                  <c:v>0.89999999999999991</c:v>
                </c:pt>
                <c:pt idx="36">
                  <c:v>0.89999999999999991</c:v>
                </c:pt>
                <c:pt idx="37">
                  <c:v>0.89999999999999991</c:v>
                </c:pt>
                <c:pt idx="38">
                  <c:v>0.89999999999999991</c:v>
                </c:pt>
                <c:pt idx="39">
                  <c:v>0.89999999999999991</c:v>
                </c:pt>
                <c:pt idx="40">
                  <c:v>0.89999999999999991</c:v>
                </c:pt>
                <c:pt idx="41">
                  <c:v>0.89999999999999991</c:v>
                </c:pt>
                <c:pt idx="42">
                  <c:v>0.89999999999999991</c:v>
                </c:pt>
                <c:pt idx="43">
                  <c:v>0.89999999999999991</c:v>
                </c:pt>
                <c:pt idx="44">
                  <c:v>0.89999999999999991</c:v>
                </c:pt>
                <c:pt idx="45">
                  <c:v>0.89999999999999991</c:v>
                </c:pt>
                <c:pt idx="46">
                  <c:v>0.89999999999999991</c:v>
                </c:pt>
                <c:pt idx="47">
                  <c:v>0.48</c:v>
                </c:pt>
                <c:pt idx="48">
                  <c:v>0.48</c:v>
                </c:pt>
                <c:pt idx="49">
                  <c:v>0.48</c:v>
                </c:pt>
                <c:pt idx="50">
                  <c:v>0.48</c:v>
                </c:pt>
                <c:pt idx="51">
                  <c:v>0.48</c:v>
                </c:pt>
                <c:pt idx="52">
                  <c:v>0.48</c:v>
                </c:pt>
                <c:pt idx="53">
                  <c:v>1.7999999999999998</c:v>
                </c:pt>
                <c:pt idx="54">
                  <c:v>1.7999999999999998</c:v>
                </c:pt>
                <c:pt idx="55">
                  <c:v>1.7999999999999998</c:v>
                </c:pt>
                <c:pt idx="56">
                  <c:v>1.7999999999999998</c:v>
                </c:pt>
                <c:pt idx="57">
                  <c:v>0.89999999999999991</c:v>
                </c:pt>
                <c:pt idx="58">
                  <c:v>0.89999999999999991</c:v>
                </c:pt>
                <c:pt idx="59">
                  <c:v>0.89999999999999991</c:v>
                </c:pt>
                <c:pt idx="60">
                  <c:v>0.89999999999999991</c:v>
                </c:pt>
                <c:pt idx="61">
                  <c:v>0.89999999999999991</c:v>
                </c:pt>
                <c:pt idx="62">
                  <c:v>0.89999999999999991</c:v>
                </c:pt>
                <c:pt idx="63">
                  <c:v>0.89999999999999991</c:v>
                </c:pt>
                <c:pt idx="64">
                  <c:v>0.89999999999999991</c:v>
                </c:pt>
                <c:pt idx="65">
                  <c:v>0.89999999999999991</c:v>
                </c:pt>
                <c:pt idx="66">
                  <c:v>0.89999999999999991</c:v>
                </c:pt>
                <c:pt idx="67">
                  <c:v>0.89999999999999991</c:v>
                </c:pt>
                <c:pt idx="68">
                  <c:v>0.89999999999999991</c:v>
                </c:pt>
                <c:pt idx="69">
                  <c:v>0.89999999999999991</c:v>
                </c:pt>
                <c:pt idx="70">
                  <c:v>0.89999999999999991</c:v>
                </c:pt>
                <c:pt idx="71">
                  <c:v>0.89999999999999991</c:v>
                </c:pt>
                <c:pt idx="72">
                  <c:v>0.89999999999999991</c:v>
                </c:pt>
                <c:pt idx="73">
                  <c:v>0.89999999999999991</c:v>
                </c:pt>
                <c:pt idx="74">
                  <c:v>0.89999999999999991</c:v>
                </c:pt>
                <c:pt idx="75">
                  <c:v>0.89999999999999991</c:v>
                </c:pt>
                <c:pt idx="76">
                  <c:v>0.89999999999999991</c:v>
                </c:pt>
                <c:pt idx="77">
                  <c:v>0.89999999999999991</c:v>
                </c:pt>
                <c:pt idx="78">
                  <c:v>0.89999999999999991</c:v>
                </c:pt>
                <c:pt idx="79">
                  <c:v>0.89999999999999991</c:v>
                </c:pt>
                <c:pt idx="80">
                  <c:v>0.89999999999999991</c:v>
                </c:pt>
                <c:pt idx="81">
                  <c:v>0.89999999999999991</c:v>
                </c:pt>
                <c:pt idx="82">
                  <c:v>0.89999999999999991</c:v>
                </c:pt>
                <c:pt idx="83">
                  <c:v>0.89999999999999991</c:v>
                </c:pt>
                <c:pt idx="84">
                  <c:v>0.89999999999999991</c:v>
                </c:pt>
                <c:pt idx="85">
                  <c:v>0.89999999999999991</c:v>
                </c:pt>
                <c:pt idx="86">
                  <c:v>0.89999999999999991</c:v>
                </c:pt>
                <c:pt idx="87">
                  <c:v>0.89999999999999991</c:v>
                </c:pt>
                <c:pt idx="88">
                  <c:v>0.89999999999999991</c:v>
                </c:pt>
                <c:pt idx="89">
                  <c:v>0.89999999999999991</c:v>
                </c:pt>
                <c:pt idx="90">
                  <c:v>0.89999999999999991</c:v>
                </c:pt>
                <c:pt idx="91">
                  <c:v>0.89999999999999991</c:v>
                </c:pt>
                <c:pt idx="92">
                  <c:v>0.89999999999999991</c:v>
                </c:pt>
                <c:pt idx="93">
                  <c:v>0.89999999999999991</c:v>
                </c:pt>
                <c:pt idx="94">
                  <c:v>0.89999999999999991</c:v>
                </c:pt>
                <c:pt idx="95">
                  <c:v>0.89999999999999991</c:v>
                </c:pt>
                <c:pt idx="96">
                  <c:v>0.89999999999999991</c:v>
                </c:pt>
                <c:pt idx="97">
                  <c:v>0.89999999999999991</c:v>
                </c:pt>
                <c:pt idx="98">
                  <c:v>0.89999999999999991</c:v>
                </c:pt>
                <c:pt idx="99">
                  <c:v>0.89999999999999991</c:v>
                </c:pt>
                <c:pt idx="100">
                  <c:v>0.89999999999999991</c:v>
                </c:pt>
                <c:pt idx="101">
                  <c:v>0.89999999999999991</c:v>
                </c:pt>
                <c:pt idx="102">
                  <c:v>0.89999999999999991</c:v>
                </c:pt>
                <c:pt idx="103">
                  <c:v>0.89999999999999991</c:v>
                </c:pt>
                <c:pt idx="104">
                  <c:v>0.89999999999999991</c:v>
                </c:pt>
                <c:pt idx="105">
                  <c:v>0.89999999999999991</c:v>
                </c:pt>
                <c:pt idx="106">
                  <c:v>0.89999999999999991</c:v>
                </c:pt>
                <c:pt idx="107">
                  <c:v>0.89999999999999991</c:v>
                </c:pt>
                <c:pt idx="108">
                  <c:v>0.89999999999999991</c:v>
                </c:pt>
                <c:pt idx="109">
                  <c:v>0.89999999999999991</c:v>
                </c:pt>
                <c:pt idx="110">
                  <c:v>0.89999999999999991</c:v>
                </c:pt>
                <c:pt idx="111">
                  <c:v>0.89999999999999991</c:v>
                </c:pt>
                <c:pt idx="112">
                  <c:v>0.89999999999999991</c:v>
                </c:pt>
                <c:pt idx="113">
                  <c:v>0.89999999999999991</c:v>
                </c:pt>
                <c:pt idx="114">
                  <c:v>0.89999999999999991</c:v>
                </c:pt>
                <c:pt idx="115">
                  <c:v>0.89999999999999991</c:v>
                </c:pt>
                <c:pt idx="116">
                  <c:v>0.89999999999999991</c:v>
                </c:pt>
                <c:pt idx="117">
                  <c:v>0.89999999999999991</c:v>
                </c:pt>
                <c:pt idx="118">
                  <c:v>0.89999999999999991</c:v>
                </c:pt>
                <c:pt idx="119">
                  <c:v>0.89999999999999991</c:v>
                </c:pt>
                <c:pt idx="120">
                  <c:v>0.89999999999999991</c:v>
                </c:pt>
                <c:pt idx="121">
                  <c:v>0.89999999999999991</c:v>
                </c:pt>
                <c:pt idx="122">
                  <c:v>0.89999999999999991</c:v>
                </c:pt>
                <c:pt idx="123">
                  <c:v>0.89999999999999991</c:v>
                </c:pt>
                <c:pt idx="124">
                  <c:v>0.89999999999999991</c:v>
                </c:pt>
                <c:pt idx="125">
                  <c:v>0.89999999999999991</c:v>
                </c:pt>
                <c:pt idx="126">
                  <c:v>0.89999999999999991</c:v>
                </c:pt>
                <c:pt idx="127">
                  <c:v>0.89999999999999991</c:v>
                </c:pt>
                <c:pt idx="128">
                  <c:v>0.89999999999999991</c:v>
                </c:pt>
                <c:pt idx="129">
                  <c:v>0.89999999999999991</c:v>
                </c:pt>
                <c:pt idx="130">
                  <c:v>0.89999999999999991</c:v>
                </c:pt>
                <c:pt idx="131">
                  <c:v>0.89999999999999991</c:v>
                </c:pt>
                <c:pt idx="132">
                  <c:v>0.89999999999999991</c:v>
                </c:pt>
                <c:pt idx="133">
                  <c:v>0.89999999999999991</c:v>
                </c:pt>
                <c:pt idx="134">
                  <c:v>0.89999999999999991</c:v>
                </c:pt>
                <c:pt idx="135">
                  <c:v>0.89999999999999991</c:v>
                </c:pt>
                <c:pt idx="136">
                  <c:v>0.89999999999999991</c:v>
                </c:pt>
                <c:pt idx="137">
                  <c:v>0.89999999999999991</c:v>
                </c:pt>
                <c:pt idx="138">
                  <c:v>0.89999999999999991</c:v>
                </c:pt>
                <c:pt idx="139">
                  <c:v>0.89999999999999991</c:v>
                </c:pt>
                <c:pt idx="140">
                  <c:v>0.89999999999999991</c:v>
                </c:pt>
                <c:pt idx="141">
                  <c:v>0.89999999999999991</c:v>
                </c:pt>
                <c:pt idx="142">
                  <c:v>0.89999999999999991</c:v>
                </c:pt>
                <c:pt idx="143">
                  <c:v>0.89999999999999991</c:v>
                </c:pt>
                <c:pt idx="144">
                  <c:v>0.89999999999999991</c:v>
                </c:pt>
                <c:pt idx="145">
                  <c:v>0.89999999999999991</c:v>
                </c:pt>
                <c:pt idx="146">
                  <c:v>0.89999999999999991</c:v>
                </c:pt>
                <c:pt idx="147">
                  <c:v>0.89999999999999991</c:v>
                </c:pt>
                <c:pt idx="148">
                  <c:v>0.89999999999999991</c:v>
                </c:pt>
                <c:pt idx="149">
                  <c:v>0.89999999999999991</c:v>
                </c:pt>
                <c:pt idx="150">
                  <c:v>0.89999999999999991</c:v>
                </c:pt>
                <c:pt idx="151">
                  <c:v>0.89999999999999991</c:v>
                </c:pt>
                <c:pt idx="152">
                  <c:v>0.89999999999999991</c:v>
                </c:pt>
                <c:pt idx="153">
                  <c:v>0.89999999999999991</c:v>
                </c:pt>
                <c:pt idx="154">
                  <c:v>0.89999999999999991</c:v>
                </c:pt>
                <c:pt idx="155">
                  <c:v>0.89999999999999991</c:v>
                </c:pt>
                <c:pt idx="156">
                  <c:v>0.89999999999999991</c:v>
                </c:pt>
                <c:pt idx="157">
                  <c:v>0.89999999999999991</c:v>
                </c:pt>
                <c:pt idx="158">
                  <c:v>0.89999999999999991</c:v>
                </c:pt>
                <c:pt idx="159">
                  <c:v>0.89999999999999991</c:v>
                </c:pt>
                <c:pt idx="160">
                  <c:v>0.89999999999999991</c:v>
                </c:pt>
                <c:pt idx="161">
                  <c:v>0.89999999999999991</c:v>
                </c:pt>
                <c:pt idx="162">
                  <c:v>0.89999999999999991</c:v>
                </c:pt>
                <c:pt idx="163">
                  <c:v>0.89999999999999991</c:v>
                </c:pt>
                <c:pt idx="164">
                  <c:v>0.89999999999999991</c:v>
                </c:pt>
                <c:pt idx="165">
                  <c:v>0.89999999999999991</c:v>
                </c:pt>
                <c:pt idx="166">
                  <c:v>0.89999999999999991</c:v>
                </c:pt>
                <c:pt idx="167">
                  <c:v>0.89999999999999991</c:v>
                </c:pt>
                <c:pt idx="168">
                  <c:v>0.89999999999999991</c:v>
                </c:pt>
                <c:pt idx="169">
                  <c:v>0.89999999999999991</c:v>
                </c:pt>
                <c:pt idx="170">
                  <c:v>0.89999999999999991</c:v>
                </c:pt>
                <c:pt idx="171">
                  <c:v>0.89999999999999991</c:v>
                </c:pt>
                <c:pt idx="172">
                  <c:v>0.89999999999999991</c:v>
                </c:pt>
                <c:pt idx="173">
                  <c:v>0.89999999999999991</c:v>
                </c:pt>
                <c:pt idx="174">
                  <c:v>0.89999999999999991</c:v>
                </c:pt>
                <c:pt idx="175">
                  <c:v>0.89999999999999991</c:v>
                </c:pt>
                <c:pt idx="176">
                  <c:v>0.89999999999999991</c:v>
                </c:pt>
                <c:pt idx="177">
                  <c:v>0.89999999999999991</c:v>
                </c:pt>
                <c:pt idx="178">
                  <c:v>0.89999999999999991</c:v>
                </c:pt>
                <c:pt idx="179">
                  <c:v>0.89999999999999991</c:v>
                </c:pt>
                <c:pt idx="180">
                  <c:v>0.89999999999999991</c:v>
                </c:pt>
                <c:pt idx="181">
                  <c:v>0.89999999999999991</c:v>
                </c:pt>
                <c:pt idx="182">
                  <c:v>0.89999999999999991</c:v>
                </c:pt>
                <c:pt idx="183">
                  <c:v>0.89999999999999991</c:v>
                </c:pt>
                <c:pt idx="184">
                  <c:v>0.89999999999999991</c:v>
                </c:pt>
                <c:pt idx="185">
                  <c:v>0.89999999999999991</c:v>
                </c:pt>
                <c:pt idx="186">
                  <c:v>0.89999999999999991</c:v>
                </c:pt>
                <c:pt idx="187">
                  <c:v>0.89999999999999991</c:v>
                </c:pt>
                <c:pt idx="188">
                  <c:v>0.89999999999999991</c:v>
                </c:pt>
                <c:pt idx="189">
                  <c:v>0.89999999999999991</c:v>
                </c:pt>
                <c:pt idx="190">
                  <c:v>0.89999999999999991</c:v>
                </c:pt>
                <c:pt idx="191">
                  <c:v>0.89999999999999991</c:v>
                </c:pt>
                <c:pt idx="192">
                  <c:v>0.89999999999999991</c:v>
                </c:pt>
                <c:pt idx="193">
                  <c:v>0.89999999999999991</c:v>
                </c:pt>
                <c:pt idx="194">
                  <c:v>0.89999999999999991</c:v>
                </c:pt>
                <c:pt idx="195">
                  <c:v>0.89999999999999991</c:v>
                </c:pt>
                <c:pt idx="196">
                  <c:v>0.89999999999999991</c:v>
                </c:pt>
                <c:pt idx="197">
                  <c:v>0.89999999999999991</c:v>
                </c:pt>
                <c:pt idx="198">
                  <c:v>0.89999999999999991</c:v>
                </c:pt>
                <c:pt idx="199">
                  <c:v>0.89999999999999991</c:v>
                </c:pt>
                <c:pt idx="200">
                  <c:v>0.89999999999999991</c:v>
                </c:pt>
                <c:pt idx="201">
                  <c:v>0.89999999999999991</c:v>
                </c:pt>
                <c:pt idx="202">
                  <c:v>0.89999999999999991</c:v>
                </c:pt>
                <c:pt idx="203">
                  <c:v>0.89999999999999991</c:v>
                </c:pt>
                <c:pt idx="204">
                  <c:v>0.89999999999999991</c:v>
                </c:pt>
                <c:pt idx="205">
                  <c:v>0.89999999999999991</c:v>
                </c:pt>
                <c:pt idx="206">
                  <c:v>0.89999999999999991</c:v>
                </c:pt>
                <c:pt idx="207">
                  <c:v>0.89999999999999991</c:v>
                </c:pt>
                <c:pt idx="208">
                  <c:v>0.89999999999999991</c:v>
                </c:pt>
                <c:pt idx="209">
                  <c:v>0.89999999999999991</c:v>
                </c:pt>
                <c:pt idx="210">
                  <c:v>0.89999999999999991</c:v>
                </c:pt>
                <c:pt idx="211">
                  <c:v>0.89999999999999991</c:v>
                </c:pt>
                <c:pt idx="212">
                  <c:v>0.89999999999999991</c:v>
                </c:pt>
                <c:pt idx="213">
                  <c:v>0.89999999999999991</c:v>
                </c:pt>
                <c:pt idx="214">
                  <c:v>0.89999999999999991</c:v>
                </c:pt>
                <c:pt idx="215">
                  <c:v>0.89999999999999991</c:v>
                </c:pt>
                <c:pt idx="216">
                  <c:v>0.89999999999999991</c:v>
                </c:pt>
                <c:pt idx="217">
                  <c:v>0.89999999999999991</c:v>
                </c:pt>
                <c:pt idx="218">
                  <c:v>0.89999999999999991</c:v>
                </c:pt>
                <c:pt idx="219">
                  <c:v>0.89999999999999991</c:v>
                </c:pt>
                <c:pt idx="220">
                  <c:v>0.89999999999999991</c:v>
                </c:pt>
                <c:pt idx="221">
                  <c:v>0.89999999999999991</c:v>
                </c:pt>
                <c:pt idx="222">
                  <c:v>0.89999999999999991</c:v>
                </c:pt>
                <c:pt idx="223">
                  <c:v>0.89999999999999991</c:v>
                </c:pt>
                <c:pt idx="224">
                  <c:v>0.89999999999999991</c:v>
                </c:pt>
                <c:pt idx="225">
                  <c:v>0.89999999999999991</c:v>
                </c:pt>
                <c:pt idx="226">
                  <c:v>0.89999999999999991</c:v>
                </c:pt>
                <c:pt idx="227">
                  <c:v>0.89999999999999991</c:v>
                </c:pt>
                <c:pt idx="228">
                  <c:v>0.89999999999999991</c:v>
                </c:pt>
                <c:pt idx="229">
                  <c:v>0.89999999999999991</c:v>
                </c:pt>
                <c:pt idx="230">
                  <c:v>0.89999999999999991</c:v>
                </c:pt>
                <c:pt idx="231">
                  <c:v>0.89999999999999991</c:v>
                </c:pt>
                <c:pt idx="232">
                  <c:v>0.89999999999999991</c:v>
                </c:pt>
                <c:pt idx="233">
                  <c:v>0.89999999999999991</c:v>
                </c:pt>
                <c:pt idx="234">
                  <c:v>0.89999999999999991</c:v>
                </c:pt>
                <c:pt idx="235">
                  <c:v>0.89999999999999991</c:v>
                </c:pt>
                <c:pt idx="236">
                  <c:v>0.89999999999999991</c:v>
                </c:pt>
                <c:pt idx="237">
                  <c:v>0.89999999999999991</c:v>
                </c:pt>
                <c:pt idx="238">
                  <c:v>0.89999999999999991</c:v>
                </c:pt>
                <c:pt idx="239">
                  <c:v>0.89999999999999991</c:v>
                </c:pt>
                <c:pt idx="240">
                  <c:v>0.89999999999999991</c:v>
                </c:pt>
                <c:pt idx="241">
                  <c:v>0.89999999999999991</c:v>
                </c:pt>
                <c:pt idx="242">
                  <c:v>0.89999999999999991</c:v>
                </c:pt>
                <c:pt idx="243">
                  <c:v>0.89999999999999991</c:v>
                </c:pt>
                <c:pt idx="244">
                  <c:v>0.89999999999999991</c:v>
                </c:pt>
                <c:pt idx="245">
                  <c:v>0.89999999999999991</c:v>
                </c:pt>
                <c:pt idx="246">
                  <c:v>0.89999999999999991</c:v>
                </c:pt>
                <c:pt idx="247">
                  <c:v>0.89999999999999991</c:v>
                </c:pt>
                <c:pt idx="248">
                  <c:v>0.89999999999999991</c:v>
                </c:pt>
                <c:pt idx="249">
                  <c:v>0.89999999999999991</c:v>
                </c:pt>
                <c:pt idx="250">
                  <c:v>0.89999999999999991</c:v>
                </c:pt>
                <c:pt idx="251">
                  <c:v>0.89999999999999991</c:v>
                </c:pt>
                <c:pt idx="252">
                  <c:v>0.89999999999999991</c:v>
                </c:pt>
                <c:pt idx="253">
                  <c:v>0.89999999999999991</c:v>
                </c:pt>
                <c:pt idx="254">
                  <c:v>0.89999999999999991</c:v>
                </c:pt>
                <c:pt idx="255">
                  <c:v>0.89999999999999991</c:v>
                </c:pt>
                <c:pt idx="256">
                  <c:v>0.89999999999999991</c:v>
                </c:pt>
                <c:pt idx="257">
                  <c:v>0.89999999999999991</c:v>
                </c:pt>
                <c:pt idx="258">
                  <c:v>0.89999999999999991</c:v>
                </c:pt>
                <c:pt idx="259">
                  <c:v>0.89999999999999991</c:v>
                </c:pt>
                <c:pt idx="260">
                  <c:v>0.89999999999999991</c:v>
                </c:pt>
                <c:pt idx="261">
                  <c:v>0.89999999999999991</c:v>
                </c:pt>
                <c:pt idx="262">
                  <c:v>0.89999999999999991</c:v>
                </c:pt>
                <c:pt idx="263">
                  <c:v>0.89999999999999991</c:v>
                </c:pt>
                <c:pt idx="264">
                  <c:v>0.89999999999999991</c:v>
                </c:pt>
                <c:pt idx="265">
                  <c:v>0.89999999999999991</c:v>
                </c:pt>
                <c:pt idx="266">
                  <c:v>0.89999999999999991</c:v>
                </c:pt>
                <c:pt idx="267">
                  <c:v>0.89999999999999991</c:v>
                </c:pt>
                <c:pt idx="268">
                  <c:v>0.89999999999999991</c:v>
                </c:pt>
                <c:pt idx="269">
                  <c:v>0.89999999999999991</c:v>
                </c:pt>
                <c:pt idx="270">
                  <c:v>0.89999999999999991</c:v>
                </c:pt>
                <c:pt idx="271">
                  <c:v>0.89999999999999991</c:v>
                </c:pt>
                <c:pt idx="272">
                  <c:v>0.89999999999999991</c:v>
                </c:pt>
                <c:pt idx="273">
                  <c:v>0.89999999999999991</c:v>
                </c:pt>
                <c:pt idx="274">
                  <c:v>0.89999999999999991</c:v>
                </c:pt>
                <c:pt idx="275">
                  <c:v>0.89999999999999991</c:v>
                </c:pt>
                <c:pt idx="276">
                  <c:v>0.89999999999999991</c:v>
                </c:pt>
                <c:pt idx="277">
                  <c:v>0.89999999999999991</c:v>
                </c:pt>
                <c:pt idx="278">
                  <c:v>0.89999999999999991</c:v>
                </c:pt>
                <c:pt idx="279">
                  <c:v>0.89999999999999991</c:v>
                </c:pt>
                <c:pt idx="280">
                  <c:v>0.89999999999999991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30A-4E81-BA77-A0FF342067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98129999"/>
        <c:axId val="1098143727"/>
      </c:scatterChart>
      <c:valAx>
        <c:axId val="996497519"/>
        <c:scaling>
          <c:orientation val="minMax"/>
          <c:max val="15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Volume of circulated Fluid as Pore Volume-Equivalent</a:t>
                </a:r>
              </a:p>
            </c:rich>
          </c:tx>
          <c:layout>
            <c:manualLayout>
              <c:xMode val="edge"/>
              <c:yMode val="edge"/>
              <c:x val="0.32252593645649957"/>
              <c:y val="0.8967604831109685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98107119"/>
        <c:crosses val="autoZero"/>
        <c:crossBetween val="midCat"/>
      </c:valAx>
      <c:valAx>
        <c:axId val="10981071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Pressure Difference (psi);   Temperature (°C)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96497519"/>
        <c:crosses val="autoZero"/>
        <c:crossBetween val="midCat"/>
      </c:valAx>
      <c:valAx>
        <c:axId val="1098143727"/>
        <c:scaling>
          <c:orientation val="minMax"/>
          <c:max val="4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Permeabiity (mD); </a:t>
                </a:r>
                <a:r>
                  <a:rPr lang="en-GB" baseline="0"/>
                  <a:t>  </a:t>
                </a:r>
                <a:r>
                  <a:rPr lang="en-GB"/>
                  <a:t>Flow Rate</a:t>
                </a:r>
                <a:r>
                  <a:rPr lang="en-GB" baseline="0"/>
                  <a:t> (cc/min); Time (h)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98129999"/>
        <c:crosses val="max"/>
        <c:crossBetween val="midCat"/>
      </c:valAx>
      <c:valAx>
        <c:axId val="109812999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9814372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2425451236839391E-2"/>
          <c:y val="0.93025948115310209"/>
          <c:w val="0.92779861960845245"/>
          <c:h val="5.69152297130228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Core Flooding Test MEETCW023001002</a:t>
            </a:r>
          </a:p>
        </c:rich>
      </c:tx>
      <c:layout>
        <c:manualLayout>
          <c:xMode val="edge"/>
          <c:yMode val="edge"/>
          <c:x val="0.30879624122678534"/>
          <c:y val="2.04809075772648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6.4739970656975038E-2"/>
          <c:y val="8.4941055207006441E-2"/>
          <c:w val="0.87645590213197144"/>
          <c:h val="0.78388369872084329"/>
        </c:manualLayout>
      </c:layout>
      <c:scatterChart>
        <c:scatterStyle val="lineMarker"/>
        <c:varyColors val="0"/>
        <c:ser>
          <c:idx val="0"/>
          <c:order val="0"/>
          <c:tx>
            <c:strRef>
              <c:f>Tabelle1!$F$5</c:f>
              <c:strCache>
                <c:ptCount val="1"/>
                <c:pt idx="0">
                  <c:v> Differential Pressure (psi) 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Tabelle1!$E$6:$E$506</c:f>
              <c:numCache>
                <c:formatCode>General</c:formatCode>
                <c:ptCount val="50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  <c:pt idx="21">
                  <c:v>1.05</c:v>
                </c:pt>
                <c:pt idx="22">
                  <c:v>1.1000000000000001</c:v>
                </c:pt>
                <c:pt idx="23">
                  <c:v>1.1499999999999999</c:v>
                </c:pt>
                <c:pt idx="24">
                  <c:v>1.2</c:v>
                </c:pt>
                <c:pt idx="25">
                  <c:v>1.25</c:v>
                </c:pt>
                <c:pt idx="26">
                  <c:v>1.3</c:v>
                </c:pt>
                <c:pt idx="27">
                  <c:v>1.35</c:v>
                </c:pt>
                <c:pt idx="28">
                  <c:v>1.4</c:v>
                </c:pt>
                <c:pt idx="29">
                  <c:v>1.45</c:v>
                </c:pt>
                <c:pt idx="30">
                  <c:v>1.5</c:v>
                </c:pt>
                <c:pt idx="31">
                  <c:v>1.55</c:v>
                </c:pt>
                <c:pt idx="32">
                  <c:v>1.6</c:v>
                </c:pt>
                <c:pt idx="33">
                  <c:v>1.65</c:v>
                </c:pt>
                <c:pt idx="34">
                  <c:v>1.7</c:v>
                </c:pt>
                <c:pt idx="35">
                  <c:v>1.75</c:v>
                </c:pt>
                <c:pt idx="36">
                  <c:v>1.8</c:v>
                </c:pt>
                <c:pt idx="37">
                  <c:v>1.85</c:v>
                </c:pt>
                <c:pt idx="38">
                  <c:v>1.9</c:v>
                </c:pt>
                <c:pt idx="39">
                  <c:v>1.95</c:v>
                </c:pt>
                <c:pt idx="40">
                  <c:v>2</c:v>
                </c:pt>
                <c:pt idx="41">
                  <c:v>2.0499999999999998</c:v>
                </c:pt>
                <c:pt idx="42">
                  <c:v>2.1</c:v>
                </c:pt>
                <c:pt idx="43">
                  <c:v>2.15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2.35</c:v>
                </c:pt>
                <c:pt idx="48">
                  <c:v>2.4</c:v>
                </c:pt>
                <c:pt idx="49">
                  <c:v>2.4500000000000002</c:v>
                </c:pt>
                <c:pt idx="50">
                  <c:v>2.5</c:v>
                </c:pt>
                <c:pt idx="51">
                  <c:v>2.5499999999999998</c:v>
                </c:pt>
                <c:pt idx="52">
                  <c:v>2.6</c:v>
                </c:pt>
                <c:pt idx="53">
                  <c:v>2.65</c:v>
                </c:pt>
                <c:pt idx="54">
                  <c:v>2.7</c:v>
                </c:pt>
                <c:pt idx="55">
                  <c:v>2.75</c:v>
                </c:pt>
                <c:pt idx="56">
                  <c:v>2.8</c:v>
                </c:pt>
                <c:pt idx="57">
                  <c:v>2.85</c:v>
                </c:pt>
                <c:pt idx="58">
                  <c:v>2.9</c:v>
                </c:pt>
                <c:pt idx="59">
                  <c:v>2.95</c:v>
                </c:pt>
                <c:pt idx="60">
                  <c:v>3</c:v>
                </c:pt>
                <c:pt idx="61">
                  <c:v>3.05</c:v>
                </c:pt>
                <c:pt idx="62">
                  <c:v>3.1</c:v>
                </c:pt>
                <c:pt idx="63">
                  <c:v>3.15</c:v>
                </c:pt>
                <c:pt idx="64">
                  <c:v>3.2</c:v>
                </c:pt>
                <c:pt idx="65">
                  <c:v>3.25</c:v>
                </c:pt>
                <c:pt idx="66">
                  <c:v>3.3</c:v>
                </c:pt>
                <c:pt idx="67">
                  <c:v>3.35</c:v>
                </c:pt>
                <c:pt idx="68">
                  <c:v>3.4</c:v>
                </c:pt>
                <c:pt idx="69">
                  <c:v>3.45</c:v>
                </c:pt>
                <c:pt idx="70">
                  <c:v>3.5</c:v>
                </c:pt>
                <c:pt idx="71">
                  <c:v>3.55</c:v>
                </c:pt>
                <c:pt idx="72">
                  <c:v>3.6</c:v>
                </c:pt>
                <c:pt idx="73">
                  <c:v>3.65</c:v>
                </c:pt>
                <c:pt idx="74">
                  <c:v>3.7</c:v>
                </c:pt>
                <c:pt idx="75">
                  <c:v>3.75</c:v>
                </c:pt>
                <c:pt idx="76">
                  <c:v>3.8</c:v>
                </c:pt>
                <c:pt idx="77">
                  <c:v>3.85</c:v>
                </c:pt>
                <c:pt idx="78">
                  <c:v>3.9</c:v>
                </c:pt>
                <c:pt idx="79">
                  <c:v>3.95</c:v>
                </c:pt>
                <c:pt idx="80">
                  <c:v>4</c:v>
                </c:pt>
                <c:pt idx="81">
                  <c:v>4.05</c:v>
                </c:pt>
                <c:pt idx="82">
                  <c:v>4.0999999999999996</c:v>
                </c:pt>
                <c:pt idx="83">
                  <c:v>4.1500000000000004</c:v>
                </c:pt>
                <c:pt idx="84">
                  <c:v>4.2</c:v>
                </c:pt>
                <c:pt idx="85">
                  <c:v>4.25</c:v>
                </c:pt>
                <c:pt idx="86">
                  <c:v>4.3</c:v>
                </c:pt>
                <c:pt idx="87">
                  <c:v>4.3499999999999996</c:v>
                </c:pt>
                <c:pt idx="88">
                  <c:v>4.4000000000000004</c:v>
                </c:pt>
                <c:pt idx="89">
                  <c:v>4.45</c:v>
                </c:pt>
                <c:pt idx="90">
                  <c:v>4.5</c:v>
                </c:pt>
                <c:pt idx="91">
                  <c:v>4.55</c:v>
                </c:pt>
                <c:pt idx="92">
                  <c:v>4.5999999999999996</c:v>
                </c:pt>
                <c:pt idx="93">
                  <c:v>4.6500000000000004</c:v>
                </c:pt>
                <c:pt idx="94">
                  <c:v>4.7</c:v>
                </c:pt>
                <c:pt idx="95">
                  <c:v>4.75</c:v>
                </c:pt>
                <c:pt idx="96">
                  <c:v>4.8</c:v>
                </c:pt>
                <c:pt idx="97">
                  <c:v>4.8499999999999996</c:v>
                </c:pt>
                <c:pt idx="98">
                  <c:v>4.9000000000000004</c:v>
                </c:pt>
                <c:pt idx="99">
                  <c:v>4.95</c:v>
                </c:pt>
                <c:pt idx="100">
                  <c:v>5</c:v>
                </c:pt>
                <c:pt idx="101">
                  <c:v>5.05</c:v>
                </c:pt>
                <c:pt idx="102">
                  <c:v>5.0999999999999996</c:v>
                </c:pt>
                <c:pt idx="103">
                  <c:v>5.15</c:v>
                </c:pt>
                <c:pt idx="104">
                  <c:v>5.2</c:v>
                </c:pt>
                <c:pt idx="105">
                  <c:v>5.25</c:v>
                </c:pt>
                <c:pt idx="106">
                  <c:v>5.3</c:v>
                </c:pt>
                <c:pt idx="107">
                  <c:v>5.35</c:v>
                </c:pt>
                <c:pt idx="108">
                  <c:v>5.4</c:v>
                </c:pt>
                <c:pt idx="109">
                  <c:v>5.45</c:v>
                </c:pt>
                <c:pt idx="110">
                  <c:v>5.5</c:v>
                </c:pt>
                <c:pt idx="111">
                  <c:v>5.55</c:v>
                </c:pt>
                <c:pt idx="112">
                  <c:v>5.6</c:v>
                </c:pt>
                <c:pt idx="113">
                  <c:v>5.65</c:v>
                </c:pt>
                <c:pt idx="114">
                  <c:v>5.7</c:v>
                </c:pt>
                <c:pt idx="115">
                  <c:v>5.75</c:v>
                </c:pt>
                <c:pt idx="116">
                  <c:v>5.8</c:v>
                </c:pt>
                <c:pt idx="117">
                  <c:v>5.85</c:v>
                </c:pt>
                <c:pt idx="118">
                  <c:v>5.9</c:v>
                </c:pt>
                <c:pt idx="119">
                  <c:v>5.95</c:v>
                </c:pt>
                <c:pt idx="120">
                  <c:v>6</c:v>
                </c:pt>
                <c:pt idx="121">
                  <c:v>6.05</c:v>
                </c:pt>
                <c:pt idx="122">
                  <c:v>6.1</c:v>
                </c:pt>
                <c:pt idx="123">
                  <c:v>6.15</c:v>
                </c:pt>
                <c:pt idx="124">
                  <c:v>6.2</c:v>
                </c:pt>
                <c:pt idx="125">
                  <c:v>6.25</c:v>
                </c:pt>
                <c:pt idx="126">
                  <c:v>6.3</c:v>
                </c:pt>
                <c:pt idx="127">
                  <c:v>6.35</c:v>
                </c:pt>
                <c:pt idx="128">
                  <c:v>6.4</c:v>
                </c:pt>
                <c:pt idx="129">
                  <c:v>6.45</c:v>
                </c:pt>
                <c:pt idx="130">
                  <c:v>6.5</c:v>
                </c:pt>
                <c:pt idx="131">
                  <c:v>6.55</c:v>
                </c:pt>
                <c:pt idx="132">
                  <c:v>6.6</c:v>
                </c:pt>
                <c:pt idx="133">
                  <c:v>6.65</c:v>
                </c:pt>
                <c:pt idx="134">
                  <c:v>6.7</c:v>
                </c:pt>
                <c:pt idx="135">
                  <c:v>6.75</c:v>
                </c:pt>
                <c:pt idx="136">
                  <c:v>6.8</c:v>
                </c:pt>
                <c:pt idx="137">
                  <c:v>6.85</c:v>
                </c:pt>
                <c:pt idx="138">
                  <c:v>6.9</c:v>
                </c:pt>
                <c:pt idx="139">
                  <c:v>6.95</c:v>
                </c:pt>
                <c:pt idx="140">
                  <c:v>7</c:v>
                </c:pt>
                <c:pt idx="141">
                  <c:v>7.05</c:v>
                </c:pt>
                <c:pt idx="142">
                  <c:v>7.1</c:v>
                </c:pt>
                <c:pt idx="143">
                  <c:v>7.15</c:v>
                </c:pt>
                <c:pt idx="144">
                  <c:v>7.2</c:v>
                </c:pt>
                <c:pt idx="145">
                  <c:v>7.25</c:v>
                </c:pt>
                <c:pt idx="146">
                  <c:v>7.3</c:v>
                </c:pt>
                <c:pt idx="147">
                  <c:v>7.35</c:v>
                </c:pt>
                <c:pt idx="148">
                  <c:v>7.4</c:v>
                </c:pt>
                <c:pt idx="149">
                  <c:v>7.45</c:v>
                </c:pt>
                <c:pt idx="150">
                  <c:v>7.5</c:v>
                </c:pt>
                <c:pt idx="151">
                  <c:v>7.55</c:v>
                </c:pt>
                <c:pt idx="152">
                  <c:v>7.6</c:v>
                </c:pt>
                <c:pt idx="153">
                  <c:v>7.65</c:v>
                </c:pt>
                <c:pt idx="154">
                  <c:v>7.7</c:v>
                </c:pt>
                <c:pt idx="155">
                  <c:v>7.75</c:v>
                </c:pt>
                <c:pt idx="156">
                  <c:v>7.8</c:v>
                </c:pt>
                <c:pt idx="157">
                  <c:v>7.85</c:v>
                </c:pt>
                <c:pt idx="158">
                  <c:v>7.9</c:v>
                </c:pt>
                <c:pt idx="159">
                  <c:v>7.95</c:v>
                </c:pt>
                <c:pt idx="160">
                  <c:v>8</c:v>
                </c:pt>
                <c:pt idx="161">
                  <c:v>8.0500000000000007</c:v>
                </c:pt>
                <c:pt idx="162">
                  <c:v>8.1</c:v>
                </c:pt>
                <c:pt idx="163">
                  <c:v>8.15</c:v>
                </c:pt>
                <c:pt idx="164">
                  <c:v>8.1999999999999993</c:v>
                </c:pt>
                <c:pt idx="165">
                  <c:v>8.25</c:v>
                </c:pt>
                <c:pt idx="166">
                  <c:v>8.3000000000000007</c:v>
                </c:pt>
                <c:pt idx="167">
                  <c:v>8.35</c:v>
                </c:pt>
                <c:pt idx="168">
                  <c:v>8.4</c:v>
                </c:pt>
                <c:pt idx="169">
                  <c:v>8.4499999999999993</c:v>
                </c:pt>
                <c:pt idx="170">
                  <c:v>8.5</c:v>
                </c:pt>
                <c:pt idx="171">
                  <c:v>8.5500000000000007</c:v>
                </c:pt>
                <c:pt idx="172">
                  <c:v>8.6</c:v>
                </c:pt>
                <c:pt idx="173">
                  <c:v>8.65</c:v>
                </c:pt>
                <c:pt idx="174">
                  <c:v>8.6999999999999993</c:v>
                </c:pt>
                <c:pt idx="175">
                  <c:v>8.75</c:v>
                </c:pt>
                <c:pt idx="176">
                  <c:v>8.8000000000000007</c:v>
                </c:pt>
                <c:pt idx="177">
                  <c:v>8.85</c:v>
                </c:pt>
                <c:pt idx="178">
                  <c:v>8.9</c:v>
                </c:pt>
                <c:pt idx="179">
                  <c:v>8.9499999999999993</c:v>
                </c:pt>
                <c:pt idx="180">
                  <c:v>9</c:v>
                </c:pt>
                <c:pt idx="181">
                  <c:v>9.0500000000000007</c:v>
                </c:pt>
                <c:pt idx="182">
                  <c:v>9.1</c:v>
                </c:pt>
                <c:pt idx="183">
                  <c:v>9.15</c:v>
                </c:pt>
                <c:pt idx="184">
                  <c:v>9.1999999999999993</c:v>
                </c:pt>
                <c:pt idx="185">
                  <c:v>9.25</c:v>
                </c:pt>
                <c:pt idx="186">
                  <c:v>9.3000000000000007</c:v>
                </c:pt>
                <c:pt idx="187">
                  <c:v>9.35</c:v>
                </c:pt>
                <c:pt idx="188">
                  <c:v>9.4</c:v>
                </c:pt>
                <c:pt idx="189">
                  <c:v>9.4499999999999993</c:v>
                </c:pt>
                <c:pt idx="190">
                  <c:v>9.5</c:v>
                </c:pt>
                <c:pt idx="191">
                  <c:v>9.5500000000000007</c:v>
                </c:pt>
                <c:pt idx="192">
                  <c:v>9.6</c:v>
                </c:pt>
                <c:pt idx="193">
                  <c:v>9.65</c:v>
                </c:pt>
                <c:pt idx="194">
                  <c:v>9.6999999999999993</c:v>
                </c:pt>
                <c:pt idx="195">
                  <c:v>9.75</c:v>
                </c:pt>
                <c:pt idx="196">
                  <c:v>9.8000000000000007</c:v>
                </c:pt>
                <c:pt idx="197">
                  <c:v>9.85</c:v>
                </c:pt>
                <c:pt idx="198">
                  <c:v>9.9</c:v>
                </c:pt>
                <c:pt idx="199">
                  <c:v>9.9499999999999993</c:v>
                </c:pt>
                <c:pt idx="200">
                  <c:v>10</c:v>
                </c:pt>
                <c:pt idx="201">
                  <c:v>10.050000000000001</c:v>
                </c:pt>
                <c:pt idx="202">
                  <c:v>10.1</c:v>
                </c:pt>
                <c:pt idx="203">
                  <c:v>10.15</c:v>
                </c:pt>
                <c:pt idx="204">
                  <c:v>10.199999999999999</c:v>
                </c:pt>
                <c:pt idx="205">
                  <c:v>10.25</c:v>
                </c:pt>
                <c:pt idx="206">
                  <c:v>10.3</c:v>
                </c:pt>
                <c:pt idx="207">
                  <c:v>10.35</c:v>
                </c:pt>
                <c:pt idx="208">
                  <c:v>10.4</c:v>
                </c:pt>
                <c:pt idx="209">
                  <c:v>10.45</c:v>
                </c:pt>
                <c:pt idx="210">
                  <c:v>10.5</c:v>
                </c:pt>
                <c:pt idx="211">
                  <c:v>10.55</c:v>
                </c:pt>
                <c:pt idx="212">
                  <c:v>10.6</c:v>
                </c:pt>
                <c:pt idx="213">
                  <c:v>10.65</c:v>
                </c:pt>
                <c:pt idx="214">
                  <c:v>10.7</c:v>
                </c:pt>
                <c:pt idx="215">
                  <c:v>10.75</c:v>
                </c:pt>
                <c:pt idx="216">
                  <c:v>10.8</c:v>
                </c:pt>
                <c:pt idx="217">
                  <c:v>10.85</c:v>
                </c:pt>
                <c:pt idx="218">
                  <c:v>10.9</c:v>
                </c:pt>
                <c:pt idx="219">
                  <c:v>10.95</c:v>
                </c:pt>
                <c:pt idx="220">
                  <c:v>11</c:v>
                </c:pt>
                <c:pt idx="221">
                  <c:v>11.05</c:v>
                </c:pt>
                <c:pt idx="222">
                  <c:v>11.1</c:v>
                </c:pt>
                <c:pt idx="223">
                  <c:v>11.15</c:v>
                </c:pt>
                <c:pt idx="224">
                  <c:v>11.2</c:v>
                </c:pt>
                <c:pt idx="225">
                  <c:v>11.25</c:v>
                </c:pt>
                <c:pt idx="226">
                  <c:v>11.3</c:v>
                </c:pt>
                <c:pt idx="227">
                  <c:v>11.35</c:v>
                </c:pt>
                <c:pt idx="228">
                  <c:v>11.4</c:v>
                </c:pt>
                <c:pt idx="229">
                  <c:v>11.45</c:v>
                </c:pt>
                <c:pt idx="230">
                  <c:v>11.5</c:v>
                </c:pt>
                <c:pt idx="231">
                  <c:v>11.55</c:v>
                </c:pt>
                <c:pt idx="232">
                  <c:v>11.6</c:v>
                </c:pt>
                <c:pt idx="233">
                  <c:v>11.65</c:v>
                </c:pt>
                <c:pt idx="234">
                  <c:v>11.7</c:v>
                </c:pt>
                <c:pt idx="235">
                  <c:v>11.75</c:v>
                </c:pt>
                <c:pt idx="236">
                  <c:v>11.8</c:v>
                </c:pt>
                <c:pt idx="237">
                  <c:v>11.85</c:v>
                </c:pt>
                <c:pt idx="238">
                  <c:v>11.9</c:v>
                </c:pt>
                <c:pt idx="239">
                  <c:v>11.95</c:v>
                </c:pt>
                <c:pt idx="240">
                  <c:v>12</c:v>
                </c:pt>
                <c:pt idx="241">
                  <c:v>12.05</c:v>
                </c:pt>
                <c:pt idx="242">
                  <c:v>12.1</c:v>
                </c:pt>
                <c:pt idx="243">
                  <c:v>12.15</c:v>
                </c:pt>
                <c:pt idx="244">
                  <c:v>12.2</c:v>
                </c:pt>
                <c:pt idx="245">
                  <c:v>12.25</c:v>
                </c:pt>
                <c:pt idx="246">
                  <c:v>12.3</c:v>
                </c:pt>
                <c:pt idx="247">
                  <c:v>12.35</c:v>
                </c:pt>
                <c:pt idx="248">
                  <c:v>12.4</c:v>
                </c:pt>
                <c:pt idx="249">
                  <c:v>12.45</c:v>
                </c:pt>
                <c:pt idx="250">
                  <c:v>12.5</c:v>
                </c:pt>
                <c:pt idx="251">
                  <c:v>12.55</c:v>
                </c:pt>
                <c:pt idx="252">
                  <c:v>12.6</c:v>
                </c:pt>
                <c:pt idx="253">
                  <c:v>12.65</c:v>
                </c:pt>
                <c:pt idx="254">
                  <c:v>12.7</c:v>
                </c:pt>
                <c:pt idx="255">
                  <c:v>12.75</c:v>
                </c:pt>
                <c:pt idx="256">
                  <c:v>12.8</c:v>
                </c:pt>
                <c:pt idx="257">
                  <c:v>12.85</c:v>
                </c:pt>
                <c:pt idx="258">
                  <c:v>12.9</c:v>
                </c:pt>
                <c:pt idx="259">
                  <c:v>12.95</c:v>
                </c:pt>
                <c:pt idx="260">
                  <c:v>13</c:v>
                </c:pt>
                <c:pt idx="261">
                  <c:v>13.05</c:v>
                </c:pt>
                <c:pt idx="262">
                  <c:v>13.1</c:v>
                </c:pt>
                <c:pt idx="263">
                  <c:v>13.15</c:v>
                </c:pt>
                <c:pt idx="264">
                  <c:v>13.2</c:v>
                </c:pt>
                <c:pt idx="265">
                  <c:v>13.25</c:v>
                </c:pt>
                <c:pt idx="266">
                  <c:v>13.3</c:v>
                </c:pt>
                <c:pt idx="267">
                  <c:v>13.35</c:v>
                </c:pt>
                <c:pt idx="268">
                  <c:v>13.4</c:v>
                </c:pt>
                <c:pt idx="269">
                  <c:v>13.45</c:v>
                </c:pt>
                <c:pt idx="270">
                  <c:v>13.5</c:v>
                </c:pt>
                <c:pt idx="271">
                  <c:v>13.55</c:v>
                </c:pt>
                <c:pt idx="272">
                  <c:v>13.6</c:v>
                </c:pt>
                <c:pt idx="273">
                  <c:v>13.65</c:v>
                </c:pt>
                <c:pt idx="274">
                  <c:v>13.7</c:v>
                </c:pt>
                <c:pt idx="275">
                  <c:v>13.75</c:v>
                </c:pt>
                <c:pt idx="276">
                  <c:v>13.8</c:v>
                </c:pt>
                <c:pt idx="277">
                  <c:v>13.85</c:v>
                </c:pt>
                <c:pt idx="278">
                  <c:v>13.9</c:v>
                </c:pt>
                <c:pt idx="279">
                  <c:v>13.95</c:v>
                </c:pt>
                <c:pt idx="280">
                  <c:v>14</c:v>
                </c:pt>
                <c:pt idx="281">
                  <c:v>14.05</c:v>
                </c:pt>
                <c:pt idx="282">
                  <c:v>14.1</c:v>
                </c:pt>
                <c:pt idx="283">
                  <c:v>14.15</c:v>
                </c:pt>
                <c:pt idx="284">
                  <c:v>14.2</c:v>
                </c:pt>
                <c:pt idx="285">
                  <c:v>14.25</c:v>
                </c:pt>
                <c:pt idx="286">
                  <c:v>14.3</c:v>
                </c:pt>
                <c:pt idx="287">
                  <c:v>14.35</c:v>
                </c:pt>
                <c:pt idx="288">
                  <c:v>14.4</c:v>
                </c:pt>
                <c:pt idx="289">
                  <c:v>14.45</c:v>
                </c:pt>
                <c:pt idx="290">
                  <c:v>14.5</c:v>
                </c:pt>
                <c:pt idx="291">
                  <c:v>14.55</c:v>
                </c:pt>
                <c:pt idx="292">
                  <c:v>14.6</c:v>
                </c:pt>
                <c:pt idx="293">
                  <c:v>14.65</c:v>
                </c:pt>
                <c:pt idx="294">
                  <c:v>14.7</c:v>
                </c:pt>
                <c:pt idx="295">
                  <c:v>14.75</c:v>
                </c:pt>
                <c:pt idx="296">
                  <c:v>14.8</c:v>
                </c:pt>
                <c:pt idx="297">
                  <c:v>14.85</c:v>
                </c:pt>
                <c:pt idx="298">
                  <c:v>14.9</c:v>
                </c:pt>
                <c:pt idx="299">
                  <c:v>14.95</c:v>
                </c:pt>
                <c:pt idx="300">
                  <c:v>15</c:v>
                </c:pt>
                <c:pt idx="301">
                  <c:v>15.05</c:v>
                </c:pt>
                <c:pt idx="302">
                  <c:v>15.1</c:v>
                </c:pt>
                <c:pt idx="303">
                  <c:v>15.15</c:v>
                </c:pt>
                <c:pt idx="304">
                  <c:v>15.2</c:v>
                </c:pt>
                <c:pt idx="305">
                  <c:v>15.25</c:v>
                </c:pt>
                <c:pt idx="306">
                  <c:v>15.3</c:v>
                </c:pt>
                <c:pt idx="307">
                  <c:v>15.35</c:v>
                </c:pt>
                <c:pt idx="308">
                  <c:v>15.4</c:v>
                </c:pt>
                <c:pt idx="309">
                  <c:v>15.45</c:v>
                </c:pt>
                <c:pt idx="310">
                  <c:v>15.5</c:v>
                </c:pt>
                <c:pt idx="311">
                  <c:v>15.55</c:v>
                </c:pt>
                <c:pt idx="312">
                  <c:v>15.6</c:v>
                </c:pt>
                <c:pt idx="313">
                  <c:v>15.65</c:v>
                </c:pt>
                <c:pt idx="314">
                  <c:v>15.7</c:v>
                </c:pt>
                <c:pt idx="315">
                  <c:v>15.75</c:v>
                </c:pt>
                <c:pt idx="316">
                  <c:v>15.8</c:v>
                </c:pt>
                <c:pt idx="317">
                  <c:v>15.85</c:v>
                </c:pt>
                <c:pt idx="318">
                  <c:v>15.9</c:v>
                </c:pt>
                <c:pt idx="319">
                  <c:v>15.95</c:v>
                </c:pt>
                <c:pt idx="320">
                  <c:v>16</c:v>
                </c:pt>
                <c:pt idx="321">
                  <c:v>16.05</c:v>
                </c:pt>
                <c:pt idx="322">
                  <c:v>16.100000000000001</c:v>
                </c:pt>
                <c:pt idx="323">
                  <c:v>16.149999999999999</c:v>
                </c:pt>
                <c:pt idx="324">
                  <c:v>16.2</c:v>
                </c:pt>
                <c:pt idx="325">
                  <c:v>16.25</c:v>
                </c:pt>
                <c:pt idx="326">
                  <c:v>16.3</c:v>
                </c:pt>
                <c:pt idx="327">
                  <c:v>16.350000000000001</c:v>
                </c:pt>
                <c:pt idx="328">
                  <c:v>16.399999999999999</c:v>
                </c:pt>
                <c:pt idx="329">
                  <c:v>16.45</c:v>
                </c:pt>
                <c:pt idx="330">
                  <c:v>16.5</c:v>
                </c:pt>
                <c:pt idx="331">
                  <c:v>16.55</c:v>
                </c:pt>
                <c:pt idx="332">
                  <c:v>16.600000000000001</c:v>
                </c:pt>
                <c:pt idx="333">
                  <c:v>16.649999999999999</c:v>
                </c:pt>
                <c:pt idx="334">
                  <c:v>16.7</c:v>
                </c:pt>
                <c:pt idx="335">
                  <c:v>16.75</c:v>
                </c:pt>
                <c:pt idx="336">
                  <c:v>16.8</c:v>
                </c:pt>
                <c:pt idx="337">
                  <c:v>16.850000000000001</c:v>
                </c:pt>
                <c:pt idx="338">
                  <c:v>16.899999999999999</c:v>
                </c:pt>
                <c:pt idx="339">
                  <c:v>16.95</c:v>
                </c:pt>
                <c:pt idx="340">
                  <c:v>17</c:v>
                </c:pt>
                <c:pt idx="341">
                  <c:v>17.05</c:v>
                </c:pt>
                <c:pt idx="342">
                  <c:v>17.100000000000001</c:v>
                </c:pt>
                <c:pt idx="343">
                  <c:v>17.149999999999999</c:v>
                </c:pt>
                <c:pt idx="344">
                  <c:v>17.2</c:v>
                </c:pt>
                <c:pt idx="345">
                  <c:v>17.25</c:v>
                </c:pt>
                <c:pt idx="346">
                  <c:v>17.3</c:v>
                </c:pt>
                <c:pt idx="347">
                  <c:v>17.350000000000001</c:v>
                </c:pt>
                <c:pt idx="348">
                  <c:v>17.399999999999999</c:v>
                </c:pt>
                <c:pt idx="349">
                  <c:v>17.45</c:v>
                </c:pt>
                <c:pt idx="350">
                  <c:v>17.5</c:v>
                </c:pt>
                <c:pt idx="351">
                  <c:v>17.55</c:v>
                </c:pt>
                <c:pt idx="352">
                  <c:v>17.600000000000001</c:v>
                </c:pt>
                <c:pt idx="353">
                  <c:v>17.649999999999999</c:v>
                </c:pt>
                <c:pt idx="354">
                  <c:v>17.7</c:v>
                </c:pt>
                <c:pt idx="355">
                  <c:v>17.75</c:v>
                </c:pt>
                <c:pt idx="356">
                  <c:v>17.8</c:v>
                </c:pt>
                <c:pt idx="357">
                  <c:v>17.850000000000001</c:v>
                </c:pt>
                <c:pt idx="358">
                  <c:v>17.899999999999999</c:v>
                </c:pt>
                <c:pt idx="359">
                  <c:v>17.95</c:v>
                </c:pt>
                <c:pt idx="360">
                  <c:v>18</c:v>
                </c:pt>
                <c:pt idx="361">
                  <c:v>18.05</c:v>
                </c:pt>
                <c:pt idx="362">
                  <c:v>18.100000000000001</c:v>
                </c:pt>
                <c:pt idx="363">
                  <c:v>18.149999999999999</c:v>
                </c:pt>
                <c:pt idx="364">
                  <c:v>18.2</c:v>
                </c:pt>
                <c:pt idx="365">
                  <c:v>18.25</c:v>
                </c:pt>
                <c:pt idx="366">
                  <c:v>18.3</c:v>
                </c:pt>
                <c:pt idx="367">
                  <c:v>18.350000000000001</c:v>
                </c:pt>
                <c:pt idx="368">
                  <c:v>18.399999999999999</c:v>
                </c:pt>
                <c:pt idx="369">
                  <c:v>18.45</c:v>
                </c:pt>
                <c:pt idx="370">
                  <c:v>18.5</c:v>
                </c:pt>
                <c:pt idx="371">
                  <c:v>18.55</c:v>
                </c:pt>
                <c:pt idx="372">
                  <c:v>18.600000000000001</c:v>
                </c:pt>
                <c:pt idx="373">
                  <c:v>18.649999999999999</c:v>
                </c:pt>
                <c:pt idx="374">
                  <c:v>18.7</c:v>
                </c:pt>
                <c:pt idx="375">
                  <c:v>18.75</c:v>
                </c:pt>
                <c:pt idx="376">
                  <c:v>18.8</c:v>
                </c:pt>
                <c:pt idx="377">
                  <c:v>18.850000000000001</c:v>
                </c:pt>
                <c:pt idx="378">
                  <c:v>18.899999999999999</c:v>
                </c:pt>
                <c:pt idx="379">
                  <c:v>18.95</c:v>
                </c:pt>
                <c:pt idx="380">
                  <c:v>19</c:v>
                </c:pt>
                <c:pt idx="381">
                  <c:v>19.05</c:v>
                </c:pt>
                <c:pt idx="382">
                  <c:v>19.100000000000001</c:v>
                </c:pt>
                <c:pt idx="383">
                  <c:v>19.149999999999999</c:v>
                </c:pt>
                <c:pt idx="384">
                  <c:v>19.2</c:v>
                </c:pt>
                <c:pt idx="385">
                  <c:v>19.25</c:v>
                </c:pt>
                <c:pt idx="386">
                  <c:v>19.3</c:v>
                </c:pt>
                <c:pt idx="387">
                  <c:v>19.350000000000001</c:v>
                </c:pt>
                <c:pt idx="388">
                  <c:v>19.399999999999999</c:v>
                </c:pt>
                <c:pt idx="389">
                  <c:v>19.45</c:v>
                </c:pt>
                <c:pt idx="390">
                  <c:v>19.5</c:v>
                </c:pt>
                <c:pt idx="391">
                  <c:v>19.55</c:v>
                </c:pt>
                <c:pt idx="392">
                  <c:v>19.600000000000001</c:v>
                </c:pt>
                <c:pt idx="393">
                  <c:v>19.649999999999999</c:v>
                </c:pt>
                <c:pt idx="394">
                  <c:v>19.7</c:v>
                </c:pt>
                <c:pt idx="395">
                  <c:v>19.75</c:v>
                </c:pt>
                <c:pt idx="396">
                  <c:v>19.8</c:v>
                </c:pt>
                <c:pt idx="397">
                  <c:v>19.850000000000001</c:v>
                </c:pt>
                <c:pt idx="398">
                  <c:v>19.899999999999999</c:v>
                </c:pt>
                <c:pt idx="399">
                  <c:v>19.95</c:v>
                </c:pt>
                <c:pt idx="400">
                  <c:v>20</c:v>
                </c:pt>
                <c:pt idx="401">
                  <c:v>20.05</c:v>
                </c:pt>
                <c:pt idx="402">
                  <c:v>20.100000000000001</c:v>
                </c:pt>
                <c:pt idx="403">
                  <c:v>20.149999999999999</c:v>
                </c:pt>
                <c:pt idx="404">
                  <c:v>20.2</c:v>
                </c:pt>
                <c:pt idx="405">
                  <c:v>20.25</c:v>
                </c:pt>
                <c:pt idx="406">
                  <c:v>20.3</c:v>
                </c:pt>
                <c:pt idx="407">
                  <c:v>20.350000000000001</c:v>
                </c:pt>
                <c:pt idx="408">
                  <c:v>20.399999999999999</c:v>
                </c:pt>
                <c:pt idx="409">
                  <c:v>20.45</c:v>
                </c:pt>
                <c:pt idx="410">
                  <c:v>20.5</c:v>
                </c:pt>
                <c:pt idx="411">
                  <c:v>20.55</c:v>
                </c:pt>
                <c:pt idx="412">
                  <c:v>20.6</c:v>
                </c:pt>
                <c:pt idx="413">
                  <c:v>20.65</c:v>
                </c:pt>
                <c:pt idx="414">
                  <c:v>20.7</c:v>
                </c:pt>
                <c:pt idx="415">
                  <c:v>20.75</c:v>
                </c:pt>
                <c:pt idx="416">
                  <c:v>20.8</c:v>
                </c:pt>
                <c:pt idx="417">
                  <c:v>20.85</c:v>
                </c:pt>
                <c:pt idx="418">
                  <c:v>20.9</c:v>
                </c:pt>
                <c:pt idx="419">
                  <c:v>20.95</c:v>
                </c:pt>
                <c:pt idx="420">
                  <c:v>21</c:v>
                </c:pt>
                <c:pt idx="421">
                  <c:v>21.05</c:v>
                </c:pt>
                <c:pt idx="422">
                  <c:v>21.1</c:v>
                </c:pt>
                <c:pt idx="423">
                  <c:v>21.15</c:v>
                </c:pt>
                <c:pt idx="424">
                  <c:v>21.2</c:v>
                </c:pt>
                <c:pt idx="425">
                  <c:v>21.25</c:v>
                </c:pt>
                <c:pt idx="426">
                  <c:v>21.3</c:v>
                </c:pt>
                <c:pt idx="427">
                  <c:v>21.35</c:v>
                </c:pt>
                <c:pt idx="428">
                  <c:v>21.4</c:v>
                </c:pt>
                <c:pt idx="429">
                  <c:v>21.45</c:v>
                </c:pt>
                <c:pt idx="430">
                  <c:v>21.5</c:v>
                </c:pt>
                <c:pt idx="431">
                  <c:v>21.55</c:v>
                </c:pt>
                <c:pt idx="432">
                  <c:v>21.6</c:v>
                </c:pt>
                <c:pt idx="433">
                  <c:v>21.65</c:v>
                </c:pt>
                <c:pt idx="434">
                  <c:v>21.7</c:v>
                </c:pt>
                <c:pt idx="435">
                  <c:v>21.75</c:v>
                </c:pt>
                <c:pt idx="436">
                  <c:v>21.8</c:v>
                </c:pt>
                <c:pt idx="437">
                  <c:v>21.85</c:v>
                </c:pt>
                <c:pt idx="438">
                  <c:v>21.9</c:v>
                </c:pt>
                <c:pt idx="439">
                  <c:v>21.95</c:v>
                </c:pt>
                <c:pt idx="440">
                  <c:v>22</c:v>
                </c:pt>
                <c:pt idx="441">
                  <c:v>22.05</c:v>
                </c:pt>
                <c:pt idx="442">
                  <c:v>22.1</c:v>
                </c:pt>
                <c:pt idx="443">
                  <c:v>22.15</c:v>
                </c:pt>
                <c:pt idx="444">
                  <c:v>22.2</c:v>
                </c:pt>
                <c:pt idx="445">
                  <c:v>22.25</c:v>
                </c:pt>
                <c:pt idx="446">
                  <c:v>22.3</c:v>
                </c:pt>
                <c:pt idx="447">
                  <c:v>22.35</c:v>
                </c:pt>
                <c:pt idx="448">
                  <c:v>22.4</c:v>
                </c:pt>
                <c:pt idx="449">
                  <c:v>22.45</c:v>
                </c:pt>
                <c:pt idx="450">
                  <c:v>22.5</c:v>
                </c:pt>
                <c:pt idx="451">
                  <c:v>22.55</c:v>
                </c:pt>
                <c:pt idx="452">
                  <c:v>22.6</c:v>
                </c:pt>
                <c:pt idx="453">
                  <c:v>22.65</c:v>
                </c:pt>
                <c:pt idx="454">
                  <c:v>22.7</c:v>
                </c:pt>
                <c:pt idx="455">
                  <c:v>22.75</c:v>
                </c:pt>
                <c:pt idx="456">
                  <c:v>22.8</c:v>
                </c:pt>
                <c:pt idx="457">
                  <c:v>22.85</c:v>
                </c:pt>
                <c:pt idx="458">
                  <c:v>22.9</c:v>
                </c:pt>
                <c:pt idx="459">
                  <c:v>22.95</c:v>
                </c:pt>
                <c:pt idx="460">
                  <c:v>23</c:v>
                </c:pt>
                <c:pt idx="461">
                  <c:v>23.05</c:v>
                </c:pt>
                <c:pt idx="462">
                  <c:v>23.1</c:v>
                </c:pt>
                <c:pt idx="463">
                  <c:v>23.15</c:v>
                </c:pt>
                <c:pt idx="464">
                  <c:v>23.2</c:v>
                </c:pt>
                <c:pt idx="465">
                  <c:v>23.25</c:v>
                </c:pt>
                <c:pt idx="466">
                  <c:v>23.3</c:v>
                </c:pt>
                <c:pt idx="467">
                  <c:v>23.35</c:v>
                </c:pt>
                <c:pt idx="468">
                  <c:v>23.4</c:v>
                </c:pt>
                <c:pt idx="469">
                  <c:v>23.45</c:v>
                </c:pt>
                <c:pt idx="470">
                  <c:v>23.5</c:v>
                </c:pt>
                <c:pt idx="471">
                  <c:v>23.55</c:v>
                </c:pt>
                <c:pt idx="472">
                  <c:v>23.6</c:v>
                </c:pt>
                <c:pt idx="473">
                  <c:v>23.65</c:v>
                </c:pt>
                <c:pt idx="474">
                  <c:v>23.7</c:v>
                </c:pt>
                <c:pt idx="475">
                  <c:v>23.75</c:v>
                </c:pt>
                <c:pt idx="476">
                  <c:v>23.8</c:v>
                </c:pt>
                <c:pt idx="477">
                  <c:v>23.85</c:v>
                </c:pt>
                <c:pt idx="478">
                  <c:v>23.9</c:v>
                </c:pt>
                <c:pt idx="479">
                  <c:v>23.95</c:v>
                </c:pt>
                <c:pt idx="480">
                  <c:v>24</c:v>
                </c:pt>
                <c:pt idx="481">
                  <c:v>24.05</c:v>
                </c:pt>
                <c:pt idx="482">
                  <c:v>24.1</c:v>
                </c:pt>
                <c:pt idx="483">
                  <c:v>24.15</c:v>
                </c:pt>
                <c:pt idx="484">
                  <c:v>24.2</c:v>
                </c:pt>
                <c:pt idx="485">
                  <c:v>24.25</c:v>
                </c:pt>
                <c:pt idx="486">
                  <c:v>24.3</c:v>
                </c:pt>
                <c:pt idx="487">
                  <c:v>24.35</c:v>
                </c:pt>
                <c:pt idx="488">
                  <c:v>24.4</c:v>
                </c:pt>
                <c:pt idx="489">
                  <c:v>24.45</c:v>
                </c:pt>
                <c:pt idx="490">
                  <c:v>24.5</c:v>
                </c:pt>
                <c:pt idx="491">
                  <c:v>24.55</c:v>
                </c:pt>
                <c:pt idx="492">
                  <c:v>24.6</c:v>
                </c:pt>
                <c:pt idx="493">
                  <c:v>24.65</c:v>
                </c:pt>
                <c:pt idx="494">
                  <c:v>24.7</c:v>
                </c:pt>
                <c:pt idx="495">
                  <c:v>24.75</c:v>
                </c:pt>
                <c:pt idx="496">
                  <c:v>24.8</c:v>
                </c:pt>
                <c:pt idx="497">
                  <c:v>24.85</c:v>
                </c:pt>
                <c:pt idx="498">
                  <c:v>24.9</c:v>
                </c:pt>
                <c:pt idx="499">
                  <c:v>24.95</c:v>
                </c:pt>
                <c:pt idx="500">
                  <c:v>25</c:v>
                </c:pt>
              </c:numCache>
            </c:numRef>
          </c:xVal>
          <c:yVal>
            <c:numRef>
              <c:f>Tabelle1!$F$6:$F$506</c:f>
              <c:numCache>
                <c:formatCode>General</c:formatCode>
                <c:ptCount val="501"/>
                <c:pt idx="0">
                  <c:v>220</c:v>
                </c:pt>
                <c:pt idx="1">
                  <c:v>222</c:v>
                </c:pt>
                <c:pt idx="2">
                  <c:v>223.7</c:v>
                </c:pt>
                <c:pt idx="3">
                  <c:v>237.2</c:v>
                </c:pt>
                <c:pt idx="4">
                  <c:v>261.60000000000002</c:v>
                </c:pt>
                <c:pt idx="5">
                  <c:v>250</c:v>
                </c:pt>
                <c:pt idx="6">
                  <c:v>236.4</c:v>
                </c:pt>
                <c:pt idx="7">
                  <c:v>221.2</c:v>
                </c:pt>
                <c:pt idx="8">
                  <c:v>251.6</c:v>
                </c:pt>
                <c:pt idx="9">
                  <c:v>255.5</c:v>
                </c:pt>
                <c:pt idx="10">
                  <c:v>241.9</c:v>
                </c:pt>
                <c:pt idx="11">
                  <c:v>268.10000000000002</c:v>
                </c:pt>
                <c:pt idx="12">
                  <c:v>239.3</c:v>
                </c:pt>
                <c:pt idx="13">
                  <c:v>258.7</c:v>
                </c:pt>
                <c:pt idx="14">
                  <c:v>255.4</c:v>
                </c:pt>
                <c:pt idx="15">
                  <c:v>266.2</c:v>
                </c:pt>
                <c:pt idx="16">
                  <c:v>265.3</c:v>
                </c:pt>
                <c:pt idx="17">
                  <c:v>258.39999999999998</c:v>
                </c:pt>
                <c:pt idx="18">
                  <c:v>262.2</c:v>
                </c:pt>
                <c:pt idx="19">
                  <c:v>260.5</c:v>
                </c:pt>
                <c:pt idx="20">
                  <c:v>260.7</c:v>
                </c:pt>
                <c:pt idx="21">
                  <c:v>260.3</c:v>
                </c:pt>
                <c:pt idx="22">
                  <c:v>259.10000000000002</c:v>
                </c:pt>
                <c:pt idx="23">
                  <c:v>272.39999999999998</c:v>
                </c:pt>
                <c:pt idx="24">
                  <c:v>257.3</c:v>
                </c:pt>
                <c:pt idx="25">
                  <c:v>247.7</c:v>
                </c:pt>
                <c:pt idx="26">
                  <c:v>267.7</c:v>
                </c:pt>
                <c:pt idx="27">
                  <c:v>252.8</c:v>
                </c:pt>
                <c:pt idx="28">
                  <c:v>242.6</c:v>
                </c:pt>
                <c:pt idx="29">
                  <c:v>258.7</c:v>
                </c:pt>
                <c:pt idx="30">
                  <c:v>247</c:v>
                </c:pt>
                <c:pt idx="31">
                  <c:v>249.9</c:v>
                </c:pt>
                <c:pt idx="32">
                  <c:v>252.5</c:v>
                </c:pt>
                <c:pt idx="33">
                  <c:v>251.3</c:v>
                </c:pt>
                <c:pt idx="34">
                  <c:v>252.4</c:v>
                </c:pt>
                <c:pt idx="35">
                  <c:v>250.3</c:v>
                </c:pt>
                <c:pt idx="36">
                  <c:v>260.8</c:v>
                </c:pt>
                <c:pt idx="37">
                  <c:v>246.4</c:v>
                </c:pt>
                <c:pt idx="38">
                  <c:v>247.5</c:v>
                </c:pt>
                <c:pt idx="39">
                  <c:v>260.8</c:v>
                </c:pt>
                <c:pt idx="40">
                  <c:v>239.9</c:v>
                </c:pt>
                <c:pt idx="41">
                  <c:v>250.3</c:v>
                </c:pt>
                <c:pt idx="42">
                  <c:v>253.2</c:v>
                </c:pt>
                <c:pt idx="43">
                  <c:v>242.6</c:v>
                </c:pt>
                <c:pt idx="44">
                  <c:v>243.4</c:v>
                </c:pt>
                <c:pt idx="45">
                  <c:v>246.6</c:v>
                </c:pt>
                <c:pt idx="46">
                  <c:v>248.8</c:v>
                </c:pt>
                <c:pt idx="47">
                  <c:v>248.4</c:v>
                </c:pt>
                <c:pt idx="48">
                  <c:v>233</c:v>
                </c:pt>
                <c:pt idx="49">
                  <c:v>240.6</c:v>
                </c:pt>
                <c:pt idx="50">
                  <c:v>244.3</c:v>
                </c:pt>
                <c:pt idx="51">
                  <c:v>238.9</c:v>
                </c:pt>
                <c:pt idx="52">
                  <c:v>240.3</c:v>
                </c:pt>
                <c:pt idx="53">
                  <c:v>242.6</c:v>
                </c:pt>
                <c:pt idx="54">
                  <c:v>242.5</c:v>
                </c:pt>
                <c:pt idx="55">
                  <c:v>242.8</c:v>
                </c:pt>
                <c:pt idx="56">
                  <c:v>249.4</c:v>
                </c:pt>
                <c:pt idx="57">
                  <c:v>240.1</c:v>
                </c:pt>
                <c:pt idx="58">
                  <c:v>245.4</c:v>
                </c:pt>
                <c:pt idx="59">
                  <c:v>238.3</c:v>
                </c:pt>
                <c:pt idx="60">
                  <c:v>243</c:v>
                </c:pt>
                <c:pt idx="61">
                  <c:v>239.1</c:v>
                </c:pt>
                <c:pt idx="62">
                  <c:v>238.3</c:v>
                </c:pt>
                <c:pt idx="63">
                  <c:v>248.3</c:v>
                </c:pt>
                <c:pt idx="64">
                  <c:v>245.4</c:v>
                </c:pt>
                <c:pt idx="65">
                  <c:v>256.10000000000002</c:v>
                </c:pt>
                <c:pt idx="66">
                  <c:v>253</c:v>
                </c:pt>
                <c:pt idx="67">
                  <c:v>255.8</c:v>
                </c:pt>
                <c:pt idx="68">
                  <c:v>241.8</c:v>
                </c:pt>
                <c:pt idx="69">
                  <c:v>245.9</c:v>
                </c:pt>
                <c:pt idx="70">
                  <c:v>242.8</c:v>
                </c:pt>
                <c:pt idx="71">
                  <c:v>244.4</c:v>
                </c:pt>
                <c:pt idx="72">
                  <c:v>254.3</c:v>
                </c:pt>
                <c:pt idx="73">
                  <c:v>239.4</c:v>
                </c:pt>
                <c:pt idx="74">
                  <c:v>235.4</c:v>
                </c:pt>
                <c:pt idx="75">
                  <c:v>243.9</c:v>
                </c:pt>
                <c:pt idx="76">
                  <c:v>242.5</c:v>
                </c:pt>
                <c:pt idx="77">
                  <c:v>242.1</c:v>
                </c:pt>
                <c:pt idx="78">
                  <c:v>242.5</c:v>
                </c:pt>
                <c:pt idx="79">
                  <c:v>254.9</c:v>
                </c:pt>
                <c:pt idx="80">
                  <c:v>237.7</c:v>
                </c:pt>
                <c:pt idx="81">
                  <c:v>239</c:v>
                </c:pt>
                <c:pt idx="82">
                  <c:v>241.9</c:v>
                </c:pt>
                <c:pt idx="83">
                  <c:v>241.8</c:v>
                </c:pt>
                <c:pt idx="84">
                  <c:v>243.9</c:v>
                </c:pt>
                <c:pt idx="85">
                  <c:v>247.2</c:v>
                </c:pt>
                <c:pt idx="86">
                  <c:v>233.6</c:v>
                </c:pt>
                <c:pt idx="87">
                  <c:v>253.1</c:v>
                </c:pt>
                <c:pt idx="88">
                  <c:v>239</c:v>
                </c:pt>
                <c:pt idx="89">
                  <c:v>236.7</c:v>
                </c:pt>
                <c:pt idx="90">
                  <c:v>239.2</c:v>
                </c:pt>
                <c:pt idx="91">
                  <c:v>240.2</c:v>
                </c:pt>
                <c:pt idx="92">
                  <c:v>241.7</c:v>
                </c:pt>
                <c:pt idx="93">
                  <c:v>241.6</c:v>
                </c:pt>
                <c:pt idx="94">
                  <c:v>246.1</c:v>
                </c:pt>
                <c:pt idx="95">
                  <c:v>240.4</c:v>
                </c:pt>
                <c:pt idx="96">
                  <c:v>248.4</c:v>
                </c:pt>
                <c:pt idx="97">
                  <c:v>240</c:v>
                </c:pt>
                <c:pt idx="98">
                  <c:v>243.7</c:v>
                </c:pt>
                <c:pt idx="99">
                  <c:v>249.4</c:v>
                </c:pt>
                <c:pt idx="100">
                  <c:v>246.8</c:v>
                </c:pt>
                <c:pt idx="101">
                  <c:v>85</c:v>
                </c:pt>
                <c:pt idx="102">
                  <c:v>145.19999999999999</c:v>
                </c:pt>
                <c:pt idx="103">
                  <c:v>229.7</c:v>
                </c:pt>
                <c:pt idx="104">
                  <c:v>262.10000000000002</c:v>
                </c:pt>
                <c:pt idx="105">
                  <c:v>274.3</c:v>
                </c:pt>
                <c:pt idx="106">
                  <c:v>271</c:v>
                </c:pt>
                <c:pt idx="107">
                  <c:v>265.5</c:v>
                </c:pt>
                <c:pt idx="108">
                  <c:v>215.9</c:v>
                </c:pt>
                <c:pt idx="109">
                  <c:v>245.9</c:v>
                </c:pt>
                <c:pt idx="110">
                  <c:v>221.3</c:v>
                </c:pt>
                <c:pt idx="111">
                  <c:v>171.8</c:v>
                </c:pt>
                <c:pt idx="112">
                  <c:v>250.2</c:v>
                </c:pt>
                <c:pt idx="113">
                  <c:v>251.3</c:v>
                </c:pt>
                <c:pt idx="114">
                  <c:v>231.6</c:v>
                </c:pt>
                <c:pt idx="115">
                  <c:v>225.2</c:v>
                </c:pt>
                <c:pt idx="116">
                  <c:v>225.9</c:v>
                </c:pt>
                <c:pt idx="117">
                  <c:v>233.1</c:v>
                </c:pt>
                <c:pt idx="118">
                  <c:v>231.6</c:v>
                </c:pt>
                <c:pt idx="119">
                  <c:v>249.6</c:v>
                </c:pt>
                <c:pt idx="120">
                  <c:v>257.5</c:v>
                </c:pt>
                <c:pt idx="121">
                  <c:v>258.89999999999998</c:v>
                </c:pt>
                <c:pt idx="122">
                  <c:v>257.7</c:v>
                </c:pt>
                <c:pt idx="123">
                  <c:v>259</c:v>
                </c:pt>
                <c:pt idx="124">
                  <c:v>264.60000000000002</c:v>
                </c:pt>
                <c:pt idx="125">
                  <c:v>268.5</c:v>
                </c:pt>
                <c:pt idx="126">
                  <c:v>272</c:v>
                </c:pt>
                <c:pt idx="127">
                  <c:v>274</c:v>
                </c:pt>
                <c:pt idx="128">
                  <c:v>273.89999999999998</c:v>
                </c:pt>
                <c:pt idx="129">
                  <c:v>273.89999999999998</c:v>
                </c:pt>
                <c:pt idx="130">
                  <c:v>273.89999999999998</c:v>
                </c:pt>
                <c:pt idx="131">
                  <c:v>273.89999999999998</c:v>
                </c:pt>
                <c:pt idx="132">
                  <c:v>273.89999999999998</c:v>
                </c:pt>
                <c:pt idx="133">
                  <c:v>274</c:v>
                </c:pt>
                <c:pt idx="134">
                  <c:v>273.89999999999998</c:v>
                </c:pt>
                <c:pt idx="135">
                  <c:v>273.89999999999998</c:v>
                </c:pt>
                <c:pt idx="136">
                  <c:v>273.89999999999998</c:v>
                </c:pt>
                <c:pt idx="137">
                  <c:v>273.89999999999998</c:v>
                </c:pt>
                <c:pt idx="138">
                  <c:v>273.89999999999998</c:v>
                </c:pt>
                <c:pt idx="139">
                  <c:v>273.89999999999998</c:v>
                </c:pt>
                <c:pt idx="140">
                  <c:v>273.89999999999998</c:v>
                </c:pt>
                <c:pt idx="141">
                  <c:v>273.89999999999998</c:v>
                </c:pt>
                <c:pt idx="142">
                  <c:v>273.89999999999998</c:v>
                </c:pt>
                <c:pt idx="143">
                  <c:v>273.8</c:v>
                </c:pt>
                <c:pt idx="144">
                  <c:v>273.8</c:v>
                </c:pt>
                <c:pt idx="145">
                  <c:v>273.89999999999998</c:v>
                </c:pt>
                <c:pt idx="146">
                  <c:v>273.89999999999998</c:v>
                </c:pt>
                <c:pt idx="147">
                  <c:v>273.89999999999998</c:v>
                </c:pt>
                <c:pt idx="148">
                  <c:v>274</c:v>
                </c:pt>
                <c:pt idx="149">
                  <c:v>274</c:v>
                </c:pt>
                <c:pt idx="150">
                  <c:v>273.8</c:v>
                </c:pt>
                <c:pt idx="151">
                  <c:v>273.8</c:v>
                </c:pt>
                <c:pt idx="152">
                  <c:v>274</c:v>
                </c:pt>
                <c:pt idx="153">
                  <c:v>273.8</c:v>
                </c:pt>
                <c:pt idx="154">
                  <c:v>273.8</c:v>
                </c:pt>
                <c:pt idx="155">
                  <c:v>273.89999999999998</c:v>
                </c:pt>
                <c:pt idx="156">
                  <c:v>273.89999999999998</c:v>
                </c:pt>
                <c:pt idx="157">
                  <c:v>273.89999999999998</c:v>
                </c:pt>
                <c:pt idx="158">
                  <c:v>273.89999999999998</c:v>
                </c:pt>
                <c:pt idx="159">
                  <c:v>274</c:v>
                </c:pt>
                <c:pt idx="160">
                  <c:v>273.89999999999998</c:v>
                </c:pt>
                <c:pt idx="161">
                  <c:v>273.89999999999998</c:v>
                </c:pt>
                <c:pt idx="162">
                  <c:v>273.89999999999998</c:v>
                </c:pt>
                <c:pt idx="163">
                  <c:v>273.89999999999998</c:v>
                </c:pt>
                <c:pt idx="164">
                  <c:v>273.89999999999998</c:v>
                </c:pt>
                <c:pt idx="165">
                  <c:v>273.89999999999998</c:v>
                </c:pt>
                <c:pt idx="166">
                  <c:v>273.89999999999998</c:v>
                </c:pt>
                <c:pt idx="167">
                  <c:v>274</c:v>
                </c:pt>
                <c:pt idx="168">
                  <c:v>273.89999999999998</c:v>
                </c:pt>
                <c:pt idx="169">
                  <c:v>273.89999999999998</c:v>
                </c:pt>
                <c:pt idx="170">
                  <c:v>273.89999999999998</c:v>
                </c:pt>
                <c:pt idx="171">
                  <c:v>273.8</c:v>
                </c:pt>
                <c:pt idx="172">
                  <c:v>274</c:v>
                </c:pt>
                <c:pt idx="173">
                  <c:v>273.89999999999998</c:v>
                </c:pt>
                <c:pt idx="174">
                  <c:v>273.89999999999998</c:v>
                </c:pt>
                <c:pt idx="175">
                  <c:v>273.89999999999998</c:v>
                </c:pt>
                <c:pt idx="176">
                  <c:v>273.8</c:v>
                </c:pt>
                <c:pt idx="177">
                  <c:v>273.89999999999998</c:v>
                </c:pt>
                <c:pt idx="178">
                  <c:v>273.89999999999998</c:v>
                </c:pt>
                <c:pt idx="179">
                  <c:v>273.89999999999998</c:v>
                </c:pt>
                <c:pt idx="180">
                  <c:v>273.89999999999998</c:v>
                </c:pt>
                <c:pt idx="181">
                  <c:v>274.3</c:v>
                </c:pt>
                <c:pt idx="182">
                  <c:v>274.2</c:v>
                </c:pt>
                <c:pt idx="183">
                  <c:v>273.89999999999998</c:v>
                </c:pt>
                <c:pt idx="184">
                  <c:v>273.89999999999998</c:v>
                </c:pt>
                <c:pt idx="185">
                  <c:v>273.89999999999998</c:v>
                </c:pt>
                <c:pt idx="186">
                  <c:v>273.8</c:v>
                </c:pt>
                <c:pt idx="187">
                  <c:v>274.10000000000002</c:v>
                </c:pt>
                <c:pt idx="188">
                  <c:v>275.10000000000002</c:v>
                </c:pt>
                <c:pt idx="189">
                  <c:v>269.39999999999998</c:v>
                </c:pt>
                <c:pt idx="190">
                  <c:v>274.39999999999998</c:v>
                </c:pt>
                <c:pt idx="191">
                  <c:v>255</c:v>
                </c:pt>
                <c:pt idx="192">
                  <c:v>266.3</c:v>
                </c:pt>
                <c:pt idx="193">
                  <c:v>234.3</c:v>
                </c:pt>
                <c:pt idx="194">
                  <c:v>203.1</c:v>
                </c:pt>
                <c:pt idx="195">
                  <c:v>199.7</c:v>
                </c:pt>
                <c:pt idx="196">
                  <c:v>223.1</c:v>
                </c:pt>
                <c:pt idx="197">
                  <c:v>218</c:v>
                </c:pt>
                <c:pt idx="198">
                  <c:v>273.89999999999998</c:v>
                </c:pt>
                <c:pt idx="199">
                  <c:v>240</c:v>
                </c:pt>
                <c:pt idx="200">
                  <c:v>136.19999999999999</c:v>
                </c:pt>
                <c:pt idx="201">
                  <c:v>222</c:v>
                </c:pt>
                <c:pt idx="202">
                  <c:v>222.9</c:v>
                </c:pt>
                <c:pt idx="203">
                  <c:v>235.4</c:v>
                </c:pt>
                <c:pt idx="204">
                  <c:v>205.5</c:v>
                </c:pt>
                <c:pt idx="205">
                  <c:v>242.6</c:v>
                </c:pt>
                <c:pt idx="206">
                  <c:v>273</c:v>
                </c:pt>
                <c:pt idx="207">
                  <c:v>8.6999999999999993</c:v>
                </c:pt>
                <c:pt idx="208">
                  <c:v>175.5</c:v>
                </c:pt>
                <c:pt idx="209">
                  <c:v>168.1</c:v>
                </c:pt>
                <c:pt idx="210">
                  <c:v>193.9</c:v>
                </c:pt>
                <c:pt idx="211">
                  <c:v>135.80000000000001</c:v>
                </c:pt>
                <c:pt idx="212">
                  <c:v>214.6</c:v>
                </c:pt>
                <c:pt idx="213">
                  <c:v>189.3</c:v>
                </c:pt>
                <c:pt idx="214">
                  <c:v>218.8</c:v>
                </c:pt>
                <c:pt idx="215">
                  <c:v>214.6</c:v>
                </c:pt>
                <c:pt idx="216">
                  <c:v>219.4</c:v>
                </c:pt>
                <c:pt idx="217">
                  <c:v>274</c:v>
                </c:pt>
                <c:pt idx="218">
                  <c:v>190.6</c:v>
                </c:pt>
                <c:pt idx="219">
                  <c:v>185.6</c:v>
                </c:pt>
                <c:pt idx="220">
                  <c:v>180.6</c:v>
                </c:pt>
                <c:pt idx="221">
                  <c:v>214.8</c:v>
                </c:pt>
                <c:pt idx="222">
                  <c:v>221.1</c:v>
                </c:pt>
                <c:pt idx="223">
                  <c:v>209.6</c:v>
                </c:pt>
                <c:pt idx="224">
                  <c:v>203.1</c:v>
                </c:pt>
                <c:pt idx="225">
                  <c:v>165.2</c:v>
                </c:pt>
                <c:pt idx="226">
                  <c:v>134.6</c:v>
                </c:pt>
                <c:pt idx="227">
                  <c:v>120.3</c:v>
                </c:pt>
                <c:pt idx="228">
                  <c:v>106.8</c:v>
                </c:pt>
                <c:pt idx="229">
                  <c:v>84.6</c:v>
                </c:pt>
                <c:pt idx="230">
                  <c:v>82.3</c:v>
                </c:pt>
                <c:pt idx="231">
                  <c:v>81.900000000000006</c:v>
                </c:pt>
                <c:pt idx="232">
                  <c:v>84</c:v>
                </c:pt>
                <c:pt idx="233">
                  <c:v>72.900000000000006</c:v>
                </c:pt>
                <c:pt idx="234">
                  <c:v>61.5</c:v>
                </c:pt>
                <c:pt idx="235">
                  <c:v>64.099999999999994</c:v>
                </c:pt>
                <c:pt idx="236">
                  <c:v>51.8</c:v>
                </c:pt>
                <c:pt idx="237">
                  <c:v>50</c:v>
                </c:pt>
                <c:pt idx="238">
                  <c:v>48.8</c:v>
                </c:pt>
                <c:pt idx="239">
                  <c:v>45.1</c:v>
                </c:pt>
                <c:pt idx="240">
                  <c:v>40.299999999999997</c:v>
                </c:pt>
                <c:pt idx="241">
                  <c:v>37.200000000000003</c:v>
                </c:pt>
                <c:pt idx="242">
                  <c:v>72.599999999999994</c:v>
                </c:pt>
                <c:pt idx="243">
                  <c:v>70</c:v>
                </c:pt>
                <c:pt idx="244">
                  <c:v>92.3</c:v>
                </c:pt>
                <c:pt idx="245">
                  <c:v>103.6</c:v>
                </c:pt>
                <c:pt idx="246">
                  <c:v>61</c:v>
                </c:pt>
                <c:pt idx="247">
                  <c:v>22.8</c:v>
                </c:pt>
                <c:pt idx="248">
                  <c:v>90</c:v>
                </c:pt>
                <c:pt idx="249">
                  <c:v>22.7</c:v>
                </c:pt>
                <c:pt idx="250">
                  <c:v>26.7</c:v>
                </c:pt>
                <c:pt idx="251">
                  <c:v>61.3</c:v>
                </c:pt>
                <c:pt idx="252">
                  <c:v>27.7</c:v>
                </c:pt>
                <c:pt idx="253">
                  <c:v>30.1</c:v>
                </c:pt>
                <c:pt idx="254">
                  <c:v>30.2</c:v>
                </c:pt>
                <c:pt idx="255">
                  <c:v>31.2</c:v>
                </c:pt>
                <c:pt idx="256">
                  <c:v>26.6</c:v>
                </c:pt>
                <c:pt idx="257">
                  <c:v>21.8</c:v>
                </c:pt>
                <c:pt idx="258">
                  <c:v>25.8</c:v>
                </c:pt>
                <c:pt idx="259">
                  <c:v>23.5</c:v>
                </c:pt>
                <c:pt idx="260">
                  <c:v>22.9</c:v>
                </c:pt>
                <c:pt idx="261">
                  <c:v>39.1</c:v>
                </c:pt>
                <c:pt idx="262">
                  <c:v>10.7</c:v>
                </c:pt>
                <c:pt idx="263">
                  <c:v>12.9</c:v>
                </c:pt>
                <c:pt idx="264">
                  <c:v>25.7</c:v>
                </c:pt>
                <c:pt idx="265">
                  <c:v>25.6</c:v>
                </c:pt>
                <c:pt idx="266">
                  <c:v>39.9</c:v>
                </c:pt>
                <c:pt idx="267">
                  <c:v>37.6</c:v>
                </c:pt>
                <c:pt idx="268">
                  <c:v>25.1</c:v>
                </c:pt>
                <c:pt idx="269">
                  <c:v>36.5</c:v>
                </c:pt>
                <c:pt idx="270">
                  <c:v>33.799999999999997</c:v>
                </c:pt>
                <c:pt idx="271">
                  <c:v>5.9</c:v>
                </c:pt>
                <c:pt idx="272">
                  <c:v>29.2</c:v>
                </c:pt>
                <c:pt idx="273">
                  <c:v>23.4</c:v>
                </c:pt>
                <c:pt idx="274">
                  <c:v>23.6</c:v>
                </c:pt>
                <c:pt idx="275">
                  <c:v>31.7</c:v>
                </c:pt>
                <c:pt idx="276">
                  <c:v>22.1</c:v>
                </c:pt>
                <c:pt idx="277">
                  <c:v>40.200000000000003</c:v>
                </c:pt>
                <c:pt idx="278">
                  <c:v>10.7</c:v>
                </c:pt>
                <c:pt idx="279">
                  <c:v>11.8</c:v>
                </c:pt>
                <c:pt idx="280">
                  <c:v>22.2</c:v>
                </c:pt>
                <c:pt idx="281">
                  <c:v>31.1</c:v>
                </c:pt>
                <c:pt idx="282">
                  <c:v>35.9</c:v>
                </c:pt>
                <c:pt idx="283">
                  <c:v>24.3</c:v>
                </c:pt>
                <c:pt idx="284">
                  <c:v>26.7</c:v>
                </c:pt>
                <c:pt idx="285">
                  <c:v>24.7</c:v>
                </c:pt>
                <c:pt idx="286">
                  <c:v>24.5</c:v>
                </c:pt>
                <c:pt idx="287">
                  <c:v>23.1</c:v>
                </c:pt>
                <c:pt idx="288">
                  <c:v>23.5</c:v>
                </c:pt>
                <c:pt idx="289">
                  <c:v>24.3</c:v>
                </c:pt>
                <c:pt idx="290">
                  <c:v>22.5</c:v>
                </c:pt>
                <c:pt idx="291">
                  <c:v>30.2</c:v>
                </c:pt>
                <c:pt idx="292">
                  <c:v>20.399999999999999</c:v>
                </c:pt>
                <c:pt idx="293">
                  <c:v>57.7</c:v>
                </c:pt>
                <c:pt idx="294">
                  <c:v>17.100000000000001</c:v>
                </c:pt>
                <c:pt idx="295">
                  <c:v>23.5</c:v>
                </c:pt>
                <c:pt idx="296">
                  <c:v>21.6</c:v>
                </c:pt>
                <c:pt idx="297">
                  <c:v>21</c:v>
                </c:pt>
                <c:pt idx="298">
                  <c:v>20.7</c:v>
                </c:pt>
                <c:pt idx="299">
                  <c:v>22.9</c:v>
                </c:pt>
                <c:pt idx="300">
                  <c:v>23.7</c:v>
                </c:pt>
                <c:pt idx="301">
                  <c:v>23.9</c:v>
                </c:pt>
                <c:pt idx="302">
                  <c:v>23.3</c:v>
                </c:pt>
                <c:pt idx="303">
                  <c:v>23.5</c:v>
                </c:pt>
                <c:pt idx="304">
                  <c:v>23.2</c:v>
                </c:pt>
                <c:pt idx="305">
                  <c:v>22.2</c:v>
                </c:pt>
                <c:pt idx="306">
                  <c:v>22.2</c:v>
                </c:pt>
                <c:pt idx="307">
                  <c:v>22.7</c:v>
                </c:pt>
                <c:pt idx="308">
                  <c:v>21.1</c:v>
                </c:pt>
                <c:pt idx="309">
                  <c:v>22</c:v>
                </c:pt>
                <c:pt idx="310">
                  <c:v>21.8</c:v>
                </c:pt>
                <c:pt idx="311">
                  <c:v>26.2</c:v>
                </c:pt>
                <c:pt idx="312">
                  <c:v>20.9</c:v>
                </c:pt>
                <c:pt idx="313">
                  <c:v>24.8</c:v>
                </c:pt>
                <c:pt idx="314">
                  <c:v>24.1</c:v>
                </c:pt>
                <c:pt idx="315">
                  <c:v>23.1</c:v>
                </c:pt>
                <c:pt idx="316">
                  <c:v>23.1</c:v>
                </c:pt>
                <c:pt idx="317">
                  <c:v>22.3</c:v>
                </c:pt>
                <c:pt idx="318">
                  <c:v>21.1</c:v>
                </c:pt>
                <c:pt idx="319">
                  <c:v>25</c:v>
                </c:pt>
                <c:pt idx="320">
                  <c:v>21.1</c:v>
                </c:pt>
                <c:pt idx="321">
                  <c:v>21.1</c:v>
                </c:pt>
                <c:pt idx="322">
                  <c:v>22.1</c:v>
                </c:pt>
                <c:pt idx="323">
                  <c:v>21.3</c:v>
                </c:pt>
                <c:pt idx="324">
                  <c:v>21.9</c:v>
                </c:pt>
                <c:pt idx="325">
                  <c:v>25.9</c:v>
                </c:pt>
                <c:pt idx="326">
                  <c:v>21.2</c:v>
                </c:pt>
                <c:pt idx="327">
                  <c:v>25.2</c:v>
                </c:pt>
                <c:pt idx="328">
                  <c:v>22.7</c:v>
                </c:pt>
                <c:pt idx="329">
                  <c:v>19.399999999999999</c:v>
                </c:pt>
                <c:pt idx="330">
                  <c:v>21.3</c:v>
                </c:pt>
                <c:pt idx="331">
                  <c:v>20.6</c:v>
                </c:pt>
                <c:pt idx="332">
                  <c:v>21.1</c:v>
                </c:pt>
                <c:pt idx="333">
                  <c:v>21</c:v>
                </c:pt>
                <c:pt idx="334">
                  <c:v>21.6</c:v>
                </c:pt>
                <c:pt idx="335">
                  <c:v>21.4</c:v>
                </c:pt>
                <c:pt idx="336">
                  <c:v>25.9</c:v>
                </c:pt>
                <c:pt idx="337">
                  <c:v>24.8</c:v>
                </c:pt>
                <c:pt idx="338">
                  <c:v>14.4</c:v>
                </c:pt>
                <c:pt idx="339">
                  <c:v>23.9</c:v>
                </c:pt>
                <c:pt idx="340">
                  <c:v>23.6</c:v>
                </c:pt>
                <c:pt idx="341">
                  <c:v>11.6</c:v>
                </c:pt>
                <c:pt idx="342">
                  <c:v>22.3</c:v>
                </c:pt>
                <c:pt idx="343">
                  <c:v>23</c:v>
                </c:pt>
                <c:pt idx="344">
                  <c:v>23.9</c:v>
                </c:pt>
                <c:pt idx="345">
                  <c:v>35.299999999999997</c:v>
                </c:pt>
                <c:pt idx="346">
                  <c:v>20.9</c:v>
                </c:pt>
                <c:pt idx="347">
                  <c:v>24.9</c:v>
                </c:pt>
                <c:pt idx="348">
                  <c:v>19.2</c:v>
                </c:pt>
                <c:pt idx="349">
                  <c:v>23.1</c:v>
                </c:pt>
                <c:pt idx="350">
                  <c:v>22</c:v>
                </c:pt>
                <c:pt idx="351">
                  <c:v>23.4</c:v>
                </c:pt>
                <c:pt idx="352">
                  <c:v>22.7</c:v>
                </c:pt>
                <c:pt idx="353">
                  <c:v>21.7</c:v>
                </c:pt>
                <c:pt idx="354">
                  <c:v>18.399999999999999</c:v>
                </c:pt>
                <c:pt idx="355">
                  <c:v>53.4</c:v>
                </c:pt>
                <c:pt idx="356">
                  <c:v>29.7</c:v>
                </c:pt>
                <c:pt idx="357">
                  <c:v>23.7</c:v>
                </c:pt>
                <c:pt idx="358">
                  <c:v>21.9</c:v>
                </c:pt>
                <c:pt idx="359">
                  <c:v>70.3</c:v>
                </c:pt>
                <c:pt idx="360">
                  <c:v>25.5</c:v>
                </c:pt>
                <c:pt idx="361">
                  <c:v>27.4</c:v>
                </c:pt>
                <c:pt idx="362">
                  <c:v>25.4</c:v>
                </c:pt>
                <c:pt idx="363">
                  <c:v>76.8</c:v>
                </c:pt>
                <c:pt idx="364">
                  <c:v>8.3000000000000007</c:v>
                </c:pt>
                <c:pt idx="365">
                  <c:v>21.3</c:v>
                </c:pt>
                <c:pt idx="366">
                  <c:v>63.4</c:v>
                </c:pt>
                <c:pt idx="367">
                  <c:v>36</c:v>
                </c:pt>
                <c:pt idx="368">
                  <c:v>21.5</c:v>
                </c:pt>
                <c:pt idx="369">
                  <c:v>22.2</c:v>
                </c:pt>
                <c:pt idx="370">
                  <c:v>21.1</c:v>
                </c:pt>
                <c:pt idx="371">
                  <c:v>23.1</c:v>
                </c:pt>
                <c:pt idx="372">
                  <c:v>21</c:v>
                </c:pt>
                <c:pt idx="373">
                  <c:v>25</c:v>
                </c:pt>
                <c:pt idx="374">
                  <c:v>25.2</c:v>
                </c:pt>
                <c:pt idx="375">
                  <c:v>24.5</c:v>
                </c:pt>
                <c:pt idx="376">
                  <c:v>27.4</c:v>
                </c:pt>
                <c:pt idx="377">
                  <c:v>22.6</c:v>
                </c:pt>
                <c:pt idx="378">
                  <c:v>25.3</c:v>
                </c:pt>
                <c:pt idx="379">
                  <c:v>25.3</c:v>
                </c:pt>
                <c:pt idx="380">
                  <c:v>35</c:v>
                </c:pt>
                <c:pt idx="381">
                  <c:v>24.2</c:v>
                </c:pt>
                <c:pt idx="382">
                  <c:v>27.3</c:v>
                </c:pt>
                <c:pt idx="383">
                  <c:v>28.1</c:v>
                </c:pt>
                <c:pt idx="384">
                  <c:v>30.2</c:v>
                </c:pt>
                <c:pt idx="385">
                  <c:v>25.5</c:v>
                </c:pt>
                <c:pt idx="386">
                  <c:v>26.3</c:v>
                </c:pt>
                <c:pt idx="387">
                  <c:v>26.6</c:v>
                </c:pt>
                <c:pt idx="388">
                  <c:v>26.4</c:v>
                </c:pt>
                <c:pt idx="389">
                  <c:v>25.9</c:v>
                </c:pt>
                <c:pt idx="390">
                  <c:v>26.1</c:v>
                </c:pt>
                <c:pt idx="391">
                  <c:v>26.6</c:v>
                </c:pt>
                <c:pt idx="392">
                  <c:v>26.9</c:v>
                </c:pt>
                <c:pt idx="393">
                  <c:v>26.9</c:v>
                </c:pt>
                <c:pt idx="394">
                  <c:v>26.9</c:v>
                </c:pt>
                <c:pt idx="395">
                  <c:v>42</c:v>
                </c:pt>
                <c:pt idx="396">
                  <c:v>25.6</c:v>
                </c:pt>
                <c:pt idx="397">
                  <c:v>25.3</c:v>
                </c:pt>
                <c:pt idx="398">
                  <c:v>17.2</c:v>
                </c:pt>
                <c:pt idx="399">
                  <c:v>24.8</c:v>
                </c:pt>
                <c:pt idx="400">
                  <c:v>27</c:v>
                </c:pt>
                <c:pt idx="401">
                  <c:v>27.2</c:v>
                </c:pt>
                <c:pt idx="402">
                  <c:v>28.1</c:v>
                </c:pt>
                <c:pt idx="403">
                  <c:v>27.7</c:v>
                </c:pt>
                <c:pt idx="404">
                  <c:v>29.6</c:v>
                </c:pt>
                <c:pt idx="405">
                  <c:v>27.3</c:v>
                </c:pt>
                <c:pt idx="406">
                  <c:v>28.1</c:v>
                </c:pt>
                <c:pt idx="407">
                  <c:v>28.1</c:v>
                </c:pt>
                <c:pt idx="408">
                  <c:v>40.200000000000003</c:v>
                </c:pt>
                <c:pt idx="409">
                  <c:v>26.3</c:v>
                </c:pt>
                <c:pt idx="410">
                  <c:v>13.3</c:v>
                </c:pt>
                <c:pt idx="411">
                  <c:v>27.7</c:v>
                </c:pt>
                <c:pt idx="412">
                  <c:v>27</c:v>
                </c:pt>
                <c:pt idx="413">
                  <c:v>28.4</c:v>
                </c:pt>
                <c:pt idx="414">
                  <c:v>34.200000000000003</c:v>
                </c:pt>
                <c:pt idx="415">
                  <c:v>25</c:v>
                </c:pt>
                <c:pt idx="416">
                  <c:v>31.1</c:v>
                </c:pt>
                <c:pt idx="417">
                  <c:v>28.6</c:v>
                </c:pt>
                <c:pt idx="418">
                  <c:v>30.4</c:v>
                </c:pt>
                <c:pt idx="419">
                  <c:v>27.3</c:v>
                </c:pt>
                <c:pt idx="420">
                  <c:v>29.3</c:v>
                </c:pt>
                <c:pt idx="421">
                  <c:v>28.7</c:v>
                </c:pt>
                <c:pt idx="422">
                  <c:v>28.9</c:v>
                </c:pt>
                <c:pt idx="423">
                  <c:v>28.3</c:v>
                </c:pt>
                <c:pt idx="424">
                  <c:v>29.3</c:v>
                </c:pt>
                <c:pt idx="425">
                  <c:v>29.4</c:v>
                </c:pt>
                <c:pt idx="426">
                  <c:v>29.8</c:v>
                </c:pt>
                <c:pt idx="427">
                  <c:v>28.7</c:v>
                </c:pt>
                <c:pt idx="428">
                  <c:v>29.3</c:v>
                </c:pt>
                <c:pt idx="429">
                  <c:v>43.7</c:v>
                </c:pt>
                <c:pt idx="430">
                  <c:v>27.8</c:v>
                </c:pt>
                <c:pt idx="431">
                  <c:v>30.9</c:v>
                </c:pt>
                <c:pt idx="432">
                  <c:v>60.5</c:v>
                </c:pt>
                <c:pt idx="433">
                  <c:v>20.8</c:v>
                </c:pt>
                <c:pt idx="434">
                  <c:v>47</c:v>
                </c:pt>
                <c:pt idx="435">
                  <c:v>25.7</c:v>
                </c:pt>
                <c:pt idx="436">
                  <c:v>23</c:v>
                </c:pt>
                <c:pt idx="437">
                  <c:v>27.5</c:v>
                </c:pt>
                <c:pt idx="438">
                  <c:v>28.1</c:v>
                </c:pt>
                <c:pt idx="439">
                  <c:v>43.6</c:v>
                </c:pt>
                <c:pt idx="440">
                  <c:v>65.5</c:v>
                </c:pt>
                <c:pt idx="441">
                  <c:v>46.2</c:v>
                </c:pt>
                <c:pt idx="442">
                  <c:v>38.700000000000003</c:v>
                </c:pt>
                <c:pt idx="443">
                  <c:v>48.7</c:v>
                </c:pt>
                <c:pt idx="444">
                  <c:v>51.3</c:v>
                </c:pt>
                <c:pt idx="445">
                  <c:v>53.5</c:v>
                </c:pt>
                <c:pt idx="446">
                  <c:v>42.2</c:v>
                </c:pt>
                <c:pt idx="447">
                  <c:v>56.1</c:v>
                </c:pt>
                <c:pt idx="448">
                  <c:v>39.299999999999997</c:v>
                </c:pt>
                <c:pt idx="449">
                  <c:v>49.2</c:v>
                </c:pt>
                <c:pt idx="450">
                  <c:v>48.2</c:v>
                </c:pt>
                <c:pt idx="451">
                  <c:v>49</c:v>
                </c:pt>
                <c:pt idx="452">
                  <c:v>49.2</c:v>
                </c:pt>
                <c:pt idx="453">
                  <c:v>49.4</c:v>
                </c:pt>
                <c:pt idx="454">
                  <c:v>49.6</c:v>
                </c:pt>
                <c:pt idx="455">
                  <c:v>49.9</c:v>
                </c:pt>
                <c:pt idx="456">
                  <c:v>50.2</c:v>
                </c:pt>
                <c:pt idx="457">
                  <c:v>50.9</c:v>
                </c:pt>
                <c:pt idx="458">
                  <c:v>50.7</c:v>
                </c:pt>
                <c:pt idx="459">
                  <c:v>51.1</c:v>
                </c:pt>
                <c:pt idx="460">
                  <c:v>51</c:v>
                </c:pt>
                <c:pt idx="461">
                  <c:v>49.9</c:v>
                </c:pt>
                <c:pt idx="462">
                  <c:v>49.5</c:v>
                </c:pt>
                <c:pt idx="463">
                  <c:v>49.7</c:v>
                </c:pt>
                <c:pt idx="464">
                  <c:v>51.8</c:v>
                </c:pt>
                <c:pt idx="465">
                  <c:v>52.1</c:v>
                </c:pt>
                <c:pt idx="466">
                  <c:v>48.1</c:v>
                </c:pt>
                <c:pt idx="467">
                  <c:v>51.4</c:v>
                </c:pt>
                <c:pt idx="468">
                  <c:v>49.8</c:v>
                </c:pt>
                <c:pt idx="469">
                  <c:v>49.7</c:v>
                </c:pt>
                <c:pt idx="470">
                  <c:v>49.8</c:v>
                </c:pt>
                <c:pt idx="471">
                  <c:v>49.6</c:v>
                </c:pt>
                <c:pt idx="472">
                  <c:v>49.7</c:v>
                </c:pt>
                <c:pt idx="473">
                  <c:v>49.6</c:v>
                </c:pt>
                <c:pt idx="474">
                  <c:v>52.5</c:v>
                </c:pt>
                <c:pt idx="475">
                  <c:v>46.9</c:v>
                </c:pt>
                <c:pt idx="476">
                  <c:v>49.3</c:v>
                </c:pt>
                <c:pt idx="477">
                  <c:v>49.7</c:v>
                </c:pt>
                <c:pt idx="478">
                  <c:v>49</c:v>
                </c:pt>
                <c:pt idx="479">
                  <c:v>49.5</c:v>
                </c:pt>
                <c:pt idx="480">
                  <c:v>50.4</c:v>
                </c:pt>
                <c:pt idx="481">
                  <c:v>48.6</c:v>
                </c:pt>
                <c:pt idx="482">
                  <c:v>49.4</c:v>
                </c:pt>
                <c:pt idx="483">
                  <c:v>49.1</c:v>
                </c:pt>
                <c:pt idx="484">
                  <c:v>66.5</c:v>
                </c:pt>
                <c:pt idx="485">
                  <c:v>50.5</c:v>
                </c:pt>
                <c:pt idx="486">
                  <c:v>44.4</c:v>
                </c:pt>
                <c:pt idx="487">
                  <c:v>39.9</c:v>
                </c:pt>
                <c:pt idx="488">
                  <c:v>50.4</c:v>
                </c:pt>
                <c:pt idx="489">
                  <c:v>48.1</c:v>
                </c:pt>
                <c:pt idx="490">
                  <c:v>77.099999999999994</c:v>
                </c:pt>
                <c:pt idx="491">
                  <c:v>19.399999999999999</c:v>
                </c:pt>
                <c:pt idx="492">
                  <c:v>49.2</c:v>
                </c:pt>
                <c:pt idx="493">
                  <c:v>48.2</c:v>
                </c:pt>
                <c:pt idx="494">
                  <c:v>50.7</c:v>
                </c:pt>
                <c:pt idx="495">
                  <c:v>49.7</c:v>
                </c:pt>
                <c:pt idx="496">
                  <c:v>51.7</c:v>
                </c:pt>
                <c:pt idx="497">
                  <c:v>50</c:v>
                </c:pt>
                <c:pt idx="498">
                  <c:v>49.1</c:v>
                </c:pt>
                <c:pt idx="499">
                  <c:v>53.4</c:v>
                </c:pt>
                <c:pt idx="500">
                  <c:v>65.2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D80-4A27-B649-2E139E24743E}"/>
            </c:ext>
          </c:extLst>
        </c:ser>
        <c:ser>
          <c:idx val="2"/>
          <c:order val="2"/>
          <c:tx>
            <c:strRef>
              <c:f>Tabelle1!$C$5</c:f>
              <c:strCache>
                <c:ptCount val="1"/>
                <c:pt idx="0">
                  <c:v> Temperature (° C) </c:v>
                </c:pt>
              </c:strCache>
            </c:strRef>
          </c:tx>
          <c:spPr>
            <a:ln w="19050" cap="rnd">
              <a:solidFill>
                <a:srgbClr val="FF0000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Tabelle1!$E$6:$E$506</c:f>
              <c:numCache>
                <c:formatCode>General</c:formatCode>
                <c:ptCount val="50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  <c:pt idx="21">
                  <c:v>1.05</c:v>
                </c:pt>
                <c:pt idx="22">
                  <c:v>1.1000000000000001</c:v>
                </c:pt>
                <c:pt idx="23">
                  <c:v>1.1499999999999999</c:v>
                </c:pt>
                <c:pt idx="24">
                  <c:v>1.2</c:v>
                </c:pt>
                <c:pt idx="25">
                  <c:v>1.25</c:v>
                </c:pt>
                <c:pt idx="26">
                  <c:v>1.3</c:v>
                </c:pt>
                <c:pt idx="27">
                  <c:v>1.35</c:v>
                </c:pt>
                <c:pt idx="28">
                  <c:v>1.4</c:v>
                </c:pt>
                <c:pt idx="29">
                  <c:v>1.45</c:v>
                </c:pt>
                <c:pt idx="30">
                  <c:v>1.5</c:v>
                </c:pt>
                <c:pt idx="31">
                  <c:v>1.55</c:v>
                </c:pt>
                <c:pt idx="32">
                  <c:v>1.6</c:v>
                </c:pt>
                <c:pt idx="33">
                  <c:v>1.65</c:v>
                </c:pt>
                <c:pt idx="34">
                  <c:v>1.7</c:v>
                </c:pt>
                <c:pt idx="35">
                  <c:v>1.75</c:v>
                </c:pt>
                <c:pt idx="36">
                  <c:v>1.8</c:v>
                </c:pt>
                <c:pt idx="37">
                  <c:v>1.85</c:v>
                </c:pt>
                <c:pt idx="38">
                  <c:v>1.9</c:v>
                </c:pt>
                <c:pt idx="39">
                  <c:v>1.95</c:v>
                </c:pt>
                <c:pt idx="40">
                  <c:v>2</c:v>
                </c:pt>
                <c:pt idx="41">
                  <c:v>2.0499999999999998</c:v>
                </c:pt>
                <c:pt idx="42">
                  <c:v>2.1</c:v>
                </c:pt>
                <c:pt idx="43">
                  <c:v>2.15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2.35</c:v>
                </c:pt>
                <c:pt idx="48">
                  <c:v>2.4</c:v>
                </c:pt>
                <c:pt idx="49">
                  <c:v>2.4500000000000002</c:v>
                </c:pt>
                <c:pt idx="50">
                  <c:v>2.5</c:v>
                </c:pt>
                <c:pt idx="51">
                  <c:v>2.5499999999999998</c:v>
                </c:pt>
                <c:pt idx="52">
                  <c:v>2.6</c:v>
                </c:pt>
                <c:pt idx="53">
                  <c:v>2.65</c:v>
                </c:pt>
                <c:pt idx="54">
                  <c:v>2.7</c:v>
                </c:pt>
                <c:pt idx="55">
                  <c:v>2.75</c:v>
                </c:pt>
                <c:pt idx="56">
                  <c:v>2.8</c:v>
                </c:pt>
                <c:pt idx="57">
                  <c:v>2.85</c:v>
                </c:pt>
                <c:pt idx="58">
                  <c:v>2.9</c:v>
                </c:pt>
                <c:pt idx="59">
                  <c:v>2.95</c:v>
                </c:pt>
                <c:pt idx="60">
                  <c:v>3</c:v>
                </c:pt>
                <c:pt idx="61">
                  <c:v>3.05</c:v>
                </c:pt>
                <c:pt idx="62">
                  <c:v>3.1</c:v>
                </c:pt>
                <c:pt idx="63">
                  <c:v>3.15</c:v>
                </c:pt>
                <c:pt idx="64">
                  <c:v>3.2</c:v>
                </c:pt>
                <c:pt idx="65">
                  <c:v>3.25</c:v>
                </c:pt>
                <c:pt idx="66">
                  <c:v>3.3</c:v>
                </c:pt>
                <c:pt idx="67">
                  <c:v>3.35</c:v>
                </c:pt>
                <c:pt idx="68">
                  <c:v>3.4</c:v>
                </c:pt>
                <c:pt idx="69">
                  <c:v>3.45</c:v>
                </c:pt>
                <c:pt idx="70">
                  <c:v>3.5</c:v>
                </c:pt>
                <c:pt idx="71">
                  <c:v>3.55</c:v>
                </c:pt>
                <c:pt idx="72">
                  <c:v>3.6</c:v>
                </c:pt>
                <c:pt idx="73">
                  <c:v>3.65</c:v>
                </c:pt>
                <c:pt idx="74">
                  <c:v>3.7</c:v>
                </c:pt>
                <c:pt idx="75">
                  <c:v>3.75</c:v>
                </c:pt>
                <c:pt idx="76">
                  <c:v>3.8</c:v>
                </c:pt>
                <c:pt idx="77">
                  <c:v>3.85</c:v>
                </c:pt>
                <c:pt idx="78">
                  <c:v>3.9</c:v>
                </c:pt>
                <c:pt idx="79">
                  <c:v>3.95</c:v>
                </c:pt>
                <c:pt idx="80">
                  <c:v>4</c:v>
                </c:pt>
                <c:pt idx="81">
                  <c:v>4.05</c:v>
                </c:pt>
                <c:pt idx="82">
                  <c:v>4.0999999999999996</c:v>
                </c:pt>
                <c:pt idx="83">
                  <c:v>4.1500000000000004</c:v>
                </c:pt>
                <c:pt idx="84">
                  <c:v>4.2</c:v>
                </c:pt>
                <c:pt idx="85">
                  <c:v>4.25</c:v>
                </c:pt>
                <c:pt idx="86">
                  <c:v>4.3</c:v>
                </c:pt>
                <c:pt idx="87">
                  <c:v>4.3499999999999996</c:v>
                </c:pt>
                <c:pt idx="88">
                  <c:v>4.4000000000000004</c:v>
                </c:pt>
                <c:pt idx="89">
                  <c:v>4.45</c:v>
                </c:pt>
                <c:pt idx="90">
                  <c:v>4.5</c:v>
                </c:pt>
                <c:pt idx="91">
                  <c:v>4.55</c:v>
                </c:pt>
                <c:pt idx="92">
                  <c:v>4.5999999999999996</c:v>
                </c:pt>
                <c:pt idx="93">
                  <c:v>4.6500000000000004</c:v>
                </c:pt>
                <c:pt idx="94">
                  <c:v>4.7</c:v>
                </c:pt>
                <c:pt idx="95">
                  <c:v>4.75</c:v>
                </c:pt>
                <c:pt idx="96">
                  <c:v>4.8</c:v>
                </c:pt>
                <c:pt idx="97">
                  <c:v>4.8499999999999996</c:v>
                </c:pt>
                <c:pt idx="98">
                  <c:v>4.9000000000000004</c:v>
                </c:pt>
                <c:pt idx="99">
                  <c:v>4.95</c:v>
                </c:pt>
                <c:pt idx="100">
                  <c:v>5</c:v>
                </c:pt>
                <c:pt idx="101">
                  <c:v>5.05</c:v>
                </c:pt>
                <c:pt idx="102">
                  <c:v>5.0999999999999996</c:v>
                </c:pt>
                <c:pt idx="103">
                  <c:v>5.15</c:v>
                </c:pt>
                <c:pt idx="104">
                  <c:v>5.2</c:v>
                </c:pt>
                <c:pt idx="105">
                  <c:v>5.25</c:v>
                </c:pt>
                <c:pt idx="106">
                  <c:v>5.3</c:v>
                </c:pt>
                <c:pt idx="107">
                  <c:v>5.35</c:v>
                </c:pt>
                <c:pt idx="108">
                  <c:v>5.4</c:v>
                </c:pt>
                <c:pt idx="109">
                  <c:v>5.45</c:v>
                </c:pt>
                <c:pt idx="110">
                  <c:v>5.5</c:v>
                </c:pt>
                <c:pt idx="111">
                  <c:v>5.55</c:v>
                </c:pt>
                <c:pt idx="112">
                  <c:v>5.6</c:v>
                </c:pt>
                <c:pt idx="113">
                  <c:v>5.65</c:v>
                </c:pt>
                <c:pt idx="114">
                  <c:v>5.7</c:v>
                </c:pt>
                <c:pt idx="115">
                  <c:v>5.75</c:v>
                </c:pt>
                <c:pt idx="116">
                  <c:v>5.8</c:v>
                </c:pt>
                <c:pt idx="117">
                  <c:v>5.85</c:v>
                </c:pt>
                <c:pt idx="118">
                  <c:v>5.9</c:v>
                </c:pt>
                <c:pt idx="119">
                  <c:v>5.95</c:v>
                </c:pt>
                <c:pt idx="120">
                  <c:v>6</c:v>
                </c:pt>
                <c:pt idx="121">
                  <c:v>6.05</c:v>
                </c:pt>
                <c:pt idx="122">
                  <c:v>6.1</c:v>
                </c:pt>
                <c:pt idx="123">
                  <c:v>6.15</c:v>
                </c:pt>
                <c:pt idx="124">
                  <c:v>6.2</c:v>
                </c:pt>
                <c:pt idx="125">
                  <c:v>6.25</c:v>
                </c:pt>
                <c:pt idx="126">
                  <c:v>6.3</c:v>
                </c:pt>
                <c:pt idx="127">
                  <c:v>6.35</c:v>
                </c:pt>
                <c:pt idx="128">
                  <c:v>6.4</c:v>
                </c:pt>
                <c:pt idx="129">
                  <c:v>6.45</c:v>
                </c:pt>
                <c:pt idx="130">
                  <c:v>6.5</c:v>
                </c:pt>
                <c:pt idx="131">
                  <c:v>6.55</c:v>
                </c:pt>
                <c:pt idx="132">
                  <c:v>6.6</c:v>
                </c:pt>
                <c:pt idx="133">
                  <c:v>6.65</c:v>
                </c:pt>
                <c:pt idx="134">
                  <c:v>6.7</c:v>
                </c:pt>
                <c:pt idx="135">
                  <c:v>6.75</c:v>
                </c:pt>
                <c:pt idx="136">
                  <c:v>6.8</c:v>
                </c:pt>
                <c:pt idx="137">
                  <c:v>6.85</c:v>
                </c:pt>
                <c:pt idx="138">
                  <c:v>6.9</c:v>
                </c:pt>
                <c:pt idx="139">
                  <c:v>6.95</c:v>
                </c:pt>
                <c:pt idx="140">
                  <c:v>7</c:v>
                </c:pt>
                <c:pt idx="141">
                  <c:v>7.05</c:v>
                </c:pt>
                <c:pt idx="142">
                  <c:v>7.1</c:v>
                </c:pt>
                <c:pt idx="143">
                  <c:v>7.15</c:v>
                </c:pt>
                <c:pt idx="144">
                  <c:v>7.2</c:v>
                </c:pt>
                <c:pt idx="145">
                  <c:v>7.25</c:v>
                </c:pt>
                <c:pt idx="146">
                  <c:v>7.3</c:v>
                </c:pt>
                <c:pt idx="147">
                  <c:v>7.35</c:v>
                </c:pt>
                <c:pt idx="148">
                  <c:v>7.4</c:v>
                </c:pt>
                <c:pt idx="149">
                  <c:v>7.45</c:v>
                </c:pt>
                <c:pt idx="150">
                  <c:v>7.5</c:v>
                </c:pt>
                <c:pt idx="151">
                  <c:v>7.55</c:v>
                </c:pt>
                <c:pt idx="152">
                  <c:v>7.6</c:v>
                </c:pt>
                <c:pt idx="153">
                  <c:v>7.65</c:v>
                </c:pt>
                <c:pt idx="154">
                  <c:v>7.7</c:v>
                </c:pt>
                <c:pt idx="155">
                  <c:v>7.75</c:v>
                </c:pt>
                <c:pt idx="156">
                  <c:v>7.8</c:v>
                </c:pt>
                <c:pt idx="157">
                  <c:v>7.85</c:v>
                </c:pt>
                <c:pt idx="158">
                  <c:v>7.9</c:v>
                </c:pt>
                <c:pt idx="159">
                  <c:v>7.95</c:v>
                </c:pt>
                <c:pt idx="160">
                  <c:v>8</c:v>
                </c:pt>
                <c:pt idx="161">
                  <c:v>8.0500000000000007</c:v>
                </c:pt>
                <c:pt idx="162">
                  <c:v>8.1</c:v>
                </c:pt>
                <c:pt idx="163">
                  <c:v>8.15</c:v>
                </c:pt>
                <c:pt idx="164">
                  <c:v>8.1999999999999993</c:v>
                </c:pt>
                <c:pt idx="165">
                  <c:v>8.25</c:v>
                </c:pt>
                <c:pt idx="166">
                  <c:v>8.3000000000000007</c:v>
                </c:pt>
                <c:pt idx="167">
                  <c:v>8.35</c:v>
                </c:pt>
                <c:pt idx="168">
                  <c:v>8.4</c:v>
                </c:pt>
                <c:pt idx="169">
                  <c:v>8.4499999999999993</c:v>
                </c:pt>
                <c:pt idx="170">
                  <c:v>8.5</c:v>
                </c:pt>
                <c:pt idx="171">
                  <c:v>8.5500000000000007</c:v>
                </c:pt>
                <c:pt idx="172">
                  <c:v>8.6</c:v>
                </c:pt>
                <c:pt idx="173">
                  <c:v>8.65</c:v>
                </c:pt>
                <c:pt idx="174">
                  <c:v>8.6999999999999993</c:v>
                </c:pt>
                <c:pt idx="175">
                  <c:v>8.75</c:v>
                </c:pt>
                <c:pt idx="176">
                  <c:v>8.8000000000000007</c:v>
                </c:pt>
                <c:pt idx="177">
                  <c:v>8.85</c:v>
                </c:pt>
                <c:pt idx="178">
                  <c:v>8.9</c:v>
                </c:pt>
                <c:pt idx="179">
                  <c:v>8.9499999999999993</c:v>
                </c:pt>
                <c:pt idx="180">
                  <c:v>9</c:v>
                </c:pt>
                <c:pt idx="181">
                  <c:v>9.0500000000000007</c:v>
                </c:pt>
                <c:pt idx="182">
                  <c:v>9.1</c:v>
                </c:pt>
                <c:pt idx="183">
                  <c:v>9.15</c:v>
                </c:pt>
                <c:pt idx="184">
                  <c:v>9.1999999999999993</c:v>
                </c:pt>
                <c:pt idx="185">
                  <c:v>9.25</c:v>
                </c:pt>
                <c:pt idx="186">
                  <c:v>9.3000000000000007</c:v>
                </c:pt>
                <c:pt idx="187">
                  <c:v>9.35</c:v>
                </c:pt>
                <c:pt idx="188">
                  <c:v>9.4</c:v>
                </c:pt>
                <c:pt idx="189">
                  <c:v>9.4499999999999993</c:v>
                </c:pt>
                <c:pt idx="190">
                  <c:v>9.5</c:v>
                </c:pt>
                <c:pt idx="191">
                  <c:v>9.5500000000000007</c:v>
                </c:pt>
                <c:pt idx="192">
                  <c:v>9.6</c:v>
                </c:pt>
                <c:pt idx="193">
                  <c:v>9.65</c:v>
                </c:pt>
                <c:pt idx="194">
                  <c:v>9.6999999999999993</c:v>
                </c:pt>
                <c:pt idx="195">
                  <c:v>9.75</c:v>
                </c:pt>
                <c:pt idx="196">
                  <c:v>9.8000000000000007</c:v>
                </c:pt>
                <c:pt idx="197">
                  <c:v>9.85</c:v>
                </c:pt>
                <c:pt idx="198">
                  <c:v>9.9</c:v>
                </c:pt>
                <c:pt idx="199">
                  <c:v>9.9499999999999993</c:v>
                </c:pt>
                <c:pt idx="200">
                  <c:v>10</c:v>
                </c:pt>
                <c:pt idx="201">
                  <c:v>10.050000000000001</c:v>
                </c:pt>
                <c:pt idx="202">
                  <c:v>10.1</c:v>
                </c:pt>
                <c:pt idx="203">
                  <c:v>10.15</c:v>
                </c:pt>
                <c:pt idx="204">
                  <c:v>10.199999999999999</c:v>
                </c:pt>
                <c:pt idx="205">
                  <c:v>10.25</c:v>
                </c:pt>
                <c:pt idx="206">
                  <c:v>10.3</c:v>
                </c:pt>
                <c:pt idx="207">
                  <c:v>10.35</c:v>
                </c:pt>
                <c:pt idx="208">
                  <c:v>10.4</c:v>
                </c:pt>
                <c:pt idx="209">
                  <c:v>10.45</c:v>
                </c:pt>
                <c:pt idx="210">
                  <c:v>10.5</c:v>
                </c:pt>
                <c:pt idx="211">
                  <c:v>10.55</c:v>
                </c:pt>
                <c:pt idx="212">
                  <c:v>10.6</c:v>
                </c:pt>
                <c:pt idx="213">
                  <c:v>10.65</c:v>
                </c:pt>
                <c:pt idx="214">
                  <c:v>10.7</c:v>
                </c:pt>
                <c:pt idx="215">
                  <c:v>10.75</c:v>
                </c:pt>
                <c:pt idx="216">
                  <c:v>10.8</c:v>
                </c:pt>
                <c:pt idx="217">
                  <c:v>10.85</c:v>
                </c:pt>
                <c:pt idx="218">
                  <c:v>10.9</c:v>
                </c:pt>
                <c:pt idx="219">
                  <c:v>10.95</c:v>
                </c:pt>
                <c:pt idx="220">
                  <c:v>11</c:v>
                </c:pt>
                <c:pt idx="221">
                  <c:v>11.05</c:v>
                </c:pt>
                <c:pt idx="222">
                  <c:v>11.1</c:v>
                </c:pt>
                <c:pt idx="223">
                  <c:v>11.15</c:v>
                </c:pt>
                <c:pt idx="224">
                  <c:v>11.2</c:v>
                </c:pt>
                <c:pt idx="225">
                  <c:v>11.25</c:v>
                </c:pt>
                <c:pt idx="226">
                  <c:v>11.3</c:v>
                </c:pt>
                <c:pt idx="227">
                  <c:v>11.35</c:v>
                </c:pt>
                <c:pt idx="228">
                  <c:v>11.4</c:v>
                </c:pt>
                <c:pt idx="229">
                  <c:v>11.45</c:v>
                </c:pt>
                <c:pt idx="230">
                  <c:v>11.5</c:v>
                </c:pt>
                <c:pt idx="231">
                  <c:v>11.55</c:v>
                </c:pt>
                <c:pt idx="232">
                  <c:v>11.6</c:v>
                </c:pt>
                <c:pt idx="233">
                  <c:v>11.65</c:v>
                </c:pt>
                <c:pt idx="234">
                  <c:v>11.7</c:v>
                </c:pt>
                <c:pt idx="235">
                  <c:v>11.75</c:v>
                </c:pt>
                <c:pt idx="236">
                  <c:v>11.8</c:v>
                </c:pt>
                <c:pt idx="237">
                  <c:v>11.85</c:v>
                </c:pt>
                <c:pt idx="238">
                  <c:v>11.9</c:v>
                </c:pt>
                <c:pt idx="239">
                  <c:v>11.95</c:v>
                </c:pt>
                <c:pt idx="240">
                  <c:v>12</c:v>
                </c:pt>
                <c:pt idx="241">
                  <c:v>12.05</c:v>
                </c:pt>
                <c:pt idx="242">
                  <c:v>12.1</c:v>
                </c:pt>
                <c:pt idx="243">
                  <c:v>12.15</c:v>
                </c:pt>
                <c:pt idx="244">
                  <c:v>12.2</c:v>
                </c:pt>
                <c:pt idx="245">
                  <c:v>12.25</c:v>
                </c:pt>
                <c:pt idx="246">
                  <c:v>12.3</c:v>
                </c:pt>
                <c:pt idx="247">
                  <c:v>12.35</c:v>
                </c:pt>
                <c:pt idx="248">
                  <c:v>12.4</c:v>
                </c:pt>
                <c:pt idx="249">
                  <c:v>12.45</c:v>
                </c:pt>
                <c:pt idx="250">
                  <c:v>12.5</c:v>
                </c:pt>
                <c:pt idx="251">
                  <c:v>12.55</c:v>
                </c:pt>
                <c:pt idx="252">
                  <c:v>12.6</c:v>
                </c:pt>
                <c:pt idx="253">
                  <c:v>12.65</c:v>
                </c:pt>
                <c:pt idx="254">
                  <c:v>12.7</c:v>
                </c:pt>
                <c:pt idx="255">
                  <c:v>12.75</c:v>
                </c:pt>
                <c:pt idx="256">
                  <c:v>12.8</c:v>
                </c:pt>
                <c:pt idx="257">
                  <c:v>12.85</c:v>
                </c:pt>
                <c:pt idx="258">
                  <c:v>12.9</c:v>
                </c:pt>
                <c:pt idx="259">
                  <c:v>12.95</c:v>
                </c:pt>
                <c:pt idx="260">
                  <c:v>13</c:v>
                </c:pt>
                <c:pt idx="261">
                  <c:v>13.05</c:v>
                </c:pt>
                <c:pt idx="262">
                  <c:v>13.1</c:v>
                </c:pt>
                <c:pt idx="263">
                  <c:v>13.15</c:v>
                </c:pt>
                <c:pt idx="264">
                  <c:v>13.2</c:v>
                </c:pt>
                <c:pt idx="265">
                  <c:v>13.25</c:v>
                </c:pt>
                <c:pt idx="266">
                  <c:v>13.3</c:v>
                </c:pt>
                <c:pt idx="267">
                  <c:v>13.35</c:v>
                </c:pt>
                <c:pt idx="268">
                  <c:v>13.4</c:v>
                </c:pt>
                <c:pt idx="269">
                  <c:v>13.45</c:v>
                </c:pt>
                <c:pt idx="270">
                  <c:v>13.5</c:v>
                </c:pt>
                <c:pt idx="271">
                  <c:v>13.55</c:v>
                </c:pt>
                <c:pt idx="272">
                  <c:v>13.6</c:v>
                </c:pt>
                <c:pt idx="273">
                  <c:v>13.65</c:v>
                </c:pt>
                <c:pt idx="274">
                  <c:v>13.7</c:v>
                </c:pt>
                <c:pt idx="275">
                  <c:v>13.75</c:v>
                </c:pt>
                <c:pt idx="276">
                  <c:v>13.8</c:v>
                </c:pt>
                <c:pt idx="277">
                  <c:v>13.85</c:v>
                </c:pt>
                <c:pt idx="278">
                  <c:v>13.9</c:v>
                </c:pt>
                <c:pt idx="279">
                  <c:v>13.95</c:v>
                </c:pt>
                <c:pt idx="280">
                  <c:v>14</c:v>
                </c:pt>
                <c:pt idx="281">
                  <c:v>14.05</c:v>
                </c:pt>
                <c:pt idx="282">
                  <c:v>14.1</c:v>
                </c:pt>
                <c:pt idx="283">
                  <c:v>14.15</c:v>
                </c:pt>
                <c:pt idx="284">
                  <c:v>14.2</c:v>
                </c:pt>
                <c:pt idx="285">
                  <c:v>14.25</c:v>
                </c:pt>
                <c:pt idx="286">
                  <c:v>14.3</c:v>
                </c:pt>
                <c:pt idx="287">
                  <c:v>14.35</c:v>
                </c:pt>
                <c:pt idx="288">
                  <c:v>14.4</c:v>
                </c:pt>
                <c:pt idx="289">
                  <c:v>14.45</c:v>
                </c:pt>
                <c:pt idx="290">
                  <c:v>14.5</c:v>
                </c:pt>
                <c:pt idx="291">
                  <c:v>14.55</c:v>
                </c:pt>
                <c:pt idx="292">
                  <c:v>14.6</c:v>
                </c:pt>
                <c:pt idx="293">
                  <c:v>14.65</c:v>
                </c:pt>
                <c:pt idx="294">
                  <c:v>14.7</c:v>
                </c:pt>
                <c:pt idx="295">
                  <c:v>14.75</c:v>
                </c:pt>
                <c:pt idx="296">
                  <c:v>14.8</c:v>
                </c:pt>
                <c:pt idx="297">
                  <c:v>14.85</c:v>
                </c:pt>
                <c:pt idx="298">
                  <c:v>14.9</c:v>
                </c:pt>
                <c:pt idx="299">
                  <c:v>14.95</c:v>
                </c:pt>
                <c:pt idx="300">
                  <c:v>15</c:v>
                </c:pt>
                <c:pt idx="301">
                  <c:v>15.05</c:v>
                </c:pt>
                <c:pt idx="302">
                  <c:v>15.1</c:v>
                </c:pt>
                <c:pt idx="303">
                  <c:v>15.15</c:v>
                </c:pt>
                <c:pt idx="304">
                  <c:v>15.2</c:v>
                </c:pt>
                <c:pt idx="305">
                  <c:v>15.25</c:v>
                </c:pt>
                <c:pt idx="306">
                  <c:v>15.3</c:v>
                </c:pt>
                <c:pt idx="307">
                  <c:v>15.35</c:v>
                </c:pt>
                <c:pt idx="308">
                  <c:v>15.4</c:v>
                </c:pt>
                <c:pt idx="309">
                  <c:v>15.45</c:v>
                </c:pt>
                <c:pt idx="310">
                  <c:v>15.5</c:v>
                </c:pt>
                <c:pt idx="311">
                  <c:v>15.55</c:v>
                </c:pt>
                <c:pt idx="312">
                  <c:v>15.6</c:v>
                </c:pt>
                <c:pt idx="313">
                  <c:v>15.65</c:v>
                </c:pt>
                <c:pt idx="314">
                  <c:v>15.7</c:v>
                </c:pt>
                <c:pt idx="315">
                  <c:v>15.75</c:v>
                </c:pt>
                <c:pt idx="316">
                  <c:v>15.8</c:v>
                </c:pt>
                <c:pt idx="317">
                  <c:v>15.85</c:v>
                </c:pt>
                <c:pt idx="318">
                  <c:v>15.9</c:v>
                </c:pt>
                <c:pt idx="319">
                  <c:v>15.95</c:v>
                </c:pt>
                <c:pt idx="320">
                  <c:v>16</c:v>
                </c:pt>
                <c:pt idx="321">
                  <c:v>16.05</c:v>
                </c:pt>
                <c:pt idx="322">
                  <c:v>16.100000000000001</c:v>
                </c:pt>
                <c:pt idx="323">
                  <c:v>16.149999999999999</c:v>
                </c:pt>
                <c:pt idx="324">
                  <c:v>16.2</c:v>
                </c:pt>
                <c:pt idx="325">
                  <c:v>16.25</c:v>
                </c:pt>
                <c:pt idx="326">
                  <c:v>16.3</c:v>
                </c:pt>
                <c:pt idx="327">
                  <c:v>16.350000000000001</c:v>
                </c:pt>
                <c:pt idx="328">
                  <c:v>16.399999999999999</c:v>
                </c:pt>
                <c:pt idx="329">
                  <c:v>16.45</c:v>
                </c:pt>
                <c:pt idx="330">
                  <c:v>16.5</c:v>
                </c:pt>
                <c:pt idx="331">
                  <c:v>16.55</c:v>
                </c:pt>
                <c:pt idx="332">
                  <c:v>16.600000000000001</c:v>
                </c:pt>
                <c:pt idx="333">
                  <c:v>16.649999999999999</c:v>
                </c:pt>
                <c:pt idx="334">
                  <c:v>16.7</c:v>
                </c:pt>
                <c:pt idx="335">
                  <c:v>16.75</c:v>
                </c:pt>
                <c:pt idx="336">
                  <c:v>16.8</c:v>
                </c:pt>
                <c:pt idx="337">
                  <c:v>16.850000000000001</c:v>
                </c:pt>
                <c:pt idx="338">
                  <c:v>16.899999999999999</c:v>
                </c:pt>
                <c:pt idx="339">
                  <c:v>16.95</c:v>
                </c:pt>
                <c:pt idx="340">
                  <c:v>17</c:v>
                </c:pt>
                <c:pt idx="341">
                  <c:v>17.05</c:v>
                </c:pt>
                <c:pt idx="342">
                  <c:v>17.100000000000001</c:v>
                </c:pt>
                <c:pt idx="343">
                  <c:v>17.149999999999999</c:v>
                </c:pt>
                <c:pt idx="344">
                  <c:v>17.2</c:v>
                </c:pt>
                <c:pt idx="345">
                  <c:v>17.25</c:v>
                </c:pt>
                <c:pt idx="346">
                  <c:v>17.3</c:v>
                </c:pt>
                <c:pt idx="347">
                  <c:v>17.350000000000001</c:v>
                </c:pt>
                <c:pt idx="348">
                  <c:v>17.399999999999999</c:v>
                </c:pt>
                <c:pt idx="349">
                  <c:v>17.45</c:v>
                </c:pt>
                <c:pt idx="350">
                  <c:v>17.5</c:v>
                </c:pt>
                <c:pt idx="351">
                  <c:v>17.55</c:v>
                </c:pt>
                <c:pt idx="352">
                  <c:v>17.600000000000001</c:v>
                </c:pt>
                <c:pt idx="353">
                  <c:v>17.649999999999999</c:v>
                </c:pt>
                <c:pt idx="354">
                  <c:v>17.7</c:v>
                </c:pt>
                <c:pt idx="355">
                  <c:v>17.75</c:v>
                </c:pt>
                <c:pt idx="356">
                  <c:v>17.8</c:v>
                </c:pt>
                <c:pt idx="357">
                  <c:v>17.850000000000001</c:v>
                </c:pt>
                <c:pt idx="358">
                  <c:v>17.899999999999999</c:v>
                </c:pt>
                <c:pt idx="359">
                  <c:v>17.95</c:v>
                </c:pt>
                <c:pt idx="360">
                  <c:v>18</c:v>
                </c:pt>
                <c:pt idx="361">
                  <c:v>18.05</c:v>
                </c:pt>
                <c:pt idx="362">
                  <c:v>18.100000000000001</c:v>
                </c:pt>
                <c:pt idx="363">
                  <c:v>18.149999999999999</c:v>
                </c:pt>
                <c:pt idx="364">
                  <c:v>18.2</c:v>
                </c:pt>
                <c:pt idx="365">
                  <c:v>18.25</c:v>
                </c:pt>
                <c:pt idx="366">
                  <c:v>18.3</c:v>
                </c:pt>
                <c:pt idx="367">
                  <c:v>18.350000000000001</c:v>
                </c:pt>
                <c:pt idx="368">
                  <c:v>18.399999999999999</c:v>
                </c:pt>
                <c:pt idx="369">
                  <c:v>18.45</c:v>
                </c:pt>
                <c:pt idx="370">
                  <c:v>18.5</c:v>
                </c:pt>
                <c:pt idx="371">
                  <c:v>18.55</c:v>
                </c:pt>
                <c:pt idx="372">
                  <c:v>18.600000000000001</c:v>
                </c:pt>
                <c:pt idx="373">
                  <c:v>18.649999999999999</c:v>
                </c:pt>
                <c:pt idx="374">
                  <c:v>18.7</c:v>
                </c:pt>
                <c:pt idx="375">
                  <c:v>18.75</c:v>
                </c:pt>
                <c:pt idx="376">
                  <c:v>18.8</c:v>
                </c:pt>
                <c:pt idx="377">
                  <c:v>18.850000000000001</c:v>
                </c:pt>
                <c:pt idx="378">
                  <c:v>18.899999999999999</c:v>
                </c:pt>
                <c:pt idx="379">
                  <c:v>18.95</c:v>
                </c:pt>
                <c:pt idx="380">
                  <c:v>19</c:v>
                </c:pt>
                <c:pt idx="381">
                  <c:v>19.05</c:v>
                </c:pt>
                <c:pt idx="382">
                  <c:v>19.100000000000001</c:v>
                </c:pt>
                <c:pt idx="383">
                  <c:v>19.149999999999999</c:v>
                </c:pt>
                <c:pt idx="384">
                  <c:v>19.2</c:v>
                </c:pt>
                <c:pt idx="385">
                  <c:v>19.25</c:v>
                </c:pt>
                <c:pt idx="386">
                  <c:v>19.3</c:v>
                </c:pt>
                <c:pt idx="387">
                  <c:v>19.350000000000001</c:v>
                </c:pt>
                <c:pt idx="388">
                  <c:v>19.399999999999999</c:v>
                </c:pt>
                <c:pt idx="389">
                  <c:v>19.45</c:v>
                </c:pt>
                <c:pt idx="390">
                  <c:v>19.5</c:v>
                </c:pt>
                <c:pt idx="391">
                  <c:v>19.55</c:v>
                </c:pt>
                <c:pt idx="392">
                  <c:v>19.600000000000001</c:v>
                </c:pt>
                <c:pt idx="393">
                  <c:v>19.649999999999999</c:v>
                </c:pt>
                <c:pt idx="394">
                  <c:v>19.7</c:v>
                </c:pt>
                <c:pt idx="395">
                  <c:v>19.75</c:v>
                </c:pt>
                <c:pt idx="396">
                  <c:v>19.8</c:v>
                </c:pt>
                <c:pt idx="397">
                  <c:v>19.850000000000001</c:v>
                </c:pt>
                <c:pt idx="398">
                  <c:v>19.899999999999999</c:v>
                </c:pt>
                <c:pt idx="399">
                  <c:v>19.95</c:v>
                </c:pt>
                <c:pt idx="400">
                  <c:v>20</c:v>
                </c:pt>
                <c:pt idx="401">
                  <c:v>20.05</c:v>
                </c:pt>
                <c:pt idx="402">
                  <c:v>20.100000000000001</c:v>
                </c:pt>
                <c:pt idx="403">
                  <c:v>20.149999999999999</c:v>
                </c:pt>
                <c:pt idx="404">
                  <c:v>20.2</c:v>
                </c:pt>
                <c:pt idx="405">
                  <c:v>20.25</c:v>
                </c:pt>
                <c:pt idx="406">
                  <c:v>20.3</c:v>
                </c:pt>
                <c:pt idx="407">
                  <c:v>20.350000000000001</c:v>
                </c:pt>
                <c:pt idx="408">
                  <c:v>20.399999999999999</c:v>
                </c:pt>
                <c:pt idx="409">
                  <c:v>20.45</c:v>
                </c:pt>
                <c:pt idx="410">
                  <c:v>20.5</c:v>
                </c:pt>
                <c:pt idx="411">
                  <c:v>20.55</c:v>
                </c:pt>
                <c:pt idx="412">
                  <c:v>20.6</c:v>
                </c:pt>
                <c:pt idx="413">
                  <c:v>20.65</c:v>
                </c:pt>
                <c:pt idx="414">
                  <c:v>20.7</c:v>
                </c:pt>
                <c:pt idx="415">
                  <c:v>20.75</c:v>
                </c:pt>
                <c:pt idx="416">
                  <c:v>20.8</c:v>
                </c:pt>
                <c:pt idx="417">
                  <c:v>20.85</c:v>
                </c:pt>
                <c:pt idx="418">
                  <c:v>20.9</c:v>
                </c:pt>
                <c:pt idx="419">
                  <c:v>20.95</c:v>
                </c:pt>
                <c:pt idx="420">
                  <c:v>21</c:v>
                </c:pt>
                <c:pt idx="421">
                  <c:v>21.05</c:v>
                </c:pt>
                <c:pt idx="422">
                  <c:v>21.1</c:v>
                </c:pt>
                <c:pt idx="423">
                  <c:v>21.15</c:v>
                </c:pt>
                <c:pt idx="424">
                  <c:v>21.2</c:v>
                </c:pt>
                <c:pt idx="425">
                  <c:v>21.25</c:v>
                </c:pt>
                <c:pt idx="426">
                  <c:v>21.3</c:v>
                </c:pt>
                <c:pt idx="427">
                  <c:v>21.35</c:v>
                </c:pt>
                <c:pt idx="428">
                  <c:v>21.4</c:v>
                </c:pt>
                <c:pt idx="429">
                  <c:v>21.45</c:v>
                </c:pt>
                <c:pt idx="430">
                  <c:v>21.5</c:v>
                </c:pt>
                <c:pt idx="431">
                  <c:v>21.55</c:v>
                </c:pt>
                <c:pt idx="432">
                  <c:v>21.6</c:v>
                </c:pt>
                <c:pt idx="433">
                  <c:v>21.65</c:v>
                </c:pt>
                <c:pt idx="434">
                  <c:v>21.7</c:v>
                </c:pt>
                <c:pt idx="435">
                  <c:v>21.75</c:v>
                </c:pt>
                <c:pt idx="436">
                  <c:v>21.8</c:v>
                </c:pt>
                <c:pt idx="437">
                  <c:v>21.85</c:v>
                </c:pt>
                <c:pt idx="438">
                  <c:v>21.9</c:v>
                </c:pt>
                <c:pt idx="439">
                  <c:v>21.95</c:v>
                </c:pt>
                <c:pt idx="440">
                  <c:v>22</c:v>
                </c:pt>
                <c:pt idx="441">
                  <c:v>22.05</c:v>
                </c:pt>
                <c:pt idx="442">
                  <c:v>22.1</c:v>
                </c:pt>
                <c:pt idx="443">
                  <c:v>22.15</c:v>
                </c:pt>
                <c:pt idx="444">
                  <c:v>22.2</c:v>
                </c:pt>
                <c:pt idx="445">
                  <c:v>22.25</c:v>
                </c:pt>
                <c:pt idx="446">
                  <c:v>22.3</c:v>
                </c:pt>
                <c:pt idx="447">
                  <c:v>22.35</c:v>
                </c:pt>
                <c:pt idx="448">
                  <c:v>22.4</c:v>
                </c:pt>
                <c:pt idx="449">
                  <c:v>22.45</c:v>
                </c:pt>
                <c:pt idx="450">
                  <c:v>22.5</c:v>
                </c:pt>
                <c:pt idx="451">
                  <c:v>22.55</c:v>
                </c:pt>
                <c:pt idx="452">
                  <c:v>22.6</c:v>
                </c:pt>
                <c:pt idx="453">
                  <c:v>22.65</c:v>
                </c:pt>
                <c:pt idx="454">
                  <c:v>22.7</c:v>
                </c:pt>
                <c:pt idx="455">
                  <c:v>22.75</c:v>
                </c:pt>
                <c:pt idx="456">
                  <c:v>22.8</c:v>
                </c:pt>
                <c:pt idx="457">
                  <c:v>22.85</c:v>
                </c:pt>
                <c:pt idx="458">
                  <c:v>22.9</c:v>
                </c:pt>
                <c:pt idx="459">
                  <c:v>22.95</c:v>
                </c:pt>
                <c:pt idx="460">
                  <c:v>23</c:v>
                </c:pt>
                <c:pt idx="461">
                  <c:v>23.05</c:v>
                </c:pt>
                <c:pt idx="462">
                  <c:v>23.1</c:v>
                </c:pt>
                <c:pt idx="463">
                  <c:v>23.15</c:v>
                </c:pt>
                <c:pt idx="464">
                  <c:v>23.2</c:v>
                </c:pt>
                <c:pt idx="465">
                  <c:v>23.25</c:v>
                </c:pt>
                <c:pt idx="466">
                  <c:v>23.3</c:v>
                </c:pt>
                <c:pt idx="467">
                  <c:v>23.35</c:v>
                </c:pt>
                <c:pt idx="468">
                  <c:v>23.4</c:v>
                </c:pt>
                <c:pt idx="469">
                  <c:v>23.45</c:v>
                </c:pt>
                <c:pt idx="470">
                  <c:v>23.5</c:v>
                </c:pt>
                <c:pt idx="471">
                  <c:v>23.55</c:v>
                </c:pt>
                <c:pt idx="472">
                  <c:v>23.6</c:v>
                </c:pt>
                <c:pt idx="473">
                  <c:v>23.65</c:v>
                </c:pt>
                <c:pt idx="474">
                  <c:v>23.7</c:v>
                </c:pt>
                <c:pt idx="475">
                  <c:v>23.75</c:v>
                </c:pt>
                <c:pt idx="476">
                  <c:v>23.8</c:v>
                </c:pt>
                <c:pt idx="477">
                  <c:v>23.85</c:v>
                </c:pt>
                <c:pt idx="478">
                  <c:v>23.9</c:v>
                </c:pt>
                <c:pt idx="479">
                  <c:v>23.95</c:v>
                </c:pt>
                <c:pt idx="480">
                  <c:v>24</c:v>
                </c:pt>
                <c:pt idx="481">
                  <c:v>24.05</c:v>
                </c:pt>
                <c:pt idx="482">
                  <c:v>24.1</c:v>
                </c:pt>
                <c:pt idx="483">
                  <c:v>24.15</c:v>
                </c:pt>
                <c:pt idx="484">
                  <c:v>24.2</c:v>
                </c:pt>
                <c:pt idx="485">
                  <c:v>24.25</c:v>
                </c:pt>
                <c:pt idx="486">
                  <c:v>24.3</c:v>
                </c:pt>
                <c:pt idx="487">
                  <c:v>24.35</c:v>
                </c:pt>
                <c:pt idx="488">
                  <c:v>24.4</c:v>
                </c:pt>
                <c:pt idx="489">
                  <c:v>24.45</c:v>
                </c:pt>
                <c:pt idx="490">
                  <c:v>24.5</c:v>
                </c:pt>
                <c:pt idx="491">
                  <c:v>24.55</c:v>
                </c:pt>
                <c:pt idx="492">
                  <c:v>24.6</c:v>
                </c:pt>
                <c:pt idx="493">
                  <c:v>24.65</c:v>
                </c:pt>
                <c:pt idx="494">
                  <c:v>24.7</c:v>
                </c:pt>
                <c:pt idx="495">
                  <c:v>24.75</c:v>
                </c:pt>
                <c:pt idx="496">
                  <c:v>24.8</c:v>
                </c:pt>
                <c:pt idx="497">
                  <c:v>24.85</c:v>
                </c:pt>
                <c:pt idx="498">
                  <c:v>24.9</c:v>
                </c:pt>
                <c:pt idx="499">
                  <c:v>24.95</c:v>
                </c:pt>
                <c:pt idx="500">
                  <c:v>25</c:v>
                </c:pt>
              </c:numCache>
            </c:numRef>
          </c:xVal>
          <c:yVal>
            <c:numRef>
              <c:f>Tabelle1!$C$6:$C$506</c:f>
              <c:numCache>
                <c:formatCode>General</c:formatCode>
                <c:ptCount val="501"/>
                <c:pt idx="0">
                  <c:v>150.30000000000001</c:v>
                </c:pt>
                <c:pt idx="1">
                  <c:v>150.5</c:v>
                </c:pt>
                <c:pt idx="2">
                  <c:v>150.6</c:v>
                </c:pt>
                <c:pt idx="3">
                  <c:v>150.6</c:v>
                </c:pt>
                <c:pt idx="4">
                  <c:v>150.69999999999999</c:v>
                </c:pt>
                <c:pt idx="5">
                  <c:v>150.6</c:v>
                </c:pt>
                <c:pt idx="6">
                  <c:v>150.69999999999999</c:v>
                </c:pt>
                <c:pt idx="7">
                  <c:v>150.69999999999999</c:v>
                </c:pt>
                <c:pt idx="8">
                  <c:v>150.69999999999999</c:v>
                </c:pt>
                <c:pt idx="9">
                  <c:v>150.6</c:v>
                </c:pt>
                <c:pt idx="10">
                  <c:v>150.69999999999999</c:v>
                </c:pt>
                <c:pt idx="11">
                  <c:v>150.69999999999999</c:v>
                </c:pt>
                <c:pt idx="12">
                  <c:v>150.69999999999999</c:v>
                </c:pt>
                <c:pt idx="13">
                  <c:v>150.80000000000001</c:v>
                </c:pt>
                <c:pt idx="14">
                  <c:v>150.9</c:v>
                </c:pt>
                <c:pt idx="15">
                  <c:v>151</c:v>
                </c:pt>
                <c:pt idx="16">
                  <c:v>150.69999999999999</c:v>
                </c:pt>
                <c:pt idx="17">
                  <c:v>150.69999999999999</c:v>
                </c:pt>
                <c:pt idx="18">
                  <c:v>150.9</c:v>
                </c:pt>
                <c:pt idx="19">
                  <c:v>150.80000000000001</c:v>
                </c:pt>
                <c:pt idx="20">
                  <c:v>150.80000000000001</c:v>
                </c:pt>
                <c:pt idx="21">
                  <c:v>150.9</c:v>
                </c:pt>
                <c:pt idx="22">
                  <c:v>150.5</c:v>
                </c:pt>
                <c:pt idx="23">
                  <c:v>150.69999999999999</c:v>
                </c:pt>
                <c:pt idx="24">
                  <c:v>150.69999999999999</c:v>
                </c:pt>
                <c:pt idx="25">
                  <c:v>150.69999999999999</c:v>
                </c:pt>
                <c:pt idx="26">
                  <c:v>150.69999999999999</c:v>
                </c:pt>
                <c:pt idx="27">
                  <c:v>150.69999999999999</c:v>
                </c:pt>
                <c:pt idx="28">
                  <c:v>150.6</c:v>
                </c:pt>
                <c:pt idx="29">
                  <c:v>150.4</c:v>
                </c:pt>
                <c:pt idx="30">
                  <c:v>150.69999999999999</c:v>
                </c:pt>
                <c:pt idx="31">
                  <c:v>150.5</c:v>
                </c:pt>
                <c:pt idx="32">
                  <c:v>150.6</c:v>
                </c:pt>
                <c:pt idx="33">
                  <c:v>150.5</c:v>
                </c:pt>
                <c:pt idx="34">
                  <c:v>150.5</c:v>
                </c:pt>
                <c:pt idx="35">
                  <c:v>150.5</c:v>
                </c:pt>
                <c:pt idx="36">
                  <c:v>150.4</c:v>
                </c:pt>
                <c:pt idx="37">
                  <c:v>150.6</c:v>
                </c:pt>
                <c:pt idx="38">
                  <c:v>150.4</c:v>
                </c:pt>
                <c:pt idx="39">
                  <c:v>150.5</c:v>
                </c:pt>
                <c:pt idx="40">
                  <c:v>150.4</c:v>
                </c:pt>
                <c:pt idx="41">
                  <c:v>150.4</c:v>
                </c:pt>
                <c:pt idx="42">
                  <c:v>150.4</c:v>
                </c:pt>
                <c:pt idx="43">
                  <c:v>150.19999999999999</c:v>
                </c:pt>
                <c:pt idx="44">
                  <c:v>150.30000000000001</c:v>
                </c:pt>
                <c:pt idx="45">
                  <c:v>150.19999999999999</c:v>
                </c:pt>
                <c:pt idx="46">
                  <c:v>150.19999999999999</c:v>
                </c:pt>
                <c:pt idx="47">
                  <c:v>150.19999999999999</c:v>
                </c:pt>
                <c:pt idx="48">
                  <c:v>150.30000000000001</c:v>
                </c:pt>
                <c:pt idx="49">
                  <c:v>150.30000000000001</c:v>
                </c:pt>
                <c:pt idx="50">
                  <c:v>150.1</c:v>
                </c:pt>
                <c:pt idx="51">
                  <c:v>150.1</c:v>
                </c:pt>
                <c:pt idx="52">
                  <c:v>150.19999999999999</c:v>
                </c:pt>
                <c:pt idx="53">
                  <c:v>150.19999999999999</c:v>
                </c:pt>
                <c:pt idx="54">
                  <c:v>150.19999999999999</c:v>
                </c:pt>
                <c:pt idx="55">
                  <c:v>150.19999999999999</c:v>
                </c:pt>
                <c:pt idx="56">
                  <c:v>150.19999999999999</c:v>
                </c:pt>
                <c:pt idx="57">
                  <c:v>150.1</c:v>
                </c:pt>
                <c:pt idx="58">
                  <c:v>150.19999999999999</c:v>
                </c:pt>
                <c:pt idx="59">
                  <c:v>150.19999999999999</c:v>
                </c:pt>
                <c:pt idx="60">
                  <c:v>150.1</c:v>
                </c:pt>
                <c:pt idx="61">
                  <c:v>150.19999999999999</c:v>
                </c:pt>
                <c:pt idx="62">
                  <c:v>150.1</c:v>
                </c:pt>
                <c:pt idx="63">
                  <c:v>150.1</c:v>
                </c:pt>
                <c:pt idx="64">
                  <c:v>150.1</c:v>
                </c:pt>
                <c:pt idx="65">
                  <c:v>150</c:v>
                </c:pt>
                <c:pt idx="66">
                  <c:v>149.9</c:v>
                </c:pt>
                <c:pt idx="67">
                  <c:v>150.19999999999999</c:v>
                </c:pt>
                <c:pt idx="68">
                  <c:v>150.1</c:v>
                </c:pt>
                <c:pt idx="69">
                  <c:v>150.1</c:v>
                </c:pt>
                <c:pt idx="70">
                  <c:v>150.1</c:v>
                </c:pt>
                <c:pt idx="71">
                  <c:v>150.1</c:v>
                </c:pt>
                <c:pt idx="72">
                  <c:v>150.1</c:v>
                </c:pt>
                <c:pt idx="73">
                  <c:v>150.19999999999999</c:v>
                </c:pt>
                <c:pt idx="74">
                  <c:v>150</c:v>
                </c:pt>
                <c:pt idx="75">
                  <c:v>150.1</c:v>
                </c:pt>
                <c:pt idx="76">
                  <c:v>150.19999999999999</c:v>
                </c:pt>
                <c:pt idx="77">
                  <c:v>150.1</c:v>
                </c:pt>
                <c:pt idx="78">
                  <c:v>150</c:v>
                </c:pt>
                <c:pt idx="79">
                  <c:v>150.19999999999999</c:v>
                </c:pt>
                <c:pt idx="80">
                  <c:v>150.1</c:v>
                </c:pt>
                <c:pt idx="81">
                  <c:v>150.1</c:v>
                </c:pt>
                <c:pt idx="82">
                  <c:v>150.19999999999999</c:v>
                </c:pt>
                <c:pt idx="83">
                  <c:v>150.1</c:v>
                </c:pt>
                <c:pt idx="84">
                  <c:v>150.1</c:v>
                </c:pt>
                <c:pt idx="85">
                  <c:v>150.19999999999999</c:v>
                </c:pt>
                <c:pt idx="86">
                  <c:v>150.1</c:v>
                </c:pt>
                <c:pt idx="87">
                  <c:v>150.1</c:v>
                </c:pt>
                <c:pt idx="88">
                  <c:v>150</c:v>
                </c:pt>
                <c:pt idx="89">
                  <c:v>150.1</c:v>
                </c:pt>
                <c:pt idx="90">
                  <c:v>150</c:v>
                </c:pt>
                <c:pt idx="91">
                  <c:v>150.1</c:v>
                </c:pt>
                <c:pt idx="92">
                  <c:v>150.19999999999999</c:v>
                </c:pt>
                <c:pt idx="93">
                  <c:v>150</c:v>
                </c:pt>
                <c:pt idx="94">
                  <c:v>150.1</c:v>
                </c:pt>
                <c:pt idx="95">
                  <c:v>150.1</c:v>
                </c:pt>
                <c:pt idx="96">
                  <c:v>149.9</c:v>
                </c:pt>
                <c:pt idx="97">
                  <c:v>150</c:v>
                </c:pt>
                <c:pt idx="98">
                  <c:v>149.9</c:v>
                </c:pt>
                <c:pt idx="99">
                  <c:v>150.1</c:v>
                </c:pt>
                <c:pt idx="100">
                  <c:v>150.1</c:v>
                </c:pt>
                <c:pt idx="101">
                  <c:v>150.1</c:v>
                </c:pt>
                <c:pt idx="102">
                  <c:v>150.1</c:v>
                </c:pt>
                <c:pt idx="103">
                  <c:v>149.9</c:v>
                </c:pt>
                <c:pt idx="104">
                  <c:v>149.9</c:v>
                </c:pt>
                <c:pt idx="105">
                  <c:v>149.9</c:v>
                </c:pt>
                <c:pt idx="106">
                  <c:v>150</c:v>
                </c:pt>
                <c:pt idx="107">
                  <c:v>149.80000000000001</c:v>
                </c:pt>
                <c:pt idx="108">
                  <c:v>150.1</c:v>
                </c:pt>
                <c:pt idx="109">
                  <c:v>150.1</c:v>
                </c:pt>
                <c:pt idx="110">
                  <c:v>150</c:v>
                </c:pt>
                <c:pt idx="111">
                  <c:v>150.1</c:v>
                </c:pt>
                <c:pt idx="112">
                  <c:v>149.9</c:v>
                </c:pt>
                <c:pt idx="113">
                  <c:v>150</c:v>
                </c:pt>
                <c:pt idx="114">
                  <c:v>149.80000000000001</c:v>
                </c:pt>
                <c:pt idx="115">
                  <c:v>150</c:v>
                </c:pt>
                <c:pt idx="116">
                  <c:v>149.9</c:v>
                </c:pt>
                <c:pt idx="117">
                  <c:v>150.1</c:v>
                </c:pt>
                <c:pt idx="118">
                  <c:v>149.9</c:v>
                </c:pt>
                <c:pt idx="119">
                  <c:v>149.9</c:v>
                </c:pt>
                <c:pt idx="120">
                  <c:v>150</c:v>
                </c:pt>
                <c:pt idx="121">
                  <c:v>149.9</c:v>
                </c:pt>
                <c:pt idx="122">
                  <c:v>150</c:v>
                </c:pt>
                <c:pt idx="123">
                  <c:v>150</c:v>
                </c:pt>
                <c:pt idx="124">
                  <c:v>150</c:v>
                </c:pt>
                <c:pt idx="125">
                  <c:v>150.1</c:v>
                </c:pt>
                <c:pt idx="126">
                  <c:v>150.1</c:v>
                </c:pt>
                <c:pt idx="127">
                  <c:v>150.1</c:v>
                </c:pt>
                <c:pt idx="128">
                  <c:v>150</c:v>
                </c:pt>
                <c:pt idx="129">
                  <c:v>149.9</c:v>
                </c:pt>
                <c:pt idx="130">
                  <c:v>149.80000000000001</c:v>
                </c:pt>
                <c:pt idx="131">
                  <c:v>149.9</c:v>
                </c:pt>
                <c:pt idx="132">
                  <c:v>149.69999999999999</c:v>
                </c:pt>
                <c:pt idx="133">
                  <c:v>149.9</c:v>
                </c:pt>
                <c:pt idx="134">
                  <c:v>149.80000000000001</c:v>
                </c:pt>
                <c:pt idx="135">
                  <c:v>149.80000000000001</c:v>
                </c:pt>
                <c:pt idx="136">
                  <c:v>149.9</c:v>
                </c:pt>
                <c:pt idx="137">
                  <c:v>150</c:v>
                </c:pt>
                <c:pt idx="138">
                  <c:v>149.69999999999999</c:v>
                </c:pt>
                <c:pt idx="139">
                  <c:v>149.80000000000001</c:v>
                </c:pt>
                <c:pt idx="140">
                  <c:v>149.9</c:v>
                </c:pt>
                <c:pt idx="141">
                  <c:v>149.80000000000001</c:v>
                </c:pt>
                <c:pt idx="142">
                  <c:v>150</c:v>
                </c:pt>
                <c:pt idx="143">
                  <c:v>149.9</c:v>
                </c:pt>
                <c:pt idx="144">
                  <c:v>150</c:v>
                </c:pt>
                <c:pt idx="145">
                  <c:v>149.80000000000001</c:v>
                </c:pt>
                <c:pt idx="146">
                  <c:v>149.9</c:v>
                </c:pt>
                <c:pt idx="147">
                  <c:v>150</c:v>
                </c:pt>
                <c:pt idx="148">
                  <c:v>149.9</c:v>
                </c:pt>
                <c:pt idx="149">
                  <c:v>149.9</c:v>
                </c:pt>
                <c:pt idx="150">
                  <c:v>150.1</c:v>
                </c:pt>
                <c:pt idx="151">
                  <c:v>149.9</c:v>
                </c:pt>
                <c:pt idx="152">
                  <c:v>150</c:v>
                </c:pt>
                <c:pt idx="153">
                  <c:v>149.9</c:v>
                </c:pt>
                <c:pt idx="154">
                  <c:v>150</c:v>
                </c:pt>
                <c:pt idx="155">
                  <c:v>150.1</c:v>
                </c:pt>
                <c:pt idx="156">
                  <c:v>150</c:v>
                </c:pt>
                <c:pt idx="157">
                  <c:v>150</c:v>
                </c:pt>
                <c:pt idx="158">
                  <c:v>150</c:v>
                </c:pt>
                <c:pt idx="159">
                  <c:v>150.1</c:v>
                </c:pt>
                <c:pt idx="160">
                  <c:v>150</c:v>
                </c:pt>
                <c:pt idx="161">
                  <c:v>149.9</c:v>
                </c:pt>
                <c:pt idx="162">
                  <c:v>150</c:v>
                </c:pt>
                <c:pt idx="163">
                  <c:v>149.80000000000001</c:v>
                </c:pt>
                <c:pt idx="164">
                  <c:v>150</c:v>
                </c:pt>
                <c:pt idx="165">
                  <c:v>150</c:v>
                </c:pt>
                <c:pt idx="166">
                  <c:v>149.9</c:v>
                </c:pt>
                <c:pt idx="167">
                  <c:v>150.1</c:v>
                </c:pt>
                <c:pt idx="168">
                  <c:v>150.1</c:v>
                </c:pt>
                <c:pt idx="169">
                  <c:v>150.1</c:v>
                </c:pt>
                <c:pt idx="170">
                  <c:v>150.1</c:v>
                </c:pt>
                <c:pt idx="171">
                  <c:v>150</c:v>
                </c:pt>
                <c:pt idx="172">
                  <c:v>150.1</c:v>
                </c:pt>
                <c:pt idx="173">
                  <c:v>150.1</c:v>
                </c:pt>
                <c:pt idx="174">
                  <c:v>150.19999999999999</c:v>
                </c:pt>
                <c:pt idx="175">
                  <c:v>150</c:v>
                </c:pt>
                <c:pt idx="176">
                  <c:v>150</c:v>
                </c:pt>
                <c:pt idx="177">
                  <c:v>150.1</c:v>
                </c:pt>
                <c:pt idx="178">
                  <c:v>150.19999999999999</c:v>
                </c:pt>
                <c:pt idx="179">
                  <c:v>150.1</c:v>
                </c:pt>
                <c:pt idx="180">
                  <c:v>149.9</c:v>
                </c:pt>
                <c:pt idx="181">
                  <c:v>150.1</c:v>
                </c:pt>
                <c:pt idx="182">
                  <c:v>149.80000000000001</c:v>
                </c:pt>
                <c:pt idx="183">
                  <c:v>149.9</c:v>
                </c:pt>
                <c:pt idx="184">
                  <c:v>150</c:v>
                </c:pt>
                <c:pt idx="185">
                  <c:v>150.1</c:v>
                </c:pt>
                <c:pt idx="186">
                  <c:v>149.9</c:v>
                </c:pt>
                <c:pt idx="187">
                  <c:v>150</c:v>
                </c:pt>
                <c:pt idx="188">
                  <c:v>149.9</c:v>
                </c:pt>
                <c:pt idx="189">
                  <c:v>150</c:v>
                </c:pt>
                <c:pt idx="190">
                  <c:v>150</c:v>
                </c:pt>
                <c:pt idx="191">
                  <c:v>150</c:v>
                </c:pt>
                <c:pt idx="192">
                  <c:v>149.9</c:v>
                </c:pt>
                <c:pt idx="193">
                  <c:v>150</c:v>
                </c:pt>
                <c:pt idx="194">
                  <c:v>149.9</c:v>
                </c:pt>
                <c:pt idx="195">
                  <c:v>149.9</c:v>
                </c:pt>
                <c:pt idx="196">
                  <c:v>150</c:v>
                </c:pt>
                <c:pt idx="197">
                  <c:v>150</c:v>
                </c:pt>
                <c:pt idx="198">
                  <c:v>150</c:v>
                </c:pt>
                <c:pt idx="199">
                  <c:v>150.1</c:v>
                </c:pt>
                <c:pt idx="200">
                  <c:v>150</c:v>
                </c:pt>
                <c:pt idx="201">
                  <c:v>150.1</c:v>
                </c:pt>
                <c:pt idx="202">
                  <c:v>150.1</c:v>
                </c:pt>
                <c:pt idx="203">
                  <c:v>150.1</c:v>
                </c:pt>
                <c:pt idx="204">
                  <c:v>150</c:v>
                </c:pt>
                <c:pt idx="205">
                  <c:v>150.1</c:v>
                </c:pt>
                <c:pt idx="206">
                  <c:v>150.1</c:v>
                </c:pt>
                <c:pt idx="207">
                  <c:v>150</c:v>
                </c:pt>
                <c:pt idx="208">
                  <c:v>150</c:v>
                </c:pt>
                <c:pt idx="209">
                  <c:v>150</c:v>
                </c:pt>
                <c:pt idx="210">
                  <c:v>149.9</c:v>
                </c:pt>
                <c:pt idx="211">
                  <c:v>150.1</c:v>
                </c:pt>
                <c:pt idx="212">
                  <c:v>150</c:v>
                </c:pt>
                <c:pt idx="213">
                  <c:v>149.9</c:v>
                </c:pt>
                <c:pt idx="214">
                  <c:v>150.1</c:v>
                </c:pt>
                <c:pt idx="215">
                  <c:v>150.1</c:v>
                </c:pt>
                <c:pt idx="216">
                  <c:v>150.1</c:v>
                </c:pt>
                <c:pt idx="217">
                  <c:v>150.1</c:v>
                </c:pt>
                <c:pt idx="218">
                  <c:v>150</c:v>
                </c:pt>
                <c:pt idx="219">
                  <c:v>150</c:v>
                </c:pt>
                <c:pt idx="220">
                  <c:v>150.19999999999999</c:v>
                </c:pt>
                <c:pt idx="221">
                  <c:v>150</c:v>
                </c:pt>
                <c:pt idx="222">
                  <c:v>150.1</c:v>
                </c:pt>
                <c:pt idx="223">
                  <c:v>150.1</c:v>
                </c:pt>
                <c:pt idx="224">
                  <c:v>150</c:v>
                </c:pt>
                <c:pt idx="225">
                  <c:v>150.1</c:v>
                </c:pt>
                <c:pt idx="226">
                  <c:v>149.9</c:v>
                </c:pt>
                <c:pt idx="227">
                  <c:v>150.19999999999999</c:v>
                </c:pt>
                <c:pt idx="228">
                  <c:v>150.1</c:v>
                </c:pt>
                <c:pt idx="229">
                  <c:v>150</c:v>
                </c:pt>
                <c:pt idx="230">
                  <c:v>150.1</c:v>
                </c:pt>
                <c:pt idx="231">
                  <c:v>150</c:v>
                </c:pt>
                <c:pt idx="232">
                  <c:v>150.1</c:v>
                </c:pt>
                <c:pt idx="233">
                  <c:v>150</c:v>
                </c:pt>
                <c:pt idx="234">
                  <c:v>150.1</c:v>
                </c:pt>
                <c:pt idx="235">
                  <c:v>149.9</c:v>
                </c:pt>
                <c:pt idx="236">
                  <c:v>150.1</c:v>
                </c:pt>
                <c:pt idx="237">
                  <c:v>150.1</c:v>
                </c:pt>
                <c:pt idx="238">
                  <c:v>149.9</c:v>
                </c:pt>
                <c:pt idx="239">
                  <c:v>150</c:v>
                </c:pt>
                <c:pt idx="240">
                  <c:v>150</c:v>
                </c:pt>
                <c:pt idx="241">
                  <c:v>149.9</c:v>
                </c:pt>
                <c:pt idx="242">
                  <c:v>150.19999999999999</c:v>
                </c:pt>
                <c:pt idx="243">
                  <c:v>149.9</c:v>
                </c:pt>
                <c:pt idx="244">
                  <c:v>149.9</c:v>
                </c:pt>
                <c:pt idx="245">
                  <c:v>150.19999999999999</c:v>
                </c:pt>
                <c:pt idx="246">
                  <c:v>150</c:v>
                </c:pt>
                <c:pt idx="247">
                  <c:v>149.9</c:v>
                </c:pt>
                <c:pt idx="248">
                  <c:v>149.9</c:v>
                </c:pt>
                <c:pt idx="249">
                  <c:v>150</c:v>
                </c:pt>
                <c:pt idx="250">
                  <c:v>150</c:v>
                </c:pt>
                <c:pt idx="251">
                  <c:v>149.9</c:v>
                </c:pt>
                <c:pt idx="252">
                  <c:v>150</c:v>
                </c:pt>
                <c:pt idx="253">
                  <c:v>150</c:v>
                </c:pt>
                <c:pt idx="254">
                  <c:v>149.9</c:v>
                </c:pt>
                <c:pt idx="255">
                  <c:v>150</c:v>
                </c:pt>
                <c:pt idx="256">
                  <c:v>150</c:v>
                </c:pt>
                <c:pt idx="257">
                  <c:v>150.19999999999999</c:v>
                </c:pt>
                <c:pt idx="258">
                  <c:v>150</c:v>
                </c:pt>
                <c:pt idx="259">
                  <c:v>150</c:v>
                </c:pt>
                <c:pt idx="260">
                  <c:v>150.1</c:v>
                </c:pt>
                <c:pt idx="261">
                  <c:v>150.1</c:v>
                </c:pt>
                <c:pt idx="262">
                  <c:v>149.9</c:v>
                </c:pt>
                <c:pt idx="263">
                  <c:v>149.9</c:v>
                </c:pt>
                <c:pt idx="264">
                  <c:v>150</c:v>
                </c:pt>
                <c:pt idx="265">
                  <c:v>150.19999999999999</c:v>
                </c:pt>
                <c:pt idx="266">
                  <c:v>150</c:v>
                </c:pt>
                <c:pt idx="267">
                  <c:v>150</c:v>
                </c:pt>
                <c:pt idx="268">
                  <c:v>149.80000000000001</c:v>
                </c:pt>
                <c:pt idx="269">
                  <c:v>150</c:v>
                </c:pt>
                <c:pt idx="270">
                  <c:v>149.80000000000001</c:v>
                </c:pt>
                <c:pt idx="271">
                  <c:v>149.69999999999999</c:v>
                </c:pt>
                <c:pt idx="272">
                  <c:v>149.69999999999999</c:v>
                </c:pt>
                <c:pt idx="273">
                  <c:v>150.1</c:v>
                </c:pt>
                <c:pt idx="274">
                  <c:v>150</c:v>
                </c:pt>
                <c:pt idx="275">
                  <c:v>149.9</c:v>
                </c:pt>
                <c:pt idx="276">
                  <c:v>149.9</c:v>
                </c:pt>
                <c:pt idx="277">
                  <c:v>149.9</c:v>
                </c:pt>
                <c:pt idx="278">
                  <c:v>150</c:v>
                </c:pt>
                <c:pt idx="279">
                  <c:v>149.9</c:v>
                </c:pt>
                <c:pt idx="280">
                  <c:v>149.9</c:v>
                </c:pt>
                <c:pt idx="281">
                  <c:v>150.1</c:v>
                </c:pt>
                <c:pt idx="282">
                  <c:v>149.80000000000001</c:v>
                </c:pt>
                <c:pt idx="283">
                  <c:v>149.9</c:v>
                </c:pt>
                <c:pt idx="284">
                  <c:v>149.9</c:v>
                </c:pt>
                <c:pt idx="285">
                  <c:v>149.80000000000001</c:v>
                </c:pt>
                <c:pt idx="286">
                  <c:v>149.9</c:v>
                </c:pt>
                <c:pt idx="287">
                  <c:v>150</c:v>
                </c:pt>
                <c:pt idx="288">
                  <c:v>150</c:v>
                </c:pt>
                <c:pt idx="289">
                  <c:v>150</c:v>
                </c:pt>
                <c:pt idx="290">
                  <c:v>149.69999999999999</c:v>
                </c:pt>
                <c:pt idx="291">
                  <c:v>149.9</c:v>
                </c:pt>
                <c:pt idx="292">
                  <c:v>149.80000000000001</c:v>
                </c:pt>
                <c:pt idx="293">
                  <c:v>149.9</c:v>
                </c:pt>
                <c:pt idx="294">
                  <c:v>149.9</c:v>
                </c:pt>
                <c:pt idx="295">
                  <c:v>150</c:v>
                </c:pt>
                <c:pt idx="296">
                  <c:v>149.80000000000001</c:v>
                </c:pt>
                <c:pt idx="297">
                  <c:v>150</c:v>
                </c:pt>
                <c:pt idx="298">
                  <c:v>149.9</c:v>
                </c:pt>
                <c:pt idx="299">
                  <c:v>149.9</c:v>
                </c:pt>
                <c:pt idx="300">
                  <c:v>150</c:v>
                </c:pt>
                <c:pt idx="301">
                  <c:v>150.1</c:v>
                </c:pt>
                <c:pt idx="302">
                  <c:v>150</c:v>
                </c:pt>
                <c:pt idx="303">
                  <c:v>150.1</c:v>
                </c:pt>
                <c:pt idx="304">
                  <c:v>150</c:v>
                </c:pt>
                <c:pt idx="305">
                  <c:v>150.1</c:v>
                </c:pt>
                <c:pt idx="306">
                  <c:v>150</c:v>
                </c:pt>
                <c:pt idx="307">
                  <c:v>150</c:v>
                </c:pt>
                <c:pt idx="308">
                  <c:v>150.1</c:v>
                </c:pt>
                <c:pt idx="309">
                  <c:v>149.9</c:v>
                </c:pt>
                <c:pt idx="310">
                  <c:v>150.19999999999999</c:v>
                </c:pt>
                <c:pt idx="311">
                  <c:v>150.1</c:v>
                </c:pt>
                <c:pt idx="312">
                  <c:v>150.19999999999999</c:v>
                </c:pt>
                <c:pt idx="313">
                  <c:v>149.9</c:v>
                </c:pt>
                <c:pt idx="314">
                  <c:v>150.1</c:v>
                </c:pt>
                <c:pt idx="315">
                  <c:v>150</c:v>
                </c:pt>
                <c:pt idx="316">
                  <c:v>150.1</c:v>
                </c:pt>
                <c:pt idx="317">
                  <c:v>149.9</c:v>
                </c:pt>
                <c:pt idx="318">
                  <c:v>149.9</c:v>
                </c:pt>
                <c:pt idx="319">
                  <c:v>150.1</c:v>
                </c:pt>
                <c:pt idx="320">
                  <c:v>150</c:v>
                </c:pt>
                <c:pt idx="321">
                  <c:v>150.19999999999999</c:v>
                </c:pt>
                <c:pt idx="322">
                  <c:v>150</c:v>
                </c:pt>
                <c:pt idx="323">
                  <c:v>150</c:v>
                </c:pt>
                <c:pt idx="324">
                  <c:v>150.1</c:v>
                </c:pt>
                <c:pt idx="325">
                  <c:v>150</c:v>
                </c:pt>
                <c:pt idx="326">
                  <c:v>150</c:v>
                </c:pt>
                <c:pt idx="327">
                  <c:v>150</c:v>
                </c:pt>
                <c:pt idx="328">
                  <c:v>150.1</c:v>
                </c:pt>
                <c:pt idx="329">
                  <c:v>150.19999999999999</c:v>
                </c:pt>
                <c:pt idx="330">
                  <c:v>150</c:v>
                </c:pt>
                <c:pt idx="331">
                  <c:v>150.19999999999999</c:v>
                </c:pt>
                <c:pt idx="332">
                  <c:v>150</c:v>
                </c:pt>
                <c:pt idx="333">
                  <c:v>150</c:v>
                </c:pt>
                <c:pt idx="334">
                  <c:v>150.1</c:v>
                </c:pt>
                <c:pt idx="335">
                  <c:v>150</c:v>
                </c:pt>
                <c:pt idx="336">
                  <c:v>149.9</c:v>
                </c:pt>
                <c:pt idx="337">
                  <c:v>150</c:v>
                </c:pt>
                <c:pt idx="338">
                  <c:v>150.1</c:v>
                </c:pt>
                <c:pt idx="339">
                  <c:v>149.9</c:v>
                </c:pt>
                <c:pt idx="340">
                  <c:v>150.1</c:v>
                </c:pt>
                <c:pt idx="341">
                  <c:v>149.9</c:v>
                </c:pt>
                <c:pt idx="342">
                  <c:v>150.1</c:v>
                </c:pt>
                <c:pt idx="343">
                  <c:v>150.1</c:v>
                </c:pt>
                <c:pt idx="344">
                  <c:v>149.9</c:v>
                </c:pt>
                <c:pt idx="345">
                  <c:v>149.9</c:v>
                </c:pt>
                <c:pt idx="346">
                  <c:v>150</c:v>
                </c:pt>
                <c:pt idx="347">
                  <c:v>149.9</c:v>
                </c:pt>
                <c:pt idx="348">
                  <c:v>150</c:v>
                </c:pt>
                <c:pt idx="349">
                  <c:v>150.1</c:v>
                </c:pt>
                <c:pt idx="350">
                  <c:v>150.1</c:v>
                </c:pt>
                <c:pt idx="351">
                  <c:v>150</c:v>
                </c:pt>
                <c:pt idx="352">
                  <c:v>150</c:v>
                </c:pt>
                <c:pt idx="353">
                  <c:v>150</c:v>
                </c:pt>
                <c:pt idx="354">
                  <c:v>150.1</c:v>
                </c:pt>
                <c:pt idx="355">
                  <c:v>150.1</c:v>
                </c:pt>
                <c:pt idx="356">
                  <c:v>150</c:v>
                </c:pt>
                <c:pt idx="357">
                  <c:v>150.19999999999999</c:v>
                </c:pt>
                <c:pt idx="358">
                  <c:v>149.9</c:v>
                </c:pt>
                <c:pt idx="359">
                  <c:v>150.1</c:v>
                </c:pt>
                <c:pt idx="360">
                  <c:v>150</c:v>
                </c:pt>
                <c:pt idx="361">
                  <c:v>149.9</c:v>
                </c:pt>
                <c:pt idx="362">
                  <c:v>150</c:v>
                </c:pt>
                <c:pt idx="363">
                  <c:v>149.9</c:v>
                </c:pt>
                <c:pt idx="364">
                  <c:v>149.9</c:v>
                </c:pt>
                <c:pt idx="365">
                  <c:v>150</c:v>
                </c:pt>
                <c:pt idx="366">
                  <c:v>149.80000000000001</c:v>
                </c:pt>
                <c:pt idx="367">
                  <c:v>149.9</c:v>
                </c:pt>
                <c:pt idx="368">
                  <c:v>150</c:v>
                </c:pt>
                <c:pt idx="369">
                  <c:v>150.19999999999999</c:v>
                </c:pt>
                <c:pt idx="370">
                  <c:v>150</c:v>
                </c:pt>
                <c:pt idx="371">
                  <c:v>150.1</c:v>
                </c:pt>
                <c:pt idx="372">
                  <c:v>150.1</c:v>
                </c:pt>
                <c:pt idx="373">
                  <c:v>150.1</c:v>
                </c:pt>
                <c:pt idx="374">
                  <c:v>150.1</c:v>
                </c:pt>
                <c:pt idx="375">
                  <c:v>150</c:v>
                </c:pt>
                <c:pt idx="376">
                  <c:v>150.1</c:v>
                </c:pt>
                <c:pt idx="377">
                  <c:v>150.1</c:v>
                </c:pt>
                <c:pt idx="378">
                  <c:v>150.1</c:v>
                </c:pt>
                <c:pt idx="379">
                  <c:v>150</c:v>
                </c:pt>
                <c:pt idx="380">
                  <c:v>150.1</c:v>
                </c:pt>
                <c:pt idx="381">
                  <c:v>150.1</c:v>
                </c:pt>
                <c:pt idx="382">
                  <c:v>150.1</c:v>
                </c:pt>
                <c:pt idx="383">
                  <c:v>150.1</c:v>
                </c:pt>
                <c:pt idx="384">
                  <c:v>150.19999999999999</c:v>
                </c:pt>
                <c:pt idx="385">
                  <c:v>150.1</c:v>
                </c:pt>
                <c:pt idx="386">
                  <c:v>150.19999999999999</c:v>
                </c:pt>
                <c:pt idx="387">
                  <c:v>150.1</c:v>
                </c:pt>
                <c:pt idx="388">
                  <c:v>150.1</c:v>
                </c:pt>
                <c:pt idx="389">
                  <c:v>150.1</c:v>
                </c:pt>
                <c:pt idx="390">
                  <c:v>150.1</c:v>
                </c:pt>
                <c:pt idx="391">
                  <c:v>150</c:v>
                </c:pt>
                <c:pt idx="392">
                  <c:v>150.1</c:v>
                </c:pt>
                <c:pt idx="393">
                  <c:v>150.1</c:v>
                </c:pt>
                <c:pt idx="394">
                  <c:v>150</c:v>
                </c:pt>
                <c:pt idx="395">
                  <c:v>150</c:v>
                </c:pt>
                <c:pt idx="396">
                  <c:v>149.9</c:v>
                </c:pt>
                <c:pt idx="397">
                  <c:v>149.9</c:v>
                </c:pt>
                <c:pt idx="398">
                  <c:v>150</c:v>
                </c:pt>
                <c:pt idx="399">
                  <c:v>150.1</c:v>
                </c:pt>
                <c:pt idx="400">
                  <c:v>150</c:v>
                </c:pt>
                <c:pt idx="401">
                  <c:v>150</c:v>
                </c:pt>
                <c:pt idx="402">
                  <c:v>150.1</c:v>
                </c:pt>
                <c:pt idx="403">
                  <c:v>150.1</c:v>
                </c:pt>
                <c:pt idx="404">
                  <c:v>150</c:v>
                </c:pt>
                <c:pt idx="405">
                  <c:v>150</c:v>
                </c:pt>
                <c:pt idx="406">
                  <c:v>150</c:v>
                </c:pt>
                <c:pt idx="407">
                  <c:v>150</c:v>
                </c:pt>
                <c:pt idx="408">
                  <c:v>149.9</c:v>
                </c:pt>
                <c:pt idx="409">
                  <c:v>150</c:v>
                </c:pt>
                <c:pt idx="410">
                  <c:v>150</c:v>
                </c:pt>
                <c:pt idx="411">
                  <c:v>150.1</c:v>
                </c:pt>
                <c:pt idx="412">
                  <c:v>150.1</c:v>
                </c:pt>
                <c:pt idx="413">
                  <c:v>150</c:v>
                </c:pt>
                <c:pt idx="414">
                  <c:v>150</c:v>
                </c:pt>
                <c:pt idx="415">
                  <c:v>150.1</c:v>
                </c:pt>
                <c:pt idx="416">
                  <c:v>150</c:v>
                </c:pt>
                <c:pt idx="417">
                  <c:v>149.9</c:v>
                </c:pt>
                <c:pt idx="418">
                  <c:v>150.1</c:v>
                </c:pt>
                <c:pt idx="419">
                  <c:v>150</c:v>
                </c:pt>
                <c:pt idx="420">
                  <c:v>150</c:v>
                </c:pt>
                <c:pt idx="421">
                  <c:v>150</c:v>
                </c:pt>
                <c:pt idx="422">
                  <c:v>150</c:v>
                </c:pt>
                <c:pt idx="423">
                  <c:v>150.19999999999999</c:v>
                </c:pt>
                <c:pt idx="424">
                  <c:v>150</c:v>
                </c:pt>
                <c:pt idx="425">
                  <c:v>150</c:v>
                </c:pt>
                <c:pt idx="426">
                  <c:v>150</c:v>
                </c:pt>
                <c:pt idx="427">
                  <c:v>150.19999999999999</c:v>
                </c:pt>
                <c:pt idx="428">
                  <c:v>150</c:v>
                </c:pt>
                <c:pt idx="429">
                  <c:v>150</c:v>
                </c:pt>
                <c:pt idx="430">
                  <c:v>149.9</c:v>
                </c:pt>
                <c:pt idx="431">
                  <c:v>150</c:v>
                </c:pt>
                <c:pt idx="432">
                  <c:v>150.1</c:v>
                </c:pt>
                <c:pt idx="433">
                  <c:v>150.19999999999999</c:v>
                </c:pt>
                <c:pt idx="434">
                  <c:v>150</c:v>
                </c:pt>
                <c:pt idx="435">
                  <c:v>149.9</c:v>
                </c:pt>
                <c:pt idx="436">
                  <c:v>150</c:v>
                </c:pt>
                <c:pt idx="437">
                  <c:v>149.80000000000001</c:v>
                </c:pt>
                <c:pt idx="438">
                  <c:v>149.9</c:v>
                </c:pt>
                <c:pt idx="439">
                  <c:v>149.9</c:v>
                </c:pt>
                <c:pt idx="440">
                  <c:v>149.9</c:v>
                </c:pt>
                <c:pt idx="441">
                  <c:v>149.9</c:v>
                </c:pt>
                <c:pt idx="442">
                  <c:v>149.9</c:v>
                </c:pt>
                <c:pt idx="443">
                  <c:v>149.9</c:v>
                </c:pt>
                <c:pt idx="444">
                  <c:v>150</c:v>
                </c:pt>
                <c:pt idx="445">
                  <c:v>149.9</c:v>
                </c:pt>
                <c:pt idx="446">
                  <c:v>149.9</c:v>
                </c:pt>
                <c:pt idx="447">
                  <c:v>149.80000000000001</c:v>
                </c:pt>
                <c:pt idx="448">
                  <c:v>149.80000000000001</c:v>
                </c:pt>
                <c:pt idx="449">
                  <c:v>149.9</c:v>
                </c:pt>
                <c:pt idx="450">
                  <c:v>149.9</c:v>
                </c:pt>
                <c:pt idx="451">
                  <c:v>150</c:v>
                </c:pt>
                <c:pt idx="452">
                  <c:v>150</c:v>
                </c:pt>
                <c:pt idx="453">
                  <c:v>150</c:v>
                </c:pt>
                <c:pt idx="454">
                  <c:v>150.19999999999999</c:v>
                </c:pt>
                <c:pt idx="455">
                  <c:v>150</c:v>
                </c:pt>
                <c:pt idx="456">
                  <c:v>150.30000000000001</c:v>
                </c:pt>
                <c:pt idx="457">
                  <c:v>150.1</c:v>
                </c:pt>
                <c:pt idx="458">
                  <c:v>150.19999999999999</c:v>
                </c:pt>
                <c:pt idx="459">
                  <c:v>150.1</c:v>
                </c:pt>
                <c:pt idx="460">
                  <c:v>150</c:v>
                </c:pt>
                <c:pt idx="461">
                  <c:v>149.9</c:v>
                </c:pt>
                <c:pt idx="462">
                  <c:v>149.9</c:v>
                </c:pt>
                <c:pt idx="463">
                  <c:v>149.80000000000001</c:v>
                </c:pt>
                <c:pt idx="464">
                  <c:v>150</c:v>
                </c:pt>
                <c:pt idx="465">
                  <c:v>150</c:v>
                </c:pt>
                <c:pt idx="466">
                  <c:v>150.1</c:v>
                </c:pt>
                <c:pt idx="467">
                  <c:v>150.1</c:v>
                </c:pt>
                <c:pt idx="468">
                  <c:v>149.9</c:v>
                </c:pt>
                <c:pt idx="469">
                  <c:v>149.9</c:v>
                </c:pt>
                <c:pt idx="470">
                  <c:v>150</c:v>
                </c:pt>
                <c:pt idx="471">
                  <c:v>149.9</c:v>
                </c:pt>
                <c:pt idx="472">
                  <c:v>149.9</c:v>
                </c:pt>
                <c:pt idx="473">
                  <c:v>150</c:v>
                </c:pt>
                <c:pt idx="474">
                  <c:v>149.9</c:v>
                </c:pt>
                <c:pt idx="475">
                  <c:v>149.9</c:v>
                </c:pt>
                <c:pt idx="476">
                  <c:v>149.9</c:v>
                </c:pt>
                <c:pt idx="477">
                  <c:v>150.1</c:v>
                </c:pt>
                <c:pt idx="478">
                  <c:v>150.1</c:v>
                </c:pt>
                <c:pt idx="479">
                  <c:v>150.1</c:v>
                </c:pt>
                <c:pt idx="480">
                  <c:v>149.9</c:v>
                </c:pt>
                <c:pt idx="481">
                  <c:v>149.9</c:v>
                </c:pt>
                <c:pt idx="482">
                  <c:v>150</c:v>
                </c:pt>
                <c:pt idx="483">
                  <c:v>150</c:v>
                </c:pt>
                <c:pt idx="484">
                  <c:v>150</c:v>
                </c:pt>
                <c:pt idx="485">
                  <c:v>150</c:v>
                </c:pt>
                <c:pt idx="486">
                  <c:v>150</c:v>
                </c:pt>
                <c:pt idx="487">
                  <c:v>150.1</c:v>
                </c:pt>
                <c:pt idx="488">
                  <c:v>150.1</c:v>
                </c:pt>
                <c:pt idx="489">
                  <c:v>150</c:v>
                </c:pt>
                <c:pt idx="490">
                  <c:v>149.9</c:v>
                </c:pt>
                <c:pt idx="491">
                  <c:v>150</c:v>
                </c:pt>
                <c:pt idx="492">
                  <c:v>150</c:v>
                </c:pt>
                <c:pt idx="493">
                  <c:v>150</c:v>
                </c:pt>
                <c:pt idx="494">
                  <c:v>150</c:v>
                </c:pt>
                <c:pt idx="495">
                  <c:v>150.1</c:v>
                </c:pt>
                <c:pt idx="496">
                  <c:v>150.1</c:v>
                </c:pt>
                <c:pt idx="497">
                  <c:v>150.1</c:v>
                </c:pt>
                <c:pt idx="498">
                  <c:v>149.80000000000001</c:v>
                </c:pt>
                <c:pt idx="499">
                  <c:v>150</c:v>
                </c:pt>
                <c:pt idx="500">
                  <c:v>149.9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D80-4A27-B649-2E139E2474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6497519"/>
        <c:axId val="1098107119"/>
      </c:scatterChart>
      <c:scatterChart>
        <c:scatterStyle val="lineMarker"/>
        <c:varyColors val="0"/>
        <c:ser>
          <c:idx val="1"/>
          <c:order val="1"/>
          <c:tx>
            <c:strRef>
              <c:f>Tabelle1!$I$5</c:f>
              <c:strCache>
                <c:ptCount val="1"/>
                <c:pt idx="0">
                  <c:v>Permeability, smoothed (n=3) (mD)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Tabelle1!$E$6:$E$506</c:f>
              <c:numCache>
                <c:formatCode>General</c:formatCode>
                <c:ptCount val="50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  <c:pt idx="21">
                  <c:v>1.05</c:v>
                </c:pt>
                <c:pt idx="22">
                  <c:v>1.1000000000000001</c:v>
                </c:pt>
                <c:pt idx="23">
                  <c:v>1.1499999999999999</c:v>
                </c:pt>
                <c:pt idx="24">
                  <c:v>1.2</c:v>
                </c:pt>
                <c:pt idx="25">
                  <c:v>1.25</c:v>
                </c:pt>
                <c:pt idx="26">
                  <c:v>1.3</c:v>
                </c:pt>
                <c:pt idx="27">
                  <c:v>1.35</c:v>
                </c:pt>
                <c:pt idx="28">
                  <c:v>1.4</c:v>
                </c:pt>
                <c:pt idx="29">
                  <c:v>1.45</c:v>
                </c:pt>
                <c:pt idx="30">
                  <c:v>1.5</c:v>
                </c:pt>
                <c:pt idx="31">
                  <c:v>1.55</c:v>
                </c:pt>
                <c:pt idx="32">
                  <c:v>1.6</c:v>
                </c:pt>
                <c:pt idx="33">
                  <c:v>1.65</c:v>
                </c:pt>
                <c:pt idx="34">
                  <c:v>1.7</c:v>
                </c:pt>
                <c:pt idx="35">
                  <c:v>1.75</c:v>
                </c:pt>
                <c:pt idx="36">
                  <c:v>1.8</c:v>
                </c:pt>
                <c:pt idx="37">
                  <c:v>1.85</c:v>
                </c:pt>
                <c:pt idx="38">
                  <c:v>1.9</c:v>
                </c:pt>
                <c:pt idx="39">
                  <c:v>1.95</c:v>
                </c:pt>
                <c:pt idx="40">
                  <c:v>2</c:v>
                </c:pt>
                <c:pt idx="41">
                  <c:v>2.0499999999999998</c:v>
                </c:pt>
                <c:pt idx="42">
                  <c:v>2.1</c:v>
                </c:pt>
                <c:pt idx="43">
                  <c:v>2.15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2.35</c:v>
                </c:pt>
                <c:pt idx="48">
                  <c:v>2.4</c:v>
                </c:pt>
                <c:pt idx="49">
                  <c:v>2.4500000000000002</c:v>
                </c:pt>
                <c:pt idx="50">
                  <c:v>2.5</c:v>
                </c:pt>
                <c:pt idx="51">
                  <c:v>2.5499999999999998</c:v>
                </c:pt>
                <c:pt idx="52">
                  <c:v>2.6</c:v>
                </c:pt>
                <c:pt idx="53">
                  <c:v>2.65</c:v>
                </c:pt>
                <c:pt idx="54">
                  <c:v>2.7</c:v>
                </c:pt>
                <c:pt idx="55">
                  <c:v>2.75</c:v>
                </c:pt>
                <c:pt idx="56">
                  <c:v>2.8</c:v>
                </c:pt>
                <c:pt idx="57">
                  <c:v>2.85</c:v>
                </c:pt>
                <c:pt idx="58">
                  <c:v>2.9</c:v>
                </c:pt>
                <c:pt idx="59">
                  <c:v>2.95</c:v>
                </c:pt>
                <c:pt idx="60">
                  <c:v>3</c:v>
                </c:pt>
                <c:pt idx="61">
                  <c:v>3.05</c:v>
                </c:pt>
                <c:pt idx="62">
                  <c:v>3.1</c:v>
                </c:pt>
                <c:pt idx="63">
                  <c:v>3.15</c:v>
                </c:pt>
                <c:pt idx="64">
                  <c:v>3.2</c:v>
                </c:pt>
                <c:pt idx="65">
                  <c:v>3.25</c:v>
                </c:pt>
                <c:pt idx="66">
                  <c:v>3.3</c:v>
                </c:pt>
                <c:pt idx="67">
                  <c:v>3.35</c:v>
                </c:pt>
                <c:pt idx="68">
                  <c:v>3.4</c:v>
                </c:pt>
                <c:pt idx="69">
                  <c:v>3.45</c:v>
                </c:pt>
                <c:pt idx="70">
                  <c:v>3.5</c:v>
                </c:pt>
                <c:pt idx="71">
                  <c:v>3.55</c:v>
                </c:pt>
                <c:pt idx="72">
                  <c:v>3.6</c:v>
                </c:pt>
                <c:pt idx="73">
                  <c:v>3.65</c:v>
                </c:pt>
                <c:pt idx="74">
                  <c:v>3.7</c:v>
                </c:pt>
                <c:pt idx="75">
                  <c:v>3.75</c:v>
                </c:pt>
                <c:pt idx="76">
                  <c:v>3.8</c:v>
                </c:pt>
                <c:pt idx="77">
                  <c:v>3.85</c:v>
                </c:pt>
                <c:pt idx="78">
                  <c:v>3.9</c:v>
                </c:pt>
                <c:pt idx="79">
                  <c:v>3.95</c:v>
                </c:pt>
                <c:pt idx="80">
                  <c:v>4</c:v>
                </c:pt>
                <c:pt idx="81">
                  <c:v>4.05</c:v>
                </c:pt>
                <c:pt idx="82">
                  <c:v>4.0999999999999996</c:v>
                </c:pt>
                <c:pt idx="83">
                  <c:v>4.1500000000000004</c:v>
                </c:pt>
                <c:pt idx="84">
                  <c:v>4.2</c:v>
                </c:pt>
                <c:pt idx="85">
                  <c:v>4.25</c:v>
                </c:pt>
                <c:pt idx="86">
                  <c:v>4.3</c:v>
                </c:pt>
                <c:pt idx="87">
                  <c:v>4.3499999999999996</c:v>
                </c:pt>
                <c:pt idx="88">
                  <c:v>4.4000000000000004</c:v>
                </c:pt>
                <c:pt idx="89">
                  <c:v>4.45</c:v>
                </c:pt>
                <c:pt idx="90">
                  <c:v>4.5</c:v>
                </c:pt>
                <c:pt idx="91">
                  <c:v>4.55</c:v>
                </c:pt>
                <c:pt idx="92">
                  <c:v>4.5999999999999996</c:v>
                </c:pt>
                <c:pt idx="93">
                  <c:v>4.6500000000000004</c:v>
                </c:pt>
                <c:pt idx="94">
                  <c:v>4.7</c:v>
                </c:pt>
                <c:pt idx="95">
                  <c:v>4.75</c:v>
                </c:pt>
                <c:pt idx="96">
                  <c:v>4.8</c:v>
                </c:pt>
                <c:pt idx="97">
                  <c:v>4.8499999999999996</c:v>
                </c:pt>
                <c:pt idx="98">
                  <c:v>4.9000000000000004</c:v>
                </c:pt>
                <c:pt idx="99">
                  <c:v>4.95</c:v>
                </c:pt>
                <c:pt idx="100">
                  <c:v>5</c:v>
                </c:pt>
                <c:pt idx="101">
                  <c:v>5.05</c:v>
                </c:pt>
                <c:pt idx="102">
                  <c:v>5.0999999999999996</c:v>
                </c:pt>
                <c:pt idx="103">
                  <c:v>5.15</c:v>
                </c:pt>
                <c:pt idx="104">
                  <c:v>5.2</c:v>
                </c:pt>
                <c:pt idx="105">
                  <c:v>5.25</c:v>
                </c:pt>
                <c:pt idx="106">
                  <c:v>5.3</c:v>
                </c:pt>
                <c:pt idx="107">
                  <c:v>5.35</c:v>
                </c:pt>
                <c:pt idx="108">
                  <c:v>5.4</c:v>
                </c:pt>
                <c:pt idx="109">
                  <c:v>5.45</c:v>
                </c:pt>
                <c:pt idx="110">
                  <c:v>5.5</c:v>
                </c:pt>
                <c:pt idx="111">
                  <c:v>5.55</c:v>
                </c:pt>
                <c:pt idx="112">
                  <c:v>5.6</c:v>
                </c:pt>
                <c:pt idx="113">
                  <c:v>5.65</c:v>
                </c:pt>
                <c:pt idx="114">
                  <c:v>5.7</c:v>
                </c:pt>
                <c:pt idx="115">
                  <c:v>5.75</c:v>
                </c:pt>
                <c:pt idx="116">
                  <c:v>5.8</c:v>
                </c:pt>
                <c:pt idx="117">
                  <c:v>5.85</c:v>
                </c:pt>
                <c:pt idx="118">
                  <c:v>5.9</c:v>
                </c:pt>
                <c:pt idx="119">
                  <c:v>5.95</c:v>
                </c:pt>
                <c:pt idx="120">
                  <c:v>6</c:v>
                </c:pt>
                <c:pt idx="121">
                  <c:v>6.05</c:v>
                </c:pt>
                <c:pt idx="122">
                  <c:v>6.1</c:v>
                </c:pt>
                <c:pt idx="123">
                  <c:v>6.15</c:v>
                </c:pt>
                <c:pt idx="124">
                  <c:v>6.2</c:v>
                </c:pt>
                <c:pt idx="125">
                  <c:v>6.25</c:v>
                </c:pt>
                <c:pt idx="126">
                  <c:v>6.3</c:v>
                </c:pt>
                <c:pt idx="127">
                  <c:v>6.35</c:v>
                </c:pt>
                <c:pt idx="128">
                  <c:v>6.4</c:v>
                </c:pt>
                <c:pt idx="129">
                  <c:v>6.45</c:v>
                </c:pt>
                <c:pt idx="130">
                  <c:v>6.5</c:v>
                </c:pt>
                <c:pt idx="131">
                  <c:v>6.55</c:v>
                </c:pt>
                <c:pt idx="132">
                  <c:v>6.6</c:v>
                </c:pt>
                <c:pt idx="133">
                  <c:v>6.65</c:v>
                </c:pt>
                <c:pt idx="134">
                  <c:v>6.7</c:v>
                </c:pt>
                <c:pt idx="135">
                  <c:v>6.75</c:v>
                </c:pt>
                <c:pt idx="136">
                  <c:v>6.8</c:v>
                </c:pt>
                <c:pt idx="137">
                  <c:v>6.85</c:v>
                </c:pt>
                <c:pt idx="138">
                  <c:v>6.9</c:v>
                </c:pt>
                <c:pt idx="139">
                  <c:v>6.95</c:v>
                </c:pt>
                <c:pt idx="140">
                  <c:v>7</c:v>
                </c:pt>
                <c:pt idx="141">
                  <c:v>7.05</c:v>
                </c:pt>
                <c:pt idx="142">
                  <c:v>7.1</c:v>
                </c:pt>
                <c:pt idx="143">
                  <c:v>7.15</c:v>
                </c:pt>
                <c:pt idx="144">
                  <c:v>7.2</c:v>
                </c:pt>
                <c:pt idx="145">
                  <c:v>7.25</c:v>
                </c:pt>
                <c:pt idx="146">
                  <c:v>7.3</c:v>
                </c:pt>
                <c:pt idx="147">
                  <c:v>7.35</c:v>
                </c:pt>
                <c:pt idx="148">
                  <c:v>7.4</c:v>
                </c:pt>
                <c:pt idx="149">
                  <c:v>7.45</c:v>
                </c:pt>
                <c:pt idx="150">
                  <c:v>7.5</c:v>
                </c:pt>
                <c:pt idx="151">
                  <c:v>7.55</c:v>
                </c:pt>
                <c:pt idx="152">
                  <c:v>7.6</c:v>
                </c:pt>
                <c:pt idx="153">
                  <c:v>7.65</c:v>
                </c:pt>
                <c:pt idx="154">
                  <c:v>7.7</c:v>
                </c:pt>
                <c:pt idx="155">
                  <c:v>7.75</c:v>
                </c:pt>
                <c:pt idx="156">
                  <c:v>7.8</c:v>
                </c:pt>
                <c:pt idx="157">
                  <c:v>7.85</c:v>
                </c:pt>
                <c:pt idx="158">
                  <c:v>7.9</c:v>
                </c:pt>
                <c:pt idx="159">
                  <c:v>7.95</c:v>
                </c:pt>
                <c:pt idx="160">
                  <c:v>8</c:v>
                </c:pt>
                <c:pt idx="161">
                  <c:v>8.0500000000000007</c:v>
                </c:pt>
                <c:pt idx="162">
                  <c:v>8.1</c:v>
                </c:pt>
                <c:pt idx="163">
                  <c:v>8.15</c:v>
                </c:pt>
                <c:pt idx="164">
                  <c:v>8.1999999999999993</c:v>
                </c:pt>
                <c:pt idx="165">
                  <c:v>8.25</c:v>
                </c:pt>
                <c:pt idx="166">
                  <c:v>8.3000000000000007</c:v>
                </c:pt>
                <c:pt idx="167">
                  <c:v>8.35</c:v>
                </c:pt>
                <c:pt idx="168">
                  <c:v>8.4</c:v>
                </c:pt>
                <c:pt idx="169">
                  <c:v>8.4499999999999993</c:v>
                </c:pt>
                <c:pt idx="170">
                  <c:v>8.5</c:v>
                </c:pt>
                <c:pt idx="171">
                  <c:v>8.5500000000000007</c:v>
                </c:pt>
                <c:pt idx="172">
                  <c:v>8.6</c:v>
                </c:pt>
                <c:pt idx="173">
                  <c:v>8.65</c:v>
                </c:pt>
                <c:pt idx="174">
                  <c:v>8.6999999999999993</c:v>
                </c:pt>
                <c:pt idx="175">
                  <c:v>8.75</c:v>
                </c:pt>
                <c:pt idx="176">
                  <c:v>8.8000000000000007</c:v>
                </c:pt>
                <c:pt idx="177">
                  <c:v>8.85</c:v>
                </c:pt>
                <c:pt idx="178">
                  <c:v>8.9</c:v>
                </c:pt>
                <c:pt idx="179">
                  <c:v>8.9499999999999993</c:v>
                </c:pt>
                <c:pt idx="180">
                  <c:v>9</c:v>
                </c:pt>
                <c:pt idx="181">
                  <c:v>9.0500000000000007</c:v>
                </c:pt>
                <c:pt idx="182">
                  <c:v>9.1</c:v>
                </c:pt>
                <c:pt idx="183">
                  <c:v>9.15</c:v>
                </c:pt>
                <c:pt idx="184">
                  <c:v>9.1999999999999993</c:v>
                </c:pt>
                <c:pt idx="185">
                  <c:v>9.25</c:v>
                </c:pt>
                <c:pt idx="186">
                  <c:v>9.3000000000000007</c:v>
                </c:pt>
                <c:pt idx="187">
                  <c:v>9.35</c:v>
                </c:pt>
                <c:pt idx="188">
                  <c:v>9.4</c:v>
                </c:pt>
                <c:pt idx="189">
                  <c:v>9.4499999999999993</c:v>
                </c:pt>
                <c:pt idx="190">
                  <c:v>9.5</c:v>
                </c:pt>
                <c:pt idx="191">
                  <c:v>9.5500000000000007</c:v>
                </c:pt>
                <c:pt idx="192">
                  <c:v>9.6</c:v>
                </c:pt>
                <c:pt idx="193">
                  <c:v>9.65</c:v>
                </c:pt>
                <c:pt idx="194">
                  <c:v>9.6999999999999993</c:v>
                </c:pt>
                <c:pt idx="195">
                  <c:v>9.75</c:v>
                </c:pt>
                <c:pt idx="196">
                  <c:v>9.8000000000000007</c:v>
                </c:pt>
                <c:pt idx="197">
                  <c:v>9.85</c:v>
                </c:pt>
                <c:pt idx="198">
                  <c:v>9.9</c:v>
                </c:pt>
                <c:pt idx="199">
                  <c:v>9.9499999999999993</c:v>
                </c:pt>
                <c:pt idx="200">
                  <c:v>10</c:v>
                </c:pt>
                <c:pt idx="201">
                  <c:v>10.050000000000001</c:v>
                </c:pt>
                <c:pt idx="202">
                  <c:v>10.1</c:v>
                </c:pt>
                <c:pt idx="203">
                  <c:v>10.15</c:v>
                </c:pt>
                <c:pt idx="204">
                  <c:v>10.199999999999999</c:v>
                </c:pt>
                <c:pt idx="205">
                  <c:v>10.25</c:v>
                </c:pt>
                <c:pt idx="206">
                  <c:v>10.3</c:v>
                </c:pt>
                <c:pt idx="207">
                  <c:v>10.35</c:v>
                </c:pt>
                <c:pt idx="208">
                  <c:v>10.4</c:v>
                </c:pt>
                <c:pt idx="209">
                  <c:v>10.45</c:v>
                </c:pt>
                <c:pt idx="210">
                  <c:v>10.5</c:v>
                </c:pt>
                <c:pt idx="211">
                  <c:v>10.55</c:v>
                </c:pt>
                <c:pt idx="212">
                  <c:v>10.6</c:v>
                </c:pt>
                <c:pt idx="213">
                  <c:v>10.65</c:v>
                </c:pt>
                <c:pt idx="214">
                  <c:v>10.7</c:v>
                </c:pt>
                <c:pt idx="215">
                  <c:v>10.75</c:v>
                </c:pt>
                <c:pt idx="216">
                  <c:v>10.8</c:v>
                </c:pt>
                <c:pt idx="217">
                  <c:v>10.85</c:v>
                </c:pt>
                <c:pt idx="218">
                  <c:v>10.9</c:v>
                </c:pt>
                <c:pt idx="219">
                  <c:v>10.95</c:v>
                </c:pt>
                <c:pt idx="220">
                  <c:v>11</c:v>
                </c:pt>
                <c:pt idx="221">
                  <c:v>11.05</c:v>
                </c:pt>
                <c:pt idx="222">
                  <c:v>11.1</c:v>
                </c:pt>
                <c:pt idx="223">
                  <c:v>11.15</c:v>
                </c:pt>
                <c:pt idx="224">
                  <c:v>11.2</c:v>
                </c:pt>
                <c:pt idx="225">
                  <c:v>11.25</c:v>
                </c:pt>
                <c:pt idx="226">
                  <c:v>11.3</c:v>
                </c:pt>
                <c:pt idx="227">
                  <c:v>11.35</c:v>
                </c:pt>
                <c:pt idx="228">
                  <c:v>11.4</c:v>
                </c:pt>
                <c:pt idx="229">
                  <c:v>11.45</c:v>
                </c:pt>
                <c:pt idx="230">
                  <c:v>11.5</c:v>
                </c:pt>
                <c:pt idx="231">
                  <c:v>11.55</c:v>
                </c:pt>
                <c:pt idx="232">
                  <c:v>11.6</c:v>
                </c:pt>
                <c:pt idx="233">
                  <c:v>11.65</c:v>
                </c:pt>
                <c:pt idx="234">
                  <c:v>11.7</c:v>
                </c:pt>
                <c:pt idx="235">
                  <c:v>11.75</c:v>
                </c:pt>
                <c:pt idx="236">
                  <c:v>11.8</c:v>
                </c:pt>
                <c:pt idx="237">
                  <c:v>11.85</c:v>
                </c:pt>
                <c:pt idx="238">
                  <c:v>11.9</c:v>
                </c:pt>
                <c:pt idx="239">
                  <c:v>11.95</c:v>
                </c:pt>
                <c:pt idx="240">
                  <c:v>12</c:v>
                </c:pt>
                <c:pt idx="241">
                  <c:v>12.05</c:v>
                </c:pt>
                <c:pt idx="242">
                  <c:v>12.1</c:v>
                </c:pt>
                <c:pt idx="243">
                  <c:v>12.15</c:v>
                </c:pt>
                <c:pt idx="244">
                  <c:v>12.2</c:v>
                </c:pt>
                <c:pt idx="245">
                  <c:v>12.25</c:v>
                </c:pt>
                <c:pt idx="246">
                  <c:v>12.3</c:v>
                </c:pt>
                <c:pt idx="247">
                  <c:v>12.35</c:v>
                </c:pt>
                <c:pt idx="248">
                  <c:v>12.4</c:v>
                </c:pt>
                <c:pt idx="249">
                  <c:v>12.45</c:v>
                </c:pt>
                <c:pt idx="250">
                  <c:v>12.5</c:v>
                </c:pt>
                <c:pt idx="251">
                  <c:v>12.55</c:v>
                </c:pt>
                <c:pt idx="252">
                  <c:v>12.6</c:v>
                </c:pt>
                <c:pt idx="253">
                  <c:v>12.65</c:v>
                </c:pt>
                <c:pt idx="254">
                  <c:v>12.7</c:v>
                </c:pt>
                <c:pt idx="255">
                  <c:v>12.75</c:v>
                </c:pt>
                <c:pt idx="256">
                  <c:v>12.8</c:v>
                </c:pt>
                <c:pt idx="257">
                  <c:v>12.85</c:v>
                </c:pt>
                <c:pt idx="258">
                  <c:v>12.9</c:v>
                </c:pt>
                <c:pt idx="259">
                  <c:v>12.95</c:v>
                </c:pt>
                <c:pt idx="260">
                  <c:v>13</c:v>
                </c:pt>
                <c:pt idx="261">
                  <c:v>13.05</c:v>
                </c:pt>
                <c:pt idx="262">
                  <c:v>13.1</c:v>
                </c:pt>
                <c:pt idx="263">
                  <c:v>13.15</c:v>
                </c:pt>
                <c:pt idx="264">
                  <c:v>13.2</c:v>
                </c:pt>
                <c:pt idx="265">
                  <c:v>13.25</c:v>
                </c:pt>
                <c:pt idx="266">
                  <c:v>13.3</c:v>
                </c:pt>
                <c:pt idx="267">
                  <c:v>13.35</c:v>
                </c:pt>
                <c:pt idx="268">
                  <c:v>13.4</c:v>
                </c:pt>
                <c:pt idx="269">
                  <c:v>13.45</c:v>
                </c:pt>
                <c:pt idx="270">
                  <c:v>13.5</c:v>
                </c:pt>
                <c:pt idx="271">
                  <c:v>13.55</c:v>
                </c:pt>
                <c:pt idx="272">
                  <c:v>13.6</c:v>
                </c:pt>
                <c:pt idx="273">
                  <c:v>13.65</c:v>
                </c:pt>
                <c:pt idx="274">
                  <c:v>13.7</c:v>
                </c:pt>
                <c:pt idx="275">
                  <c:v>13.75</c:v>
                </c:pt>
                <c:pt idx="276">
                  <c:v>13.8</c:v>
                </c:pt>
                <c:pt idx="277">
                  <c:v>13.85</c:v>
                </c:pt>
                <c:pt idx="278">
                  <c:v>13.9</c:v>
                </c:pt>
                <c:pt idx="279">
                  <c:v>13.95</c:v>
                </c:pt>
                <c:pt idx="280">
                  <c:v>14</c:v>
                </c:pt>
                <c:pt idx="281">
                  <c:v>14.05</c:v>
                </c:pt>
                <c:pt idx="282">
                  <c:v>14.1</c:v>
                </c:pt>
                <c:pt idx="283">
                  <c:v>14.15</c:v>
                </c:pt>
                <c:pt idx="284">
                  <c:v>14.2</c:v>
                </c:pt>
                <c:pt idx="285">
                  <c:v>14.25</c:v>
                </c:pt>
                <c:pt idx="286">
                  <c:v>14.3</c:v>
                </c:pt>
                <c:pt idx="287">
                  <c:v>14.35</c:v>
                </c:pt>
                <c:pt idx="288">
                  <c:v>14.4</c:v>
                </c:pt>
                <c:pt idx="289">
                  <c:v>14.45</c:v>
                </c:pt>
                <c:pt idx="290">
                  <c:v>14.5</c:v>
                </c:pt>
                <c:pt idx="291">
                  <c:v>14.55</c:v>
                </c:pt>
                <c:pt idx="292">
                  <c:v>14.6</c:v>
                </c:pt>
                <c:pt idx="293">
                  <c:v>14.65</c:v>
                </c:pt>
                <c:pt idx="294">
                  <c:v>14.7</c:v>
                </c:pt>
                <c:pt idx="295">
                  <c:v>14.75</c:v>
                </c:pt>
                <c:pt idx="296">
                  <c:v>14.8</c:v>
                </c:pt>
                <c:pt idx="297">
                  <c:v>14.85</c:v>
                </c:pt>
                <c:pt idx="298">
                  <c:v>14.9</c:v>
                </c:pt>
                <c:pt idx="299">
                  <c:v>14.95</c:v>
                </c:pt>
                <c:pt idx="300">
                  <c:v>15</c:v>
                </c:pt>
                <c:pt idx="301">
                  <c:v>15.05</c:v>
                </c:pt>
                <c:pt idx="302">
                  <c:v>15.1</c:v>
                </c:pt>
                <c:pt idx="303">
                  <c:v>15.15</c:v>
                </c:pt>
                <c:pt idx="304">
                  <c:v>15.2</c:v>
                </c:pt>
                <c:pt idx="305">
                  <c:v>15.25</c:v>
                </c:pt>
                <c:pt idx="306">
                  <c:v>15.3</c:v>
                </c:pt>
                <c:pt idx="307">
                  <c:v>15.35</c:v>
                </c:pt>
                <c:pt idx="308">
                  <c:v>15.4</c:v>
                </c:pt>
                <c:pt idx="309">
                  <c:v>15.45</c:v>
                </c:pt>
                <c:pt idx="310">
                  <c:v>15.5</c:v>
                </c:pt>
                <c:pt idx="311">
                  <c:v>15.55</c:v>
                </c:pt>
                <c:pt idx="312">
                  <c:v>15.6</c:v>
                </c:pt>
                <c:pt idx="313">
                  <c:v>15.65</c:v>
                </c:pt>
                <c:pt idx="314">
                  <c:v>15.7</c:v>
                </c:pt>
                <c:pt idx="315">
                  <c:v>15.75</c:v>
                </c:pt>
                <c:pt idx="316">
                  <c:v>15.8</c:v>
                </c:pt>
                <c:pt idx="317">
                  <c:v>15.85</c:v>
                </c:pt>
                <c:pt idx="318">
                  <c:v>15.9</c:v>
                </c:pt>
                <c:pt idx="319">
                  <c:v>15.95</c:v>
                </c:pt>
                <c:pt idx="320">
                  <c:v>16</c:v>
                </c:pt>
                <c:pt idx="321">
                  <c:v>16.05</c:v>
                </c:pt>
                <c:pt idx="322">
                  <c:v>16.100000000000001</c:v>
                </c:pt>
                <c:pt idx="323">
                  <c:v>16.149999999999999</c:v>
                </c:pt>
                <c:pt idx="324">
                  <c:v>16.2</c:v>
                </c:pt>
                <c:pt idx="325">
                  <c:v>16.25</c:v>
                </c:pt>
                <c:pt idx="326">
                  <c:v>16.3</c:v>
                </c:pt>
                <c:pt idx="327">
                  <c:v>16.350000000000001</c:v>
                </c:pt>
                <c:pt idx="328">
                  <c:v>16.399999999999999</c:v>
                </c:pt>
                <c:pt idx="329">
                  <c:v>16.45</c:v>
                </c:pt>
                <c:pt idx="330">
                  <c:v>16.5</c:v>
                </c:pt>
                <c:pt idx="331">
                  <c:v>16.55</c:v>
                </c:pt>
                <c:pt idx="332">
                  <c:v>16.600000000000001</c:v>
                </c:pt>
                <c:pt idx="333">
                  <c:v>16.649999999999999</c:v>
                </c:pt>
                <c:pt idx="334">
                  <c:v>16.7</c:v>
                </c:pt>
                <c:pt idx="335">
                  <c:v>16.75</c:v>
                </c:pt>
                <c:pt idx="336">
                  <c:v>16.8</c:v>
                </c:pt>
                <c:pt idx="337">
                  <c:v>16.850000000000001</c:v>
                </c:pt>
                <c:pt idx="338">
                  <c:v>16.899999999999999</c:v>
                </c:pt>
                <c:pt idx="339">
                  <c:v>16.95</c:v>
                </c:pt>
                <c:pt idx="340">
                  <c:v>17</c:v>
                </c:pt>
                <c:pt idx="341">
                  <c:v>17.05</c:v>
                </c:pt>
                <c:pt idx="342">
                  <c:v>17.100000000000001</c:v>
                </c:pt>
                <c:pt idx="343">
                  <c:v>17.149999999999999</c:v>
                </c:pt>
                <c:pt idx="344">
                  <c:v>17.2</c:v>
                </c:pt>
                <c:pt idx="345">
                  <c:v>17.25</c:v>
                </c:pt>
                <c:pt idx="346">
                  <c:v>17.3</c:v>
                </c:pt>
                <c:pt idx="347">
                  <c:v>17.350000000000001</c:v>
                </c:pt>
                <c:pt idx="348">
                  <c:v>17.399999999999999</c:v>
                </c:pt>
                <c:pt idx="349">
                  <c:v>17.45</c:v>
                </c:pt>
                <c:pt idx="350">
                  <c:v>17.5</c:v>
                </c:pt>
                <c:pt idx="351">
                  <c:v>17.55</c:v>
                </c:pt>
                <c:pt idx="352">
                  <c:v>17.600000000000001</c:v>
                </c:pt>
                <c:pt idx="353">
                  <c:v>17.649999999999999</c:v>
                </c:pt>
                <c:pt idx="354">
                  <c:v>17.7</c:v>
                </c:pt>
                <c:pt idx="355">
                  <c:v>17.75</c:v>
                </c:pt>
                <c:pt idx="356">
                  <c:v>17.8</c:v>
                </c:pt>
                <c:pt idx="357">
                  <c:v>17.850000000000001</c:v>
                </c:pt>
                <c:pt idx="358">
                  <c:v>17.899999999999999</c:v>
                </c:pt>
                <c:pt idx="359">
                  <c:v>17.95</c:v>
                </c:pt>
                <c:pt idx="360">
                  <c:v>18</c:v>
                </c:pt>
                <c:pt idx="361">
                  <c:v>18.05</c:v>
                </c:pt>
                <c:pt idx="362">
                  <c:v>18.100000000000001</c:v>
                </c:pt>
                <c:pt idx="363">
                  <c:v>18.149999999999999</c:v>
                </c:pt>
                <c:pt idx="364">
                  <c:v>18.2</c:v>
                </c:pt>
                <c:pt idx="365">
                  <c:v>18.25</c:v>
                </c:pt>
                <c:pt idx="366">
                  <c:v>18.3</c:v>
                </c:pt>
                <c:pt idx="367">
                  <c:v>18.350000000000001</c:v>
                </c:pt>
                <c:pt idx="368">
                  <c:v>18.399999999999999</c:v>
                </c:pt>
                <c:pt idx="369">
                  <c:v>18.45</c:v>
                </c:pt>
                <c:pt idx="370">
                  <c:v>18.5</c:v>
                </c:pt>
                <c:pt idx="371">
                  <c:v>18.55</c:v>
                </c:pt>
                <c:pt idx="372">
                  <c:v>18.600000000000001</c:v>
                </c:pt>
                <c:pt idx="373">
                  <c:v>18.649999999999999</c:v>
                </c:pt>
                <c:pt idx="374">
                  <c:v>18.7</c:v>
                </c:pt>
                <c:pt idx="375">
                  <c:v>18.75</c:v>
                </c:pt>
                <c:pt idx="376">
                  <c:v>18.8</c:v>
                </c:pt>
                <c:pt idx="377">
                  <c:v>18.850000000000001</c:v>
                </c:pt>
                <c:pt idx="378">
                  <c:v>18.899999999999999</c:v>
                </c:pt>
                <c:pt idx="379">
                  <c:v>18.95</c:v>
                </c:pt>
                <c:pt idx="380">
                  <c:v>19</c:v>
                </c:pt>
                <c:pt idx="381">
                  <c:v>19.05</c:v>
                </c:pt>
                <c:pt idx="382">
                  <c:v>19.100000000000001</c:v>
                </c:pt>
                <c:pt idx="383">
                  <c:v>19.149999999999999</c:v>
                </c:pt>
                <c:pt idx="384">
                  <c:v>19.2</c:v>
                </c:pt>
                <c:pt idx="385">
                  <c:v>19.25</c:v>
                </c:pt>
                <c:pt idx="386">
                  <c:v>19.3</c:v>
                </c:pt>
                <c:pt idx="387">
                  <c:v>19.350000000000001</c:v>
                </c:pt>
                <c:pt idx="388">
                  <c:v>19.399999999999999</c:v>
                </c:pt>
                <c:pt idx="389">
                  <c:v>19.45</c:v>
                </c:pt>
                <c:pt idx="390">
                  <c:v>19.5</c:v>
                </c:pt>
                <c:pt idx="391">
                  <c:v>19.55</c:v>
                </c:pt>
                <c:pt idx="392">
                  <c:v>19.600000000000001</c:v>
                </c:pt>
                <c:pt idx="393">
                  <c:v>19.649999999999999</c:v>
                </c:pt>
                <c:pt idx="394">
                  <c:v>19.7</c:v>
                </c:pt>
                <c:pt idx="395">
                  <c:v>19.75</c:v>
                </c:pt>
                <c:pt idx="396">
                  <c:v>19.8</c:v>
                </c:pt>
                <c:pt idx="397">
                  <c:v>19.850000000000001</c:v>
                </c:pt>
                <c:pt idx="398">
                  <c:v>19.899999999999999</c:v>
                </c:pt>
                <c:pt idx="399">
                  <c:v>19.95</c:v>
                </c:pt>
                <c:pt idx="400">
                  <c:v>20</c:v>
                </c:pt>
                <c:pt idx="401">
                  <c:v>20.05</c:v>
                </c:pt>
                <c:pt idx="402">
                  <c:v>20.100000000000001</c:v>
                </c:pt>
                <c:pt idx="403">
                  <c:v>20.149999999999999</c:v>
                </c:pt>
                <c:pt idx="404">
                  <c:v>20.2</c:v>
                </c:pt>
                <c:pt idx="405">
                  <c:v>20.25</c:v>
                </c:pt>
                <c:pt idx="406">
                  <c:v>20.3</c:v>
                </c:pt>
                <c:pt idx="407">
                  <c:v>20.350000000000001</c:v>
                </c:pt>
                <c:pt idx="408">
                  <c:v>20.399999999999999</c:v>
                </c:pt>
                <c:pt idx="409">
                  <c:v>20.45</c:v>
                </c:pt>
                <c:pt idx="410">
                  <c:v>20.5</c:v>
                </c:pt>
                <c:pt idx="411">
                  <c:v>20.55</c:v>
                </c:pt>
                <c:pt idx="412">
                  <c:v>20.6</c:v>
                </c:pt>
                <c:pt idx="413">
                  <c:v>20.65</c:v>
                </c:pt>
                <c:pt idx="414">
                  <c:v>20.7</c:v>
                </c:pt>
                <c:pt idx="415">
                  <c:v>20.75</c:v>
                </c:pt>
                <c:pt idx="416">
                  <c:v>20.8</c:v>
                </c:pt>
                <c:pt idx="417">
                  <c:v>20.85</c:v>
                </c:pt>
                <c:pt idx="418">
                  <c:v>20.9</c:v>
                </c:pt>
                <c:pt idx="419">
                  <c:v>20.95</c:v>
                </c:pt>
                <c:pt idx="420">
                  <c:v>21</c:v>
                </c:pt>
                <c:pt idx="421">
                  <c:v>21.05</c:v>
                </c:pt>
                <c:pt idx="422">
                  <c:v>21.1</c:v>
                </c:pt>
                <c:pt idx="423">
                  <c:v>21.15</c:v>
                </c:pt>
                <c:pt idx="424">
                  <c:v>21.2</c:v>
                </c:pt>
                <c:pt idx="425">
                  <c:v>21.25</c:v>
                </c:pt>
                <c:pt idx="426">
                  <c:v>21.3</c:v>
                </c:pt>
                <c:pt idx="427">
                  <c:v>21.35</c:v>
                </c:pt>
                <c:pt idx="428">
                  <c:v>21.4</c:v>
                </c:pt>
                <c:pt idx="429">
                  <c:v>21.45</c:v>
                </c:pt>
                <c:pt idx="430">
                  <c:v>21.5</c:v>
                </c:pt>
                <c:pt idx="431">
                  <c:v>21.55</c:v>
                </c:pt>
                <c:pt idx="432">
                  <c:v>21.6</c:v>
                </c:pt>
                <c:pt idx="433">
                  <c:v>21.65</c:v>
                </c:pt>
                <c:pt idx="434">
                  <c:v>21.7</c:v>
                </c:pt>
                <c:pt idx="435">
                  <c:v>21.75</c:v>
                </c:pt>
                <c:pt idx="436">
                  <c:v>21.8</c:v>
                </c:pt>
                <c:pt idx="437">
                  <c:v>21.85</c:v>
                </c:pt>
                <c:pt idx="438">
                  <c:v>21.9</c:v>
                </c:pt>
                <c:pt idx="439">
                  <c:v>21.95</c:v>
                </c:pt>
                <c:pt idx="440">
                  <c:v>22</c:v>
                </c:pt>
                <c:pt idx="441">
                  <c:v>22.05</c:v>
                </c:pt>
                <c:pt idx="442">
                  <c:v>22.1</c:v>
                </c:pt>
                <c:pt idx="443">
                  <c:v>22.15</c:v>
                </c:pt>
                <c:pt idx="444">
                  <c:v>22.2</c:v>
                </c:pt>
                <c:pt idx="445">
                  <c:v>22.25</c:v>
                </c:pt>
                <c:pt idx="446">
                  <c:v>22.3</c:v>
                </c:pt>
                <c:pt idx="447">
                  <c:v>22.35</c:v>
                </c:pt>
                <c:pt idx="448">
                  <c:v>22.4</c:v>
                </c:pt>
                <c:pt idx="449">
                  <c:v>22.45</c:v>
                </c:pt>
                <c:pt idx="450">
                  <c:v>22.5</c:v>
                </c:pt>
                <c:pt idx="451">
                  <c:v>22.55</c:v>
                </c:pt>
                <c:pt idx="452">
                  <c:v>22.6</c:v>
                </c:pt>
                <c:pt idx="453">
                  <c:v>22.65</c:v>
                </c:pt>
                <c:pt idx="454">
                  <c:v>22.7</c:v>
                </c:pt>
                <c:pt idx="455">
                  <c:v>22.75</c:v>
                </c:pt>
                <c:pt idx="456">
                  <c:v>22.8</c:v>
                </c:pt>
                <c:pt idx="457">
                  <c:v>22.85</c:v>
                </c:pt>
                <c:pt idx="458">
                  <c:v>22.9</c:v>
                </c:pt>
                <c:pt idx="459">
                  <c:v>22.95</c:v>
                </c:pt>
                <c:pt idx="460">
                  <c:v>23</c:v>
                </c:pt>
                <c:pt idx="461">
                  <c:v>23.05</c:v>
                </c:pt>
                <c:pt idx="462">
                  <c:v>23.1</c:v>
                </c:pt>
                <c:pt idx="463">
                  <c:v>23.15</c:v>
                </c:pt>
                <c:pt idx="464">
                  <c:v>23.2</c:v>
                </c:pt>
                <c:pt idx="465">
                  <c:v>23.25</c:v>
                </c:pt>
                <c:pt idx="466">
                  <c:v>23.3</c:v>
                </c:pt>
                <c:pt idx="467">
                  <c:v>23.35</c:v>
                </c:pt>
                <c:pt idx="468">
                  <c:v>23.4</c:v>
                </c:pt>
                <c:pt idx="469">
                  <c:v>23.45</c:v>
                </c:pt>
                <c:pt idx="470">
                  <c:v>23.5</c:v>
                </c:pt>
                <c:pt idx="471">
                  <c:v>23.55</c:v>
                </c:pt>
                <c:pt idx="472">
                  <c:v>23.6</c:v>
                </c:pt>
                <c:pt idx="473">
                  <c:v>23.65</c:v>
                </c:pt>
                <c:pt idx="474">
                  <c:v>23.7</c:v>
                </c:pt>
                <c:pt idx="475">
                  <c:v>23.75</c:v>
                </c:pt>
                <c:pt idx="476">
                  <c:v>23.8</c:v>
                </c:pt>
                <c:pt idx="477">
                  <c:v>23.85</c:v>
                </c:pt>
                <c:pt idx="478">
                  <c:v>23.9</c:v>
                </c:pt>
                <c:pt idx="479">
                  <c:v>23.95</c:v>
                </c:pt>
                <c:pt idx="480">
                  <c:v>24</c:v>
                </c:pt>
                <c:pt idx="481">
                  <c:v>24.05</c:v>
                </c:pt>
                <c:pt idx="482">
                  <c:v>24.1</c:v>
                </c:pt>
                <c:pt idx="483">
                  <c:v>24.15</c:v>
                </c:pt>
                <c:pt idx="484">
                  <c:v>24.2</c:v>
                </c:pt>
                <c:pt idx="485">
                  <c:v>24.25</c:v>
                </c:pt>
                <c:pt idx="486">
                  <c:v>24.3</c:v>
                </c:pt>
                <c:pt idx="487">
                  <c:v>24.35</c:v>
                </c:pt>
                <c:pt idx="488">
                  <c:v>24.4</c:v>
                </c:pt>
                <c:pt idx="489">
                  <c:v>24.45</c:v>
                </c:pt>
                <c:pt idx="490">
                  <c:v>24.5</c:v>
                </c:pt>
                <c:pt idx="491">
                  <c:v>24.55</c:v>
                </c:pt>
                <c:pt idx="492">
                  <c:v>24.6</c:v>
                </c:pt>
                <c:pt idx="493">
                  <c:v>24.65</c:v>
                </c:pt>
                <c:pt idx="494">
                  <c:v>24.7</c:v>
                </c:pt>
                <c:pt idx="495">
                  <c:v>24.75</c:v>
                </c:pt>
                <c:pt idx="496">
                  <c:v>24.8</c:v>
                </c:pt>
                <c:pt idx="497">
                  <c:v>24.85</c:v>
                </c:pt>
                <c:pt idx="498">
                  <c:v>24.9</c:v>
                </c:pt>
                <c:pt idx="499">
                  <c:v>24.95</c:v>
                </c:pt>
                <c:pt idx="500">
                  <c:v>25</c:v>
                </c:pt>
              </c:numCache>
            </c:numRef>
          </c:xVal>
          <c:yVal>
            <c:numRef>
              <c:f>Tabelle1!$I$6:$I$506</c:f>
              <c:numCache>
                <c:formatCode>0.00</c:formatCode>
                <c:ptCount val="501"/>
                <c:pt idx="0" formatCode="General">
                  <c:v>0.5</c:v>
                </c:pt>
                <c:pt idx="1">
                  <c:v>0.33333333333333331</c:v>
                </c:pt>
                <c:pt idx="2">
                  <c:v>0.33333333333333331</c:v>
                </c:pt>
                <c:pt idx="3" formatCode="General">
                  <c:v>0</c:v>
                </c:pt>
                <c:pt idx="4" formatCode="General">
                  <c:v>0</c:v>
                </c:pt>
                <c:pt idx="5" formatCode="General">
                  <c:v>0</c:v>
                </c:pt>
                <c:pt idx="6" formatCode="General">
                  <c:v>0</c:v>
                </c:pt>
                <c:pt idx="7" formatCode="General">
                  <c:v>0</c:v>
                </c:pt>
                <c:pt idx="8" formatCode="General">
                  <c:v>0</c:v>
                </c:pt>
                <c:pt idx="9" formatCode="General">
                  <c:v>0</c:v>
                </c:pt>
                <c:pt idx="10" formatCode="General">
                  <c:v>0</c:v>
                </c:pt>
                <c:pt idx="11" formatCode="General">
                  <c:v>0</c:v>
                </c:pt>
                <c:pt idx="12" formatCode="General">
                  <c:v>0</c:v>
                </c:pt>
                <c:pt idx="13" formatCode="General">
                  <c:v>0</c:v>
                </c:pt>
                <c:pt idx="14" formatCode="General">
                  <c:v>0</c:v>
                </c:pt>
                <c:pt idx="15" formatCode="General">
                  <c:v>0</c:v>
                </c:pt>
                <c:pt idx="16" formatCode="General">
                  <c:v>0</c:v>
                </c:pt>
                <c:pt idx="17" formatCode="General">
                  <c:v>0</c:v>
                </c:pt>
                <c:pt idx="18" formatCode="General">
                  <c:v>0</c:v>
                </c:pt>
                <c:pt idx="19" formatCode="General">
                  <c:v>0</c:v>
                </c:pt>
                <c:pt idx="20" formatCode="General">
                  <c:v>0</c:v>
                </c:pt>
                <c:pt idx="21" formatCode="General">
                  <c:v>0</c:v>
                </c:pt>
                <c:pt idx="22" formatCode="General">
                  <c:v>0</c:v>
                </c:pt>
                <c:pt idx="23" formatCode="General">
                  <c:v>0</c:v>
                </c:pt>
                <c:pt idx="24" formatCode="General">
                  <c:v>0</c:v>
                </c:pt>
                <c:pt idx="25" formatCode="General">
                  <c:v>0</c:v>
                </c:pt>
                <c:pt idx="26" formatCode="General">
                  <c:v>0</c:v>
                </c:pt>
                <c:pt idx="27" formatCode="General">
                  <c:v>0</c:v>
                </c:pt>
                <c:pt idx="28" formatCode="General">
                  <c:v>0</c:v>
                </c:pt>
                <c:pt idx="29" formatCode="General">
                  <c:v>0</c:v>
                </c:pt>
                <c:pt idx="30" formatCode="General">
                  <c:v>0</c:v>
                </c:pt>
                <c:pt idx="31" formatCode="General">
                  <c:v>0</c:v>
                </c:pt>
                <c:pt idx="32" formatCode="General">
                  <c:v>0</c:v>
                </c:pt>
                <c:pt idx="33" formatCode="General">
                  <c:v>0</c:v>
                </c:pt>
                <c:pt idx="34" formatCode="General">
                  <c:v>0</c:v>
                </c:pt>
                <c:pt idx="35" formatCode="General">
                  <c:v>0</c:v>
                </c:pt>
                <c:pt idx="36" formatCode="General">
                  <c:v>0</c:v>
                </c:pt>
                <c:pt idx="37" formatCode="General">
                  <c:v>0</c:v>
                </c:pt>
                <c:pt idx="38" formatCode="General">
                  <c:v>0</c:v>
                </c:pt>
                <c:pt idx="39" formatCode="General">
                  <c:v>0</c:v>
                </c:pt>
                <c:pt idx="40" formatCode="General">
                  <c:v>0</c:v>
                </c:pt>
                <c:pt idx="41" formatCode="General">
                  <c:v>0</c:v>
                </c:pt>
                <c:pt idx="42" formatCode="General">
                  <c:v>0</c:v>
                </c:pt>
                <c:pt idx="43" formatCode="General">
                  <c:v>0</c:v>
                </c:pt>
                <c:pt idx="44" formatCode="General">
                  <c:v>0</c:v>
                </c:pt>
                <c:pt idx="45" formatCode="General">
                  <c:v>0</c:v>
                </c:pt>
                <c:pt idx="46" formatCode="General">
                  <c:v>0</c:v>
                </c:pt>
                <c:pt idx="47" formatCode="General">
                  <c:v>0</c:v>
                </c:pt>
                <c:pt idx="48" formatCode="General">
                  <c:v>0</c:v>
                </c:pt>
                <c:pt idx="49" formatCode="General">
                  <c:v>0</c:v>
                </c:pt>
                <c:pt idx="50" formatCode="General">
                  <c:v>0</c:v>
                </c:pt>
                <c:pt idx="51" formatCode="General">
                  <c:v>0</c:v>
                </c:pt>
                <c:pt idx="52" formatCode="General">
                  <c:v>0</c:v>
                </c:pt>
                <c:pt idx="53" formatCode="General">
                  <c:v>0</c:v>
                </c:pt>
                <c:pt idx="54" formatCode="General">
                  <c:v>0</c:v>
                </c:pt>
                <c:pt idx="55" formatCode="General">
                  <c:v>0</c:v>
                </c:pt>
                <c:pt idx="56" formatCode="General">
                  <c:v>0</c:v>
                </c:pt>
                <c:pt idx="57" formatCode="General">
                  <c:v>0</c:v>
                </c:pt>
                <c:pt idx="58" formatCode="General">
                  <c:v>0</c:v>
                </c:pt>
                <c:pt idx="59" formatCode="General">
                  <c:v>0</c:v>
                </c:pt>
                <c:pt idx="60" formatCode="General">
                  <c:v>0</c:v>
                </c:pt>
                <c:pt idx="61" formatCode="General">
                  <c:v>0</c:v>
                </c:pt>
                <c:pt idx="62" formatCode="General">
                  <c:v>0</c:v>
                </c:pt>
                <c:pt idx="63" formatCode="General">
                  <c:v>0</c:v>
                </c:pt>
                <c:pt idx="64" formatCode="General">
                  <c:v>0</c:v>
                </c:pt>
                <c:pt idx="65" formatCode="General">
                  <c:v>0</c:v>
                </c:pt>
                <c:pt idx="66" formatCode="General">
                  <c:v>0</c:v>
                </c:pt>
                <c:pt idx="67" formatCode="General">
                  <c:v>0</c:v>
                </c:pt>
                <c:pt idx="68" formatCode="General">
                  <c:v>0</c:v>
                </c:pt>
                <c:pt idx="69" formatCode="General">
                  <c:v>0</c:v>
                </c:pt>
                <c:pt idx="70" formatCode="General">
                  <c:v>0</c:v>
                </c:pt>
                <c:pt idx="71" formatCode="General">
                  <c:v>0</c:v>
                </c:pt>
                <c:pt idx="72" formatCode="General">
                  <c:v>0</c:v>
                </c:pt>
                <c:pt idx="73" formatCode="General">
                  <c:v>0</c:v>
                </c:pt>
                <c:pt idx="74" formatCode="General">
                  <c:v>0</c:v>
                </c:pt>
                <c:pt idx="75" formatCode="General">
                  <c:v>0</c:v>
                </c:pt>
                <c:pt idx="76" formatCode="General">
                  <c:v>0</c:v>
                </c:pt>
                <c:pt idx="77" formatCode="General">
                  <c:v>0</c:v>
                </c:pt>
                <c:pt idx="78" formatCode="General">
                  <c:v>0</c:v>
                </c:pt>
                <c:pt idx="79" formatCode="General">
                  <c:v>0</c:v>
                </c:pt>
                <c:pt idx="80" formatCode="General">
                  <c:v>0</c:v>
                </c:pt>
                <c:pt idx="81" formatCode="General">
                  <c:v>0</c:v>
                </c:pt>
                <c:pt idx="82" formatCode="General">
                  <c:v>0</c:v>
                </c:pt>
                <c:pt idx="83" formatCode="General">
                  <c:v>0</c:v>
                </c:pt>
                <c:pt idx="84" formatCode="General">
                  <c:v>0</c:v>
                </c:pt>
                <c:pt idx="85" formatCode="General">
                  <c:v>0</c:v>
                </c:pt>
                <c:pt idx="86" formatCode="General">
                  <c:v>0</c:v>
                </c:pt>
                <c:pt idx="87" formatCode="General">
                  <c:v>0</c:v>
                </c:pt>
                <c:pt idx="88" formatCode="General">
                  <c:v>0</c:v>
                </c:pt>
                <c:pt idx="89" formatCode="General">
                  <c:v>0</c:v>
                </c:pt>
                <c:pt idx="90" formatCode="General">
                  <c:v>0</c:v>
                </c:pt>
                <c:pt idx="91" formatCode="General">
                  <c:v>0</c:v>
                </c:pt>
                <c:pt idx="92" formatCode="General">
                  <c:v>0</c:v>
                </c:pt>
                <c:pt idx="93" formatCode="General">
                  <c:v>0</c:v>
                </c:pt>
                <c:pt idx="94" formatCode="General">
                  <c:v>0</c:v>
                </c:pt>
                <c:pt idx="95" formatCode="General">
                  <c:v>0</c:v>
                </c:pt>
                <c:pt idx="96" formatCode="General">
                  <c:v>0</c:v>
                </c:pt>
                <c:pt idx="97" formatCode="General">
                  <c:v>0</c:v>
                </c:pt>
                <c:pt idx="98" formatCode="General">
                  <c:v>0</c:v>
                </c:pt>
                <c:pt idx="99" formatCode="General">
                  <c:v>0</c:v>
                </c:pt>
                <c:pt idx="100">
                  <c:v>0.33333333333333331</c:v>
                </c:pt>
                <c:pt idx="101">
                  <c:v>0.66666666666666663</c:v>
                </c:pt>
                <c:pt idx="102">
                  <c:v>0.66666666666666663</c:v>
                </c:pt>
                <c:pt idx="103">
                  <c:v>0.33333333333333331</c:v>
                </c:pt>
                <c:pt idx="104" formatCode="General">
                  <c:v>0</c:v>
                </c:pt>
                <c:pt idx="105" formatCode="General">
                  <c:v>0</c:v>
                </c:pt>
                <c:pt idx="106" formatCode="General">
                  <c:v>0</c:v>
                </c:pt>
                <c:pt idx="107" formatCode="General">
                  <c:v>0</c:v>
                </c:pt>
                <c:pt idx="108" formatCode="General">
                  <c:v>0</c:v>
                </c:pt>
                <c:pt idx="109" formatCode="General">
                  <c:v>0</c:v>
                </c:pt>
                <c:pt idx="110">
                  <c:v>0.33333333333333331</c:v>
                </c:pt>
                <c:pt idx="111">
                  <c:v>0.33333333333333331</c:v>
                </c:pt>
                <c:pt idx="112">
                  <c:v>0.33333333333333331</c:v>
                </c:pt>
                <c:pt idx="113" formatCode="General">
                  <c:v>0</c:v>
                </c:pt>
                <c:pt idx="114" formatCode="General">
                  <c:v>0</c:v>
                </c:pt>
                <c:pt idx="115" formatCode="General">
                  <c:v>0</c:v>
                </c:pt>
                <c:pt idx="116" formatCode="General">
                  <c:v>0</c:v>
                </c:pt>
                <c:pt idx="117" formatCode="General">
                  <c:v>0</c:v>
                </c:pt>
                <c:pt idx="118" formatCode="General">
                  <c:v>0</c:v>
                </c:pt>
                <c:pt idx="119" formatCode="General">
                  <c:v>0</c:v>
                </c:pt>
                <c:pt idx="120" formatCode="General">
                  <c:v>0</c:v>
                </c:pt>
                <c:pt idx="121" formatCode="General">
                  <c:v>0</c:v>
                </c:pt>
                <c:pt idx="122" formatCode="General">
                  <c:v>0</c:v>
                </c:pt>
                <c:pt idx="123" formatCode="General">
                  <c:v>0</c:v>
                </c:pt>
                <c:pt idx="124" formatCode="General">
                  <c:v>0</c:v>
                </c:pt>
                <c:pt idx="125" formatCode="General">
                  <c:v>0</c:v>
                </c:pt>
                <c:pt idx="126" formatCode="General">
                  <c:v>0</c:v>
                </c:pt>
                <c:pt idx="127" formatCode="General">
                  <c:v>0</c:v>
                </c:pt>
                <c:pt idx="128" formatCode="General">
                  <c:v>0</c:v>
                </c:pt>
                <c:pt idx="129" formatCode="General">
                  <c:v>0</c:v>
                </c:pt>
                <c:pt idx="130" formatCode="General">
                  <c:v>0</c:v>
                </c:pt>
                <c:pt idx="131" formatCode="General">
                  <c:v>0</c:v>
                </c:pt>
                <c:pt idx="132" formatCode="General">
                  <c:v>0</c:v>
                </c:pt>
                <c:pt idx="133" formatCode="General">
                  <c:v>0</c:v>
                </c:pt>
                <c:pt idx="134" formatCode="General">
                  <c:v>0</c:v>
                </c:pt>
                <c:pt idx="135" formatCode="General">
                  <c:v>0</c:v>
                </c:pt>
                <c:pt idx="136" formatCode="General">
                  <c:v>0</c:v>
                </c:pt>
                <c:pt idx="137" formatCode="General">
                  <c:v>0</c:v>
                </c:pt>
                <c:pt idx="138" formatCode="General">
                  <c:v>0</c:v>
                </c:pt>
                <c:pt idx="139" formatCode="General">
                  <c:v>0</c:v>
                </c:pt>
                <c:pt idx="140" formatCode="General">
                  <c:v>0</c:v>
                </c:pt>
                <c:pt idx="141" formatCode="General">
                  <c:v>0</c:v>
                </c:pt>
                <c:pt idx="142" formatCode="General">
                  <c:v>0</c:v>
                </c:pt>
                <c:pt idx="143" formatCode="General">
                  <c:v>0</c:v>
                </c:pt>
                <c:pt idx="144" formatCode="General">
                  <c:v>0</c:v>
                </c:pt>
                <c:pt idx="145" formatCode="General">
                  <c:v>0</c:v>
                </c:pt>
                <c:pt idx="146" formatCode="General">
                  <c:v>0</c:v>
                </c:pt>
                <c:pt idx="147" formatCode="General">
                  <c:v>0</c:v>
                </c:pt>
                <c:pt idx="148" formatCode="General">
                  <c:v>0</c:v>
                </c:pt>
                <c:pt idx="149" formatCode="General">
                  <c:v>0</c:v>
                </c:pt>
                <c:pt idx="150" formatCode="General">
                  <c:v>0</c:v>
                </c:pt>
                <c:pt idx="151" formatCode="General">
                  <c:v>0</c:v>
                </c:pt>
                <c:pt idx="152" formatCode="General">
                  <c:v>0</c:v>
                </c:pt>
                <c:pt idx="153" formatCode="General">
                  <c:v>0</c:v>
                </c:pt>
                <c:pt idx="154" formatCode="General">
                  <c:v>0</c:v>
                </c:pt>
                <c:pt idx="155" formatCode="General">
                  <c:v>0</c:v>
                </c:pt>
                <c:pt idx="156" formatCode="General">
                  <c:v>0</c:v>
                </c:pt>
                <c:pt idx="157" formatCode="General">
                  <c:v>0</c:v>
                </c:pt>
                <c:pt idx="158" formatCode="General">
                  <c:v>0</c:v>
                </c:pt>
                <c:pt idx="159" formatCode="General">
                  <c:v>0</c:v>
                </c:pt>
                <c:pt idx="160" formatCode="General">
                  <c:v>0</c:v>
                </c:pt>
                <c:pt idx="161" formatCode="General">
                  <c:v>0</c:v>
                </c:pt>
                <c:pt idx="162" formatCode="General">
                  <c:v>0</c:v>
                </c:pt>
                <c:pt idx="163" formatCode="General">
                  <c:v>0</c:v>
                </c:pt>
                <c:pt idx="164" formatCode="General">
                  <c:v>0</c:v>
                </c:pt>
                <c:pt idx="165" formatCode="General">
                  <c:v>0</c:v>
                </c:pt>
                <c:pt idx="166" formatCode="General">
                  <c:v>0</c:v>
                </c:pt>
                <c:pt idx="167" formatCode="General">
                  <c:v>0</c:v>
                </c:pt>
                <c:pt idx="168" formatCode="General">
                  <c:v>0</c:v>
                </c:pt>
                <c:pt idx="169" formatCode="General">
                  <c:v>0</c:v>
                </c:pt>
                <c:pt idx="170" formatCode="General">
                  <c:v>0</c:v>
                </c:pt>
                <c:pt idx="171" formatCode="General">
                  <c:v>0</c:v>
                </c:pt>
                <c:pt idx="172" formatCode="General">
                  <c:v>0</c:v>
                </c:pt>
                <c:pt idx="173" formatCode="General">
                  <c:v>0</c:v>
                </c:pt>
                <c:pt idx="174" formatCode="General">
                  <c:v>0</c:v>
                </c:pt>
                <c:pt idx="175" formatCode="General">
                  <c:v>0</c:v>
                </c:pt>
                <c:pt idx="176" formatCode="General">
                  <c:v>0</c:v>
                </c:pt>
                <c:pt idx="177" formatCode="General">
                  <c:v>0</c:v>
                </c:pt>
                <c:pt idx="178" formatCode="General">
                  <c:v>0</c:v>
                </c:pt>
                <c:pt idx="179" formatCode="General">
                  <c:v>0</c:v>
                </c:pt>
                <c:pt idx="180" formatCode="General">
                  <c:v>0</c:v>
                </c:pt>
                <c:pt idx="181" formatCode="General">
                  <c:v>0</c:v>
                </c:pt>
                <c:pt idx="182" formatCode="General">
                  <c:v>0</c:v>
                </c:pt>
                <c:pt idx="183" formatCode="General">
                  <c:v>0</c:v>
                </c:pt>
                <c:pt idx="184" formatCode="General">
                  <c:v>0</c:v>
                </c:pt>
                <c:pt idx="185" formatCode="General">
                  <c:v>0</c:v>
                </c:pt>
                <c:pt idx="186" formatCode="General">
                  <c:v>0</c:v>
                </c:pt>
                <c:pt idx="187" formatCode="General">
                  <c:v>0</c:v>
                </c:pt>
                <c:pt idx="188" formatCode="General">
                  <c:v>0</c:v>
                </c:pt>
                <c:pt idx="189" formatCode="General">
                  <c:v>0</c:v>
                </c:pt>
                <c:pt idx="190" formatCode="General">
                  <c:v>0</c:v>
                </c:pt>
                <c:pt idx="191" formatCode="General">
                  <c:v>0</c:v>
                </c:pt>
                <c:pt idx="192" formatCode="General">
                  <c:v>0</c:v>
                </c:pt>
                <c:pt idx="193">
                  <c:v>0.33333333333333331</c:v>
                </c:pt>
                <c:pt idx="194">
                  <c:v>0.66666666666666663</c:v>
                </c:pt>
                <c:pt idx="195">
                  <c:v>0.66666666666666663</c:v>
                </c:pt>
                <c:pt idx="196">
                  <c:v>0.33333333333333331</c:v>
                </c:pt>
                <c:pt idx="197" formatCode="General">
                  <c:v>0</c:v>
                </c:pt>
                <c:pt idx="198" formatCode="General">
                  <c:v>0</c:v>
                </c:pt>
                <c:pt idx="199">
                  <c:v>0.33333333333333331</c:v>
                </c:pt>
                <c:pt idx="200">
                  <c:v>0.33333333333333331</c:v>
                </c:pt>
                <c:pt idx="201">
                  <c:v>0.33333333333333331</c:v>
                </c:pt>
                <c:pt idx="202" formatCode="General">
                  <c:v>0</c:v>
                </c:pt>
                <c:pt idx="203">
                  <c:v>0.33333333333333331</c:v>
                </c:pt>
                <c:pt idx="204">
                  <c:v>0.33333333333333331</c:v>
                </c:pt>
                <c:pt idx="205">
                  <c:v>0.33333333333333331</c:v>
                </c:pt>
                <c:pt idx="206" formatCode="General">
                  <c:v>4</c:v>
                </c:pt>
                <c:pt idx="207">
                  <c:v>4.333333333333333</c:v>
                </c:pt>
                <c:pt idx="208">
                  <c:v>4.666666666666667</c:v>
                </c:pt>
                <c:pt idx="209" formatCode="General">
                  <c:v>1</c:v>
                </c:pt>
                <c:pt idx="210" formatCode="General">
                  <c:v>1</c:v>
                </c:pt>
                <c:pt idx="211">
                  <c:v>0.66666666666666663</c:v>
                </c:pt>
                <c:pt idx="212">
                  <c:v>0.66666666666666663</c:v>
                </c:pt>
                <c:pt idx="213">
                  <c:v>0.33333333333333331</c:v>
                </c:pt>
                <c:pt idx="214">
                  <c:v>0.33333333333333331</c:v>
                </c:pt>
                <c:pt idx="215" formatCode="General">
                  <c:v>0</c:v>
                </c:pt>
                <c:pt idx="216" formatCode="General">
                  <c:v>0</c:v>
                </c:pt>
                <c:pt idx="217">
                  <c:v>0.33333333333333331</c:v>
                </c:pt>
                <c:pt idx="218">
                  <c:v>0.66666666666666663</c:v>
                </c:pt>
                <c:pt idx="219" formatCode="General">
                  <c:v>1</c:v>
                </c:pt>
                <c:pt idx="220">
                  <c:v>0.66666666666666663</c:v>
                </c:pt>
                <c:pt idx="221">
                  <c:v>0.33333333333333331</c:v>
                </c:pt>
                <c:pt idx="222">
                  <c:v>0.33333333333333331</c:v>
                </c:pt>
                <c:pt idx="223">
                  <c:v>0.66666666666666663</c:v>
                </c:pt>
                <c:pt idx="224" formatCode="General">
                  <c:v>1</c:v>
                </c:pt>
                <c:pt idx="225" formatCode="General">
                  <c:v>1</c:v>
                </c:pt>
                <c:pt idx="226" formatCode="General">
                  <c:v>1</c:v>
                </c:pt>
                <c:pt idx="227" formatCode="General">
                  <c:v>1</c:v>
                </c:pt>
                <c:pt idx="228" formatCode="General">
                  <c:v>1</c:v>
                </c:pt>
                <c:pt idx="229" formatCode="General">
                  <c:v>1</c:v>
                </c:pt>
                <c:pt idx="230" formatCode="General">
                  <c:v>1</c:v>
                </c:pt>
                <c:pt idx="231" formatCode="General">
                  <c:v>1</c:v>
                </c:pt>
                <c:pt idx="232" formatCode="General">
                  <c:v>1</c:v>
                </c:pt>
                <c:pt idx="233">
                  <c:v>1.3333333333333333</c:v>
                </c:pt>
                <c:pt idx="234">
                  <c:v>1.6666666666666667</c:v>
                </c:pt>
                <c:pt idx="235" formatCode="General">
                  <c:v>2</c:v>
                </c:pt>
                <c:pt idx="236" formatCode="General">
                  <c:v>2</c:v>
                </c:pt>
                <c:pt idx="237" formatCode="General">
                  <c:v>2</c:v>
                </c:pt>
                <c:pt idx="238" formatCode="General">
                  <c:v>2</c:v>
                </c:pt>
                <c:pt idx="239">
                  <c:v>2.3333333333333335</c:v>
                </c:pt>
                <c:pt idx="240">
                  <c:v>2.6666666666666665</c:v>
                </c:pt>
                <c:pt idx="241">
                  <c:v>2.3333333333333335</c:v>
                </c:pt>
                <c:pt idx="242" formatCode="General">
                  <c:v>2</c:v>
                </c:pt>
                <c:pt idx="243">
                  <c:v>1.3333333333333333</c:v>
                </c:pt>
                <c:pt idx="244">
                  <c:v>1.3333333333333333</c:v>
                </c:pt>
                <c:pt idx="245">
                  <c:v>1.3333333333333333</c:v>
                </c:pt>
                <c:pt idx="246">
                  <c:v>2.6666666666666665</c:v>
                </c:pt>
                <c:pt idx="247">
                  <c:v>2.6666666666666665</c:v>
                </c:pt>
                <c:pt idx="248">
                  <c:v>3.6666666666666665</c:v>
                </c:pt>
                <c:pt idx="249">
                  <c:v>3.3333333333333335</c:v>
                </c:pt>
                <c:pt idx="250">
                  <c:v>3.6666666666666665</c:v>
                </c:pt>
                <c:pt idx="251">
                  <c:v>3.3333333333333335</c:v>
                </c:pt>
                <c:pt idx="252" formatCode="General">
                  <c:v>3</c:v>
                </c:pt>
                <c:pt idx="253">
                  <c:v>3.3333333333333335</c:v>
                </c:pt>
                <c:pt idx="254" formatCode="General">
                  <c:v>3</c:v>
                </c:pt>
                <c:pt idx="255">
                  <c:v>3.3333333333333335</c:v>
                </c:pt>
                <c:pt idx="256" formatCode="General">
                  <c:v>4</c:v>
                </c:pt>
                <c:pt idx="257">
                  <c:v>4.333333333333333</c:v>
                </c:pt>
                <c:pt idx="258">
                  <c:v>4.333333333333333</c:v>
                </c:pt>
                <c:pt idx="259">
                  <c:v>4.333333333333333</c:v>
                </c:pt>
                <c:pt idx="260" formatCode="General">
                  <c:v>4</c:v>
                </c:pt>
                <c:pt idx="261" formatCode="General">
                  <c:v>6</c:v>
                </c:pt>
                <c:pt idx="262" formatCode="General">
                  <c:v>7</c:v>
                </c:pt>
                <c:pt idx="263">
                  <c:v>7.333333333333333</c:v>
                </c:pt>
                <c:pt idx="264">
                  <c:v>5.333333333333333</c:v>
                </c:pt>
                <c:pt idx="265">
                  <c:v>3.6666666666666665</c:v>
                </c:pt>
                <c:pt idx="266">
                  <c:v>3.3333333333333335</c:v>
                </c:pt>
                <c:pt idx="267">
                  <c:v>3.3333333333333335</c:v>
                </c:pt>
                <c:pt idx="268">
                  <c:v>3.3333333333333335</c:v>
                </c:pt>
                <c:pt idx="269">
                  <c:v>3.3333333333333335</c:v>
                </c:pt>
                <c:pt idx="270" formatCode="General">
                  <c:v>8</c:v>
                </c:pt>
                <c:pt idx="271">
                  <c:v>8.3333333333333339</c:v>
                </c:pt>
                <c:pt idx="272">
                  <c:v>8.6666666666666661</c:v>
                </c:pt>
                <c:pt idx="273" formatCode="General">
                  <c:v>4</c:v>
                </c:pt>
                <c:pt idx="274">
                  <c:v>3.6666666666666665</c:v>
                </c:pt>
                <c:pt idx="275" formatCode="General">
                  <c:v>4</c:v>
                </c:pt>
                <c:pt idx="276">
                  <c:v>3.6666666666666665</c:v>
                </c:pt>
                <c:pt idx="277" formatCode="General">
                  <c:v>6</c:v>
                </c:pt>
                <c:pt idx="278">
                  <c:v>7.333333333333333</c:v>
                </c:pt>
                <c:pt idx="279" formatCode="General">
                  <c:v>8</c:v>
                </c:pt>
                <c:pt idx="280">
                  <c:v>5.666666666666667</c:v>
                </c:pt>
                <c:pt idx="281">
                  <c:v>3.6666666666666665</c:v>
                </c:pt>
                <c:pt idx="282">
                  <c:v>3.3333333333333335</c:v>
                </c:pt>
                <c:pt idx="283">
                  <c:v>3.6666666666666665</c:v>
                </c:pt>
                <c:pt idx="284" formatCode="General">
                  <c:v>4</c:v>
                </c:pt>
                <c:pt idx="285" formatCode="General">
                  <c:v>4</c:v>
                </c:pt>
                <c:pt idx="286">
                  <c:v>4.333333333333333</c:v>
                </c:pt>
                <c:pt idx="287">
                  <c:v>4.333333333333333</c:v>
                </c:pt>
                <c:pt idx="288">
                  <c:v>4.333333333333333</c:v>
                </c:pt>
                <c:pt idx="289">
                  <c:v>4.333333333333333</c:v>
                </c:pt>
                <c:pt idx="290" formatCode="General">
                  <c:v>4</c:v>
                </c:pt>
                <c:pt idx="291">
                  <c:v>4.333333333333333</c:v>
                </c:pt>
                <c:pt idx="292">
                  <c:v>3.3333333333333335</c:v>
                </c:pt>
                <c:pt idx="293">
                  <c:v>4.333333333333333</c:v>
                </c:pt>
                <c:pt idx="294" formatCode="General">
                  <c:v>4</c:v>
                </c:pt>
                <c:pt idx="295">
                  <c:v>5</c:v>
                </c:pt>
                <c:pt idx="296">
                  <c:v>4.666666666666667</c:v>
                </c:pt>
                <c:pt idx="297" formatCode="General">
                  <c:v>5</c:v>
                </c:pt>
                <c:pt idx="298" formatCode="General">
                  <c:v>5</c:v>
                </c:pt>
                <c:pt idx="299">
                  <c:v>4.666666666666667</c:v>
                </c:pt>
                <c:pt idx="300">
                  <c:v>4.333333333333333</c:v>
                </c:pt>
                <c:pt idx="301">
                  <c:v>4.333333333333333</c:v>
                </c:pt>
                <c:pt idx="302">
                  <c:v>4.333333333333333</c:v>
                </c:pt>
                <c:pt idx="303">
                  <c:v>4.666666666666667</c:v>
                </c:pt>
                <c:pt idx="304">
                  <c:v>4.666666666666667</c:v>
                </c:pt>
                <c:pt idx="305" formatCode="General">
                  <c:v>5</c:v>
                </c:pt>
                <c:pt idx="306" formatCode="General">
                  <c:v>5</c:v>
                </c:pt>
                <c:pt idx="307" formatCode="General">
                  <c:v>5</c:v>
                </c:pt>
                <c:pt idx="308" formatCode="General">
                  <c:v>5</c:v>
                </c:pt>
                <c:pt idx="309" formatCode="General">
                  <c:v>5</c:v>
                </c:pt>
                <c:pt idx="310">
                  <c:v>4.666666666666667</c:v>
                </c:pt>
                <c:pt idx="311">
                  <c:v>4.666666666666667</c:v>
                </c:pt>
                <c:pt idx="312">
                  <c:v>4.333333333333333</c:v>
                </c:pt>
                <c:pt idx="313">
                  <c:v>4.333333333333333</c:v>
                </c:pt>
                <c:pt idx="314">
                  <c:v>4.333333333333333</c:v>
                </c:pt>
                <c:pt idx="315">
                  <c:v>4.666666666666667</c:v>
                </c:pt>
                <c:pt idx="316" formatCode="General">
                  <c:v>5</c:v>
                </c:pt>
                <c:pt idx="317" formatCode="General">
                  <c:v>5</c:v>
                </c:pt>
                <c:pt idx="318">
                  <c:v>4.666666666666667</c:v>
                </c:pt>
                <c:pt idx="319">
                  <c:v>4.666666666666667</c:v>
                </c:pt>
                <c:pt idx="320">
                  <c:v>4.666666666666667</c:v>
                </c:pt>
                <c:pt idx="321" formatCode="General">
                  <c:v>5</c:v>
                </c:pt>
                <c:pt idx="322" formatCode="General">
                  <c:v>5</c:v>
                </c:pt>
                <c:pt idx="323" formatCode="General">
                  <c:v>5</c:v>
                </c:pt>
                <c:pt idx="324">
                  <c:v>4.666666666666667</c:v>
                </c:pt>
                <c:pt idx="325">
                  <c:v>4.666666666666667</c:v>
                </c:pt>
                <c:pt idx="326">
                  <c:v>4.333333333333333</c:v>
                </c:pt>
                <c:pt idx="327">
                  <c:v>4.666666666666667</c:v>
                </c:pt>
                <c:pt idx="328">
                  <c:v>4.666666666666667</c:v>
                </c:pt>
                <c:pt idx="329" formatCode="General">
                  <c:v>5</c:v>
                </c:pt>
                <c:pt idx="330" formatCode="General">
                  <c:v>5</c:v>
                </c:pt>
                <c:pt idx="331" formatCode="General">
                  <c:v>5</c:v>
                </c:pt>
                <c:pt idx="332" formatCode="General">
                  <c:v>5</c:v>
                </c:pt>
                <c:pt idx="333" formatCode="General">
                  <c:v>5</c:v>
                </c:pt>
                <c:pt idx="334" formatCode="General">
                  <c:v>5</c:v>
                </c:pt>
                <c:pt idx="335">
                  <c:v>4.666666666666667</c:v>
                </c:pt>
                <c:pt idx="336">
                  <c:v>4.333333333333333</c:v>
                </c:pt>
                <c:pt idx="337" formatCode="General">
                  <c:v>5</c:v>
                </c:pt>
                <c:pt idx="338" formatCode="General">
                  <c:v>5</c:v>
                </c:pt>
                <c:pt idx="339" formatCode="General">
                  <c:v>5</c:v>
                </c:pt>
                <c:pt idx="340">
                  <c:v>5.666666666666667</c:v>
                </c:pt>
                <c:pt idx="341" formatCode="General">
                  <c:v>6</c:v>
                </c:pt>
                <c:pt idx="342">
                  <c:v>6.333333333333333</c:v>
                </c:pt>
                <c:pt idx="343">
                  <c:v>4.666666666666667</c:v>
                </c:pt>
                <c:pt idx="344" formatCode="General">
                  <c:v>4</c:v>
                </c:pt>
                <c:pt idx="345" formatCode="General">
                  <c:v>4</c:v>
                </c:pt>
                <c:pt idx="346" formatCode="General">
                  <c:v>4</c:v>
                </c:pt>
                <c:pt idx="347">
                  <c:v>4.666666666666667</c:v>
                </c:pt>
                <c:pt idx="348">
                  <c:v>4.666666666666667</c:v>
                </c:pt>
                <c:pt idx="349" formatCode="General">
                  <c:v>5</c:v>
                </c:pt>
                <c:pt idx="350">
                  <c:v>4.666666666666667</c:v>
                </c:pt>
                <c:pt idx="351">
                  <c:v>4.666666666666667</c:v>
                </c:pt>
                <c:pt idx="352">
                  <c:v>4.666666666666667</c:v>
                </c:pt>
                <c:pt idx="353">
                  <c:v>5.333333333333333</c:v>
                </c:pt>
                <c:pt idx="354">
                  <c:v>4.333333333333333</c:v>
                </c:pt>
                <c:pt idx="355" formatCode="General">
                  <c:v>4</c:v>
                </c:pt>
                <c:pt idx="356">
                  <c:v>3.3333333333333335</c:v>
                </c:pt>
                <c:pt idx="357">
                  <c:v>4.333333333333333</c:v>
                </c:pt>
                <c:pt idx="358">
                  <c:v>3.3333333333333335</c:v>
                </c:pt>
                <c:pt idx="359">
                  <c:v>3.3333333333333335</c:v>
                </c:pt>
                <c:pt idx="360" formatCode="General">
                  <c:v>3</c:v>
                </c:pt>
                <c:pt idx="361" formatCode="General">
                  <c:v>4</c:v>
                </c:pt>
                <c:pt idx="362" formatCode="General">
                  <c:v>3</c:v>
                </c:pt>
                <c:pt idx="363" formatCode="General">
                  <c:v>6</c:v>
                </c:pt>
                <c:pt idx="364">
                  <c:v>6.333333333333333</c:v>
                </c:pt>
                <c:pt idx="365">
                  <c:v>6.666666666666667</c:v>
                </c:pt>
                <c:pt idx="366">
                  <c:v>3.3333333333333335</c:v>
                </c:pt>
                <c:pt idx="367">
                  <c:v>3.3333333333333335</c:v>
                </c:pt>
                <c:pt idx="368">
                  <c:v>4.333333333333333</c:v>
                </c:pt>
                <c:pt idx="369" formatCode="General">
                  <c:v>5</c:v>
                </c:pt>
                <c:pt idx="370" formatCode="General">
                  <c:v>5</c:v>
                </c:pt>
                <c:pt idx="371" formatCode="General">
                  <c:v>5</c:v>
                </c:pt>
                <c:pt idx="372">
                  <c:v>4.666666666666667</c:v>
                </c:pt>
                <c:pt idx="373">
                  <c:v>4.333333333333333</c:v>
                </c:pt>
                <c:pt idx="374" formatCode="General">
                  <c:v>4</c:v>
                </c:pt>
                <c:pt idx="375" formatCode="General">
                  <c:v>4</c:v>
                </c:pt>
                <c:pt idx="376">
                  <c:v>4.333333333333333</c:v>
                </c:pt>
                <c:pt idx="377">
                  <c:v>4.333333333333333</c:v>
                </c:pt>
                <c:pt idx="378">
                  <c:v>4.333333333333333</c:v>
                </c:pt>
                <c:pt idx="379">
                  <c:v>3.6666666666666665</c:v>
                </c:pt>
                <c:pt idx="380">
                  <c:v>3.6666666666666665</c:v>
                </c:pt>
                <c:pt idx="381">
                  <c:v>3.6666666666666665</c:v>
                </c:pt>
                <c:pt idx="382" formatCode="General">
                  <c:v>4</c:v>
                </c:pt>
                <c:pt idx="383">
                  <c:v>3.6666666666666665</c:v>
                </c:pt>
                <c:pt idx="384">
                  <c:v>3.6666666666666665</c:v>
                </c:pt>
                <c:pt idx="385">
                  <c:v>3.6666666666666665</c:v>
                </c:pt>
                <c:pt idx="386" formatCode="General">
                  <c:v>4</c:v>
                </c:pt>
                <c:pt idx="387" formatCode="General">
                  <c:v>4</c:v>
                </c:pt>
                <c:pt idx="388" formatCode="General">
                  <c:v>4</c:v>
                </c:pt>
                <c:pt idx="389" formatCode="General">
                  <c:v>4</c:v>
                </c:pt>
                <c:pt idx="390" formatCode="General">
                  <c:v>4</c:v>
                </c:pt>
                <c:pt idx="391" formatCode="General">
                  <c:v>4</c:v>
                </c:pt>
                <c:pt idx="392" formatCode="General">
                  <c:v>4</c:v>
                </c:pt>
                <c:pt idx="393" formatCode="General">
                  <c:v>4</c:v>
                </c:pt>
                <c:pt idx="394">
                  <c:v>3.6666666666666665</c:v>
                </c:pt>
                <c:pt idx="395">
                  <c:v>3.6666666666666665</c:v>
                </c:pt>
                <c:pt idx="396">
                  <c:v>3.6666666666666665</c:v>
                </c:pt>
                <c:pt idx="397">
                  <c:v>4.666666666666667</c:v>
                </c:pt>
                <c:pt idx="398">
                  <c:v>4.666666666666667</c:v>
                </c:pt>
                <c:pt idx="399">
                  <c:v>4.666666666666667</c:v>
                </c:pt>
                <c:pt idx="400" formatCode="General">
                  <c:v>4</c:v>
                </c:pt>
                <c:pt idx="401" formatCode="General">
                  <c:v>4</c:v>
                </c:pt>
                <c:pt idx="402" formatCode="General">
                  <c:v>4</c:v>
                </c:pt>
                <c:pt idx="403" formatCode="General">
                  <c:v>4</c:v>
                </c:pt>
                <c:pt idx="404" formatCode="General">
                  <c:v>4</c:v>
                </c:pt>
                <c:pt idx="405" formatCode="General">
                  <c:v>4</c:v>
                </c:pt>
                <c:pt idx="406" formatCode="General">
                  <c:v>4</c:v>
                </c:pt>
                <c:pt idx="407">
                  <c:v>3.6666666666666665</c:v>
                </c:pt>
                <c:pt idx="408">
                  <c:v>3.6666666666666665</c:v>
                </c:pt>
                <c:pt idx="409" formatCode="General">
                  <c:v>5</c:v>
                </c:pt>
                <c:pt idx="410">
                  <c:v>5.333333333333333</c:v>
                </c:pt>
                <c:pt idx="411">
                  <c:v>5.333333333333333</c:v>
                </c:pt>
                <c:pt idx="412" formatCode="General">
                  <c:v>4</c:v>
                </c:pt>
                <c:pt idx="413">
                  <c:v>3.6666666666666665</c:v>
                </c:pt>
                <c:pt idx="414">
                  <c:v>3.6666666666666665</c:v>
                </c:pt>
                <c:pt idx="415">
                  <c:v>3.3333333333333335</c:v>
                </c:pt>
                <c:pt idx="416">
                  <c:v>3.6666666666666665</c:v>
                </c:pt>
                <c:pt idx="417">
                  <c:v>3.3333333333333335</c:v>
                </c:pt>
                <c:pt idx="418">
                  <c:v>3.6666666666666665</c:v>
                </c:pt>
                <c:pt idx="419">
                  <c:v>3.6666666666666665</c:v>
                </c:pt>
                <c:pt idx="420" formatCode="General">
                  <c:v>4</c:v>
                </c:pt>
                <c:pt idx="421" formatCode="General">
                  <c:v>4</c:v>
                </c:pt>
                <c:pt idx="422" formatCode="General">
                  <c:v>4</c:v>
                </c:pt>
                <c:pt idx="423" formatCode="General">
                  <c:v>4</c:v>
                </c:pt>
                <c:pt idx="424" formatCode="General">
                  <c:v>4</c:v>
                </c:pt>
                <c:pt idx="425" formatCode="General">
                  <c:v>4</c:v>
                </c:pt>
                <c:pt idx="426" formatCode="General">
                  <c:v>4</c:v>
                </c:pt>
                <c:pt idx="427" formatCode="General">
                  <c:v>4</c:v>
                </c:pt>
                <c:pt idx="428">
                  <c:v>3.3333333333333335</c:v>
                </c:pt>
                <c:pt idx="429">
                  <c:v>3.3333333333333335</c:v>
                </c:pt>
                <c:pt idx="430" formatCode="General">
                  <c:v>3</c:v>
                </c:pt>
                <c:pt idx="431" formatCode="General">
                  <c:v>3</c:v>
                </c:pt>
                <c:pt idx="432">
                  <c:v>3.3333333333333335</c:v>
                </c:pt>
                <c:pt idx="433" formatCode="General">
                  <c:v>3</c:v>
                </c:pt>
                <c:pt idx="434">
                  <c:v>3.6666666666666665</c:v>
                </c:pt>
                <c:pt idx="435">
                  <c:v>3.6666666666666665</c:v>
                </c:pt>
                <c:pt idx="436">
                  <c:v>4.333333333333333</c:v>
                </c:pt>
                <c:pt idx="437">
                  <c:v>4.333333333333333</c:v>
                </c:pt>
                <c:pt idx="438">
                  <c:v>3.3333333333333335</c:v>
                </c:pt>
                <c:pt idx="439">
                  <c:v>2.6666666666666665</c:v>
                </c:pt>
                <c:pt idx="440" formatCode="General">
                  <c:v>2</c:v>
                </c:pt>
                <c:pt idx="441">
                  <c:v>2.3333333333333335</c:v>
                </c:pt>
                <c:pt idx="442">
                  <c:v>2.3333333333333335</c:v>
                </c:pt>
                <c:pt idx="443">
                  <c:v>2.3333333333333335</c:v>
                </c:pt>
                <c:pt idx="444" formatCode="General">
                  <c:v>2</c:v>
                </c:pt>
                <c:pt idx="445" formatCode="General">
                  <c:v>2</c:v>
                </c:pt>
                <c:pt idx="446" formatCode="General">
                  <c:v>2</c:v>
                </c:pt>
                <c:pt idx="447">
                  <c:v>2.3333333333333335</c:v>
                </c:pt>
                <c:pt idx="448">
                  <c:v>2.3333333333333335</c:v>
                </c:pt>
                <c:pt idx="449">
                  <c:v>2.3333333333333335</c:v>
                </c:pt>
                <c:pt idx="450" formatCode="General">
                  <c:v>2</c:v>
                </c:pt>
                <c:pt idx="451" formatCode="General">
                  <c:v>2</c:v>
                </c:pt>
                <c:pt idx="452" formatCode="General">
                  <c:v>2</c:v>
                </c:pt>
                <c:pt idx="453" formatCode="General">
                  <c:v>2</c:v>
                </c:pt>
                <c:pt idx="454" formatCode="General">
                  <c:v>2</c:v>
                </c:pt>
                <c:pt idx="455" formatCode="General">
                  <c:v>2</c:v>
                </c:pt>
                <c:pt idx="456" formatCode="General">
                  <c:v>2</c:v>
                </c:pt>
                <c:pt idx="457" formatCode="General">
                  <c:v>2</c:v>
                </c:pt>
                <c:pt idx="458" formatCode="General">
                  <c:v>2</c:v>
                </c:pt>
                <c:pt idx="459" formatCode="General">
                  <c:v>2</c:v>
                </c:pt>
                <c:pt idx="460" formatCode="General">
                  <c:v>2</c:v>
                </c:pt>
                <c:pt idx="461" formatCode="General">
                  <c:v>2</c:v>
                </c:pt>
                <c:pt idx="462" formatCode="General">
                  <c:v>2</c:v>
                </c:pt>
                <c:pt idx="463" formatCode="General">
                  <c:v>2</c:v>
                </c:pt>
                <c:pt idx="464" formatCode="General">
                  <c:v>2</c:v>
                </c:pt>
                <c:pt idx="465" formatCode="General">
                  <c:v>2</c:v>
                </c:pt>
                <c:pt idx="466" formatCode="General">
                  <c:v>2</c:v>
                </c:pt>
                <c:pt idx="467" formatCode="General">
                  <c:v>2</c:v>
                </c:pt>
                <c:pt idx="468" formatCode="General">
                  <c:v>2</c:v>
                </c:pt>
                <c:pt idx="469" formatCode="General">
                  <c:v>2</c:v>
                </c:pt>
                <c:pt idx="470" formatCode="General">
                  <c:v>2</c:v>
                </c:pt>
                <c:pt idx="471" formatCode="General">
                  <c:v>2</c:v>
                </c:pt>
                <c:pt idx="472" formatCode="General">
                  <c:v>2</c:v>
                </c:pt>
                <c:pt idx="473" formatCode="General">
                  <c:v>2</c:v>
                </c:pt>
                <c:pt idx="474" formatCode="General">
                  <c:v>2</c:v>
                </c:pt>
                <c:pt idx="475" formatCode="General">
                  <c:v>2</c:v>
                </c:pt>
                <c:pt idx="476" formatCode="General">
                  <c:v>2</c:v>
                </c:pt>
                <c:pt idx="477" formatCode="General">
                  <c:v>2</c:v>
                </c:pt>
                <c:pt idx="478" formatCode="General">
                  <c:v>2</c:v>
                </c:pt>
                <c:pt idx="479" formatCode="General">
                  <c:v>2</c:v>
                </c:pt>
                <c:pt idx="480" formatCode="General">
                  <c:v>2</c:v>
                </c:pt>
                <c:pt idx="481" formatCode="General">
                  <c:v>2</c:v>
                </c:pt>
                <c:pt idx="482" formatCode="General">
                  <c:v>2</c:v>
                </c:pt>
                <c:pt idx="483" formatCode="General">
                  <c:v>2</c:v>
                </c:pt>
                <c:pt idx="484" formatCode="General">
                  <c:v>2</c:v>
                </c:pt>
                <c:pt idx="485" formatCode="General">
                  <c:v>2</c:v>
                </c:pt>
                <c:pt idx="486">
                  <c:v>2.3333333333333335</c:v>
                </c:pt>
                <c:pt idx="487">
                  <c:v>2.3333333333333335</c:v>
                </c:pt>
                <c:pt idx="488">
                  <c:v>2.3333333333333335</c:v>
                </c:pt>
                <c:pt idx="489">
                  <c:v>1.6666666666666667</c:v>
                </c:pt>
                <c:pt idx="490">
                  <c:v>2.6666666666666665</c:v>
                </c:pt>
                <c:pt idx="491">
                  <c:v>2.6666666666666665</c:v>
                </c:pt>
                <c:pt idx="492" formatCode="General">
                  <c:v>3</c:v>
                </c:pt>
                <c:pt idx="493" formatCode="General">
                  <c:v>2</c:v>
                </c:pt>
                <c:pt idx="494" formatCode="General">
                  <c:v>2</c:v>
                </c:pt>
                <c:pt idx="495" formatCode="General">
                  <c:v>2</c:v>
                </c:pt>
                <c:pt idx="496" formatCode="General">
                  <c:v>2</c:v>
                </c:pt>
                <c:pt idx="497" formatCode="General">
                  <c:v>2</c:v>
                </c:pt>
                <c:pt idx="498" formatCode="General">
                  <c:v>2</c:v>
                </c:pt>
                <c:pt idx="499" formatCode="General">
                  <c:v>2</c:v>
                </c:pt>
                <c:pt idx="500" formatCode="General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D80-4A27-B649-2E139E24743E}"/>
            </c:ext>
          </c:extLst>
        </c:ser>
        <c:ser>
          <c:idx val="3"/>
          <c:order val="3"/>
          <c:tx>
            <c:strRef>
              <c:f>Tabelle1!$H$5</c:f>
              <c:strCache>
                <c:ptCount val="1"/>
                <c:pt idx="0">
                  <c:v>Flow Rate (cc/min)</c:v>
                </c:pt>
              </c:strCache>
            </c:strRef>
          </c:tx>
          <c:spPr>
            <a:ln w="19050" cap="rnd">
              <a:solidFill>
                <a:srgbClr val="00B0F0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Tabelle1!$E$6:$E$506</c:f>
              <c:numCache>
                <c:formatCode>General</c:formatCode>
                <c:ptCount val="50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  <c:pt idx="21">
                  <c:v>1.05</c:v>
                </c:pt>
                <c:pt idx="22">
                  <c:v>1.1000000000000001</c:v>
                </c:pt>
                <c:pt idx="23">
                  <c:v>1.1499999999999999</c:v>
                </c:pt>
                <c:pt idx="24">
                  <c:v>1.2</c:v>
                </c:pt>
                <c:pt idx="25">
                  <c:v>1.25</c:v>
                </c:pt>
                <c:pt idx="26">
                  <c:v>1.3</c:v>
                </c:pt>
                <c:pt idx="27">
                  <c:v>1.35</c:v>
                </c:pt>
                <c:pt idx="28">
                  <c:v>1.4</c:v>
                </c:pt>
                <c:pt idx="29">
                  <c:v>1.45</c:v>
                </c:pt>
                <c:pt idx="30">
                  <c:v>1.5</c:v>
                </c:pt>
                <c:pt idx="31">
                  <c:v>1.55</c:v>
                </c:pt>
                <c:pt idx="32">
                  <c:v>1.6</c:v>
                </c:pt>
                <c:pt idx="33">
                  <c:v>1.65</c:v>
                </c:pt>
                <c:pt idx="34">
                  <c:v>1.7</c:v>
                </c:pt>
                <c:pt idx="35">
                  <c:v>1.75</c:v>
                </c:pt>
                <c:pt idx="36">
                  <c:v>1.8</c:v>
                </c:pt>
                <c:pt idx="37">
                  <c:v>1.85</c:v>
                </c:pt>
                <c:pt idx="38">
                  <c:v>1.9</c:v>
                </c:pt>
                <c:pt idx="39">
                  <c:v>1.95</c:v>
                </c:pt>
                <c:pt idx="40">
                  <c:v>2</c:v>
                </c:pt>
                <c:pt idx="41">
                  <c:v>2.0499999999999998</c:v>
                </c:pt>
                <c:pt idx="42">
                  <c:v>2.1</c:v>
                </c:pt>
                <c:pt idx="43">
                  <c:v>2.15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2.35</c:v>
                </c:pt>
                <c:pt idx="48">
                  <c:v>2.4</c:v>
                </c:pt>
                <c:pt idx="49">
                  <c:v>2.4500000000000002</c:v>
                </c:pt>
                <c:pt idx="50">
                  <c:v>2.5</c:v>
                </c:pt>
                <c:pt idx="51">
                  <c:v>2.5499999999999998</c:v>
                </c:pt>
                <c:pt idx="52">
                  <c:v>2.6</c:v>
                </c:pt>
                <c:pt idx="53">
                  <c:v>2.65</c:v>
                </c:pt>
                <c:pt idx="54">
                  <c:v>2.7</c:v>
                </c:pt>
                <c:pt idx="55">
                  <c:v>2.75</c:v>
                </c:pt>
                <c:pt idx="56">
                  <c:v>2.8</c:v>
                </c:pt>
                <c:pt idx="57">
                  <c:v>2.85</c:v>
                </c:pt>
                <c:pt idx="58">
                  <c:v>2.9</c:v>
                </c:pt>
                <c:pt idx="59">
                  <c:v>2.95</c:v>
                </c:pt>
                <c:pt idx="60">
                  <c:v>3</c:v>
                </c:pt>
                <c:pt idx="61">
                  <c:v>3.05</c:v>
                </c:pt>
                <c:pt idx="62">
                  <c:v>3.1</c:v>
                </c:pt>
                <c:pt idx="63">
                  <c:v>3.15</c:v>
                </c:pt>
                <c:pt idx="64">
                  <c:v>3.2</c:v>
                </c:pt>
                <c:pt idx="65">
                  <c:v>3.25</c:v>
                </c:pt>
                <c:pt idx="66">
                  <c:v>3.3</c:v>
                </c:pt>
                <c:pt idx="67">
                  <c:v>3.35</c:v>
                </c:pt>
                <c:pt idx="68">
                  <c:v>3.4</c:v>
                </c:pt>
                <c:pt idx="69">
                  <c:v>3.45</c:v>
                </c:pt>
                <c:pt idx="70">
                  <c:v>3.5</c:v>
                </c:pt>
                <c:pt idx="71">
                  <c:v>3.55</c:v>
                </c:pt>
                <c:pt idx="72">
                  <c:v>3.6</c:v>
                </c:pt>
                <c:pt idx="73">
                  <c:v>3.65</c:v>
                </c:pt>
                <c:pt idx="74">
                  <c:v>3.7</c:v>
                </c:pt>
                <c:pt idx="75">
                  <c:v>3.75</c:v>
                </c:pt>
                <c:pt idx="76">
                  <c:v>3.8</c:v>
                </c:pt>
                <c:pt idx="77">
                  <c:v>3.85</c:v>
                </c:pt>
                <c:pt idx="78">
                  <c:v>3.9</c:v>
                </c:pt>
                <c:pt idx="79">
                  <c:v>3.95</c:v>
                </c:pt>
                <c:pt idx="80">
                  <c:v>4</c:v>
                </c:pt>
                <c:pt idx="81">
                  <c:v>4.05</c:v>
                </c:pt>
                <c:pt idx="82">
                  <c:v>4.0999999999999996</c:v>
                </c:pt>
                <c:pt idx="83">
                  <c:v>4.1500000000000004</c:v>
                </c:pt>
                <c:pt idx="84">
                  <c:v>4.2</c:v>
                </c:pt>
                <c:pt idx="85">
                  <c:v>4.25</c:v>
                </c:pt>
                <c:pt idx="86">
                  <c:v>4.3</c:v>
                </c:pt>
                <c:pt idx="87">
                  <c:v>4.3499999999999996</c:v>
                </c:pt>
                <c:pt idx="88">
                  <c:v>4.4000000000000004</c:v>
                </c:pt>
                <c:pt idx="89">
                  <c:v>4.45</c:v>
                </c:pt>
                <c:pt idx="90">
                  <c:v>4.5</c:v>
                </c:pt>
                <c:pt idx="91">
                  <c:v>4.55</c:v>
                </c:pt>
                <c:pt idx="92">
                  <c:v>4.5999999999999996</c:v>
                </c:pt>
                <c:pt idx="93">
                  <c:v>4.6500000000000004</c:v>
                </c:pt>
                <c:pt idx="94">
                  <c:v>4.7</c:v>
                </c:pt>
                <c:pt idx="95">
                  <c:v>4.75</c:v>
                </c:pt>
                <c:pt idx="96">
                  <c:v>4.8</c:v>
                </c:pt>
                <c:pt idx="97">
                  <c:v>4.8499999999999996</c:v>
                </c:pt>
                <c:pt idx="98">
                  <c:v>4.9000000000000004</c:v>
                </c:pt>
                <c:pt idx="99">
                  <c:v>4.95</c:v>
                </c:pt>
                <c:pt idx="100">
                  <c:v>5</c:v>
                </c:pt>
                <c:pt idx="101">
                  <c:v>5.05</c:v>
                </c:pt>
                <c:pt idx="102">
                  <c:v>5.0999999999999996</c:v>
                </c:pt>
                <c:pt idx="103">
                  <c:v>5.15</c:v>
                </c:pt>
                <c:pt idx="104">
                  <c:v>5.2</c:v>
                </c:pt>
                <c:pt idx="105">
                  <c:v>5.25</c:v>
                </c:pt>
                <c:pt idx="106">
                  <c:v>5.3</c:v>
                </c:pt>
                <c:pt idx="107">
                  <c:v>5.35</c:v>
                </c:pt>
                <c:pt idx="108">
                  <c:v>5.4</c:v>
                </c:pt>
                <c:pt idx="109">
                  <c:v>5.45</c:v>
                </c:pt>
                <c:pt idx="110">
                  <c:v>5.5</c:v>
                </c:pt>
                <c:pt idx="111">
                  <c:v>5.55</c:v>
                </c:pt>
                <c:pt idx="112">
                  <c:v>5.6</c:v>
                </c:pt>
                <c:pt idx="113">
                  <c:v>5.65</c:v>
                </c:pt>
                <c:pt idx="114">
                  <c:v>5.7</c:v>
                </c:pt>
                <c:pt idx="115">
                  <c:v>5.75</c:v>
                </c:pt>
                <c:pt idx="116">
                  <c:v>5.8</c:v>
                </c:pt>
                <c:pt idx="117">
                  <c:v>5.85</c:v>
                </c:pt>
                <c:pt idx="118">
                  <c:v>5.9</c:v>
                </c:pt>
                <c:pt idx="119">
                  <c:v>5.95</c:v>
                </c:pt>
                <c:pt idx="120">
                  <c:v>6</c:v>
                </c:pt>
                <c:pt idx="121">
                  <c:v>6.05</c:v>
                </c:pt>
                <c:pt idx="122">
                  <c:v>6.1</c:v>
                </c:pt>
                <c:pt idx="123">
                  <c:v>6.15</c:v>
                </c:pt>
                <c:pt idx="124">
                  <c:v>6.2</c:v>
                </c:pt>
                <c:pt idx="125">
                  <c:v>6.25</c:v>
                </c:pt>
                <c:pt idx="126">
                  <c:v>6.3</c:v>
                </c:pt>
                <c:pt idx="127">
                  <c:v>6.35</c:v>
                </c:pt>
                <c:pt idx="128">
                  <c:v>6.4</c:v>
                </c:pt>
                <c:pt idx="129">
                  <c:v>6.45</c:v>
                </c:pt>
                <c:pt idx="130">
                  <c:v>6.5</c:v>
                </c:pt>
                <c:pt idx="131">
                  <c:v>6.55</c:v>
                </c:pt>
                <c:pt idx="132">
                  <c:v>6.6</c:v>
                </c:pt>
                <c:pt idx="133">
                  <c:v>6.65</c:v>
                </c:pt>
                <c:pt idx="134">
                  <c:v>6.7</c:v>
                </c:pt>
                <c:pt idx="135">
                  <c:v>6.75</c:v>
                </c:pt>
                <c:pt idx="136">
                  <c:v>6.8</c:v>
                </c:pt>
                <c:pt idx="137">
                  <c:v>6.85</c:v>
                </c:pt>
                <c:pt idx="138">
                  <c:v>6.9</c:v>
                </c:pt>
                <c:pt idx="139">
                  <c:v>6.95</c:v>
                </c:pt>
                <c:pt idx="140">
                  <c:v>7</c:v>
                </c:pt>
                <c:pt idx="141">
                  <c:v>7.05</c:v>
                </c:pt>
                <c:pt idx="142">
                  <c:v>7.1</c:v>
                </c:pt>
                <c:pt idx="143">
                  <c:v>7.15</c:v>
                </c:pt>
                <c:pt idx="144">
                  <c:v>7.2</c:v>
                </c:pt>
                <c:pt idx="145">
                  <c:v>7.25</c:v>
                </c:pt>
                <c:pt idx="146">
                  <c:v>7.3</c:v>
                </c:pt>
                <c:pt idx="147">
                  <c:v>7.35</c:v>
                </c:pt>
                <c:pt idx="148">
                  <c:v>7.4</c:v>
                </c:pt>
                <c:pt idx="149">
                  <c:v>7.45</c:v>
                </c:pt>
                <c:pt idx="150">
                  <c:v>7.5</c:v>
                </c:pt>
                <c:pt idx="151">
                  <c:v>7.55</c:v>
                </c:pt>
                <c:pt idx="152">
                  <c:v>7.6</c:v>
                </c:pt>
                <c:pt idx="153">
                  <c:v>7.65</c:v>
                </c:pt>
                <c:pt idx="154">
                  <c:v>7.7</c:v>
                </c:pt>
                <c:pt idx="155">
                  <c:v>7.75</c:v>
                </c:pt>
                <c:pt idx="156">
                  <c:v>7.8</c:v>
                </c:pt>
                <c:pt idx="157">
                  <c:v>7.85</c:v>
                </c:pt>
                <c:pt idx="158">
                  <c:v>7.9</c:v>
                </c:pt>
                <c:pt idx="159">
                  <c:v>7.95</c:v>
                </c:pt>
                <c:pt idx="160">
                  <c:v>8</c:v>
                </c:pt>
                <c:pt idx="161">
                  <c:v>8.0500000000000007</c:v>
                </c:pt>
                <c:pt idx="162">
                  <c:v>8.1</c:v>
                </c:pt>
                <c:pt idx="163">
                  <c:v>8.15</c:v>
                </c:pt>
                <c:pt idx="164">
                  <c:v>8.1999999999999993</c:v>
                </c:pt>
                <c:pt idx="165">
                  <c:v>8.25</c:v>
                </c:pt>
                <c:pt idx="166">
                  <c:v>8.3000000000000007</c:v>
                </c:pt>
                <c:pt idx="167">
                  <c:v>8.35</c:v>
                </c:pt>
                <c:pt idx="168">
                  <c:v>8.4</c:v>
                </c:pt>
                <c:pt idx="169">
                  <c:v>8.4499999999999993</c:v>
                </c:pt>
                <c:pt idx="170">
                  <c:v>8.5</c:v>
                </c:pt>
                <c:pt idx="171">
                  <c:v>8.5500000000000007</c:v>
                </c:pt>
                <c:pt idx="172">
                  <c:v>8.6</c:v>
                </c:pt>
                <c:pt idx="173">
                  <c:v>8.65</c:v>
                </c:pt>
                <c:pt idx="174">
                  <c:v>8.6999999999999993</c:v>
                </c:pt>
                <c:pt idx="175">
                  <c:v>8.75</c:v>
                </c:pt>
                <c:pt idx="176">
                  <c:v>8.8000000000000007</c:v>
                </c:pt>
                <c:pt idx="177">
                  <c:v>8.85</c:v>
                </c:pt>
                <c:pt idx="178">
                  <c:v>8.9</c:v>
                </c:pt>
                <c:pt idx="179">
                  <c:v>8.9499999999999993</c:v>
                </c:pt>
                <c:pt idx="180">
                  <c:v>9</c:v>
                </c:pt>
                <c:pt idx="181">
                  <c:v>9.0500000000000007</c:v>
                </c:pt>
                <c:pt idx="182">
                  <c:v>9.1</c:v>
                </c:pt>
                <c:pt idx="183">
                  <c:v>9.15</c:v>
                </c:pt>
                <c:pt idx="184">
                  <c:v>9.1999999999999993</c:v>
                </c:pt>
                <c:pt idx="185">
                  <c:v>9.25</c:v>
                </c:pt>
                <c:pt idx="186">
                  <c:v>9.3000000000000007</c:v>
                </c:pt>
                <c:pt idx="187">
                  <c:v>9.35</c:v>
                </c:pt>
                <c:pt idx="188">
                  <c:v>9.4</c:v>
                </c:pt>
                <c:pt idx="189">
                  <c:v>9.4499999999999993</c:v>
                </c:pt>
                <c:pt idx="190">
                  <c:v>9.5</c:v>
                </c:pt>
                <c:pt idx="191">
                  <c:v>9.5500000000000007</c:v>
                </c:pt>
                <c:pt idx="192">
                  <c:v>9.6</c:v>
                </c:pt>
                <c:pt idx="193">
                  <c:v>9.65</c:v>
                </c:pt>
                <c:pt idx="194">
                  <c:v>9.6999999999999993</c:v>
                </c:pt>
                <c:pt idx="195">
                  <c:v>9.75</c:v>
                </c:pt>
                <c:pt idx="196">
                  <c:v>9.8000000000000007</c:v>
                </c:pt>
                <c:pt idx="197">
                  <c:v>9.85</c:v>
                </c:pt>
                <c:pt idx="198">
                  <c:v>9.9</c:v>
                </c:pt>
                <c:pt idx="199">
                  <c:v>9.9499999999999993</c:v>
                </c:pt>
                <c:pt idx="200">
                  <c:v>10</c:v>
                </c:pt>
                <c:pt idx="201">
                  <c:v>10.050000000000001</c:v>
                </c:pt>
                <c:pt idx="202">
                  <c:v>10.1</c:v>
                </c:pt>
                <c:pt idx="203">
                  <c:v>10.15</c:v>
                </c:pt>
                <c:pt idx="204">
                  <c:v>10.199999999999999</c:v>
                </c:pt>
                <c:pt idx="205">
                  <c:v>10.25</c:v>
                </c:pt>
                <c:pt idx="206">
                  <c:v>10.3</c:v>
                </c:pt>
                <c:pt idx="207">
                  <c:v>10.35</c:v>
                </c:pt>
                <c:pt idx="208">
                  <c:v>10.4</c:v>
                </c:pt>
                <c:pt idx="209">
                  <c:v>10.45</c:v>
                </c:pt>
                <c:pt idx="210">
                  <c:v>10.5</c:v>
                </c:pt>
                <c:pt idx="211">
                  <c:v>10.55</c:v>
                </c:pt>
                <c:pt idx="212">
                  <c:v>10.6</c:v>
                </c:pt>
                <c:pt idx="213">
                  <c:v>10.65</c:v>
                </c:pt>
                <c:pt idx="214">
                  <c:v>10.7</c:v>
                </c:pt>
                <c:pt idx="215">
                  <c:v>10.75</c:v>
                </c:pt>
                <c:pt idx="216">
                  <c:v>10.8</c:v>
                </c:pt>
                <c:pt idx="217">
                  <c:v>10.85</c:v>
                </c:pt>
                <c:pt idx="218">
                  <c:v>10.9</c:v>
                </c:pt>
                <c:pt idx="219">
                  <c:v>10.95</c:v>
                </c:pt>
                <c:pt idx="220">
                  <c:v>11</c:v>
                </c:pt>
                <c:pt idx="221">
                  <c:v>11.05</c:v>
                </c:pt>
                <c:pt idx="222">
                  <c:v>11.1</c:v>
                </c:pt>
                <c:pt idx="223">
                  <c:v>11.15</c:v>
                </c:pt>
                <c:pt idx="224">
                  <c:v>11.2</c:v>
                </c:pt>
                <c:pt idx="225">
                  <c:v>11.25</c:v>
                </c:pt>
                <c:pt idx="226">
                  <c:v>11.3</c:v>
                </c:pt>
                <c:pt idx="227">
                  <c:v>11.35</c:v>
                </c:pt>
                <c:pt idx="228">
                  <c:v>11.4</c:v>
                </c:pt>
                <c:pt idx="229">
                  <c:v>11.45</c:v>
                </c:pt>
                <c:pt idx="230">
                  <c:v>11.5</c:v>
                </c:pt>
                <c:pt idx="231">
                  <c:v>11.55</c:v>
                </c:pt>
                <c:pt idx="232">
                  <c:v>11.6</c:v>
                </c:pt>
                <c:pt idx="233">
                  <c:v>11.65</c:v>
                </c:pt>
                <c:pt idx="234">
                  <c:v>11.7</c:v>
                </c:pt>
                <c:pt idx="235">
                  <c:v>11.75</c:v>
                </c:pt>
                <c:pt idx="236">
                  <c:v>11.8</c:v>
                </c:pt>
                <c:pt idx="237">
                  <c:v>11.85</c:v>
                </c:pt>
                <c:pt idx="238">
                  <c:v>11.9</c:v>
                </c:pt>
                <c:pt idx="239">
                  <c:v>11.95</c:v>
                </c:pt>
                <c:pt idx="240">
                  <c:v>12</c:v>
                </c:pt>
                <c:pt idx="241">
                  <c:v>12.05</c:v>
                </c:pt>
                <c:pt idx="242">
                  <c:v>12.1</c:v>
                </c:pt>
                <c:pt idx="243">
                  <c:v>12.15</c:v>
                </c:pt>
                <c:pt idx="244">
                  <c:v>12.2</c:v>
                </c:pt>
                <c:pt idx="245">
                  <c:v>12.25</c:v>
                </c:pt>
                <c:pt idx="246">
                  <c:v>12.3</c:v>
                </c:pt>
                <c:pt idx="247">
                  <c:v>12.35</c:v>
                </c:pt>
                <c:pt idx="248">
                  <c:v>12.4</c:v>
                </c:pt>
                <c:pt idx="249">
                  <c:v>12.45</c:v>
                </c:pt>
                <c:pt idx="250">
                  <c:v>12.5</c:v>
                </c:pt>
                <c:pt idx="251">
                  <c:v>12.55</c:v>
                </c:pt>
                <c:pt idx="252">
                  <c:v>12.6</c:v>
                </c:pt>
                <c:pt idx="253">
                  <c:v>12.65</c:v>
                </c:pt>
                <c:pt idx="254">
                  <c:v>12.7</c:v>
                </c:pt>
                <c:pt idx="255">
                  <c:v>12.75</c:v>
                </c:pt>
                <c:pt idx="256">
                  <c:v>12.8</c:v>
                </c:pt>
                <c:pt idx="257">
                  <c:v>12.85</c:v>
                </c:pt>
                <c:pt idx="258">
                  <c:v>12.9</c:v>
                </c:pt>
                <c:pt idx="259">
                  <c:v>12.95</c:v>
                </c:pt>
                <c:pt idx="260">
                  <c:v>13</c:v>
                </c:pt>
                <c:pt idx="261">
                  <c:v>13.05</c:v>
                </c:pt>
                <c:pt idx="262">
                  <c:v>13.1</c:v>
                </c:pt>
                <c:pt idx="263">
                  <c:v>13.15</c:v>
                </c:pt>
                <c:pt idx="264">
                  <c:v>13.2</c:v>
                </c:pt>
                <c:pt idx="265">
                  <c:v>13.25</c:v>
                </c:pt>
                <c:pt idx="266">
                  <c:v>13.3</c:v>
                </c:pt>
                <c:pt idx="267">
                  <c:v>13.35</c:v>
                </c:pt>
                <c:pt idx="268">
                  <c:v>13.4</c:v>
                </c:pt>
                <c:pt idx="269">
                  <c:v>13.45</c:v>
                </c:pt>
                <c:pt idx="270">
                  <c:v>13.5</c:v>
                </c:pt>
                <c:pt idx="271">
                  <c:v>13.55</c:v>
                </c:pt>
                <c:pt idx="272">
                  <c:v>13.6</c:v>
                </c:pt>
                <c:pt idx="273">
                  <c:v>13.65</c:v>
                </c:pt>
                <c:pt idx="274">
                  <c:v>13.7</c:v>
                </c:pt>
                <c:pt idx="275">
                  <c:v>13.75</c:v>
                </c:pt>
                <c:pt idx="276">
                  <c:v>13.8</c:v>
                </c:pt>
                <c:pt idx="277">
                  <c:v>13.85</c:v>
                </c:pt>
                <c:pt idx="278">
                  <c:v>13.9</c:v>
                </c:pt>
                <c:pt idx="279">
                  <c:v>13.95</c:v>
                </c:pt>
                <c:pt idx="280">
                  <c:v>14</c:v>
                </c:pt>
                <c:pt idx="281">
                  <c:v>14.05</c:v>
                </c:pt>
                <c:pt idx="282">
                  <c:v>14.1</c:v>
                </c:pt>
                <c:pt idx="283">
                  <c:v>14.15</c:v>
                </c:pt>
                <c:pt idx="284">
                  <c:v>14.2</c:v>
                </c:pt>
                <c:pt idx="285">
                  <c:v>14.25</c:v>
                </c:pt>
                <c:pt idx="286">
                  <c:v>14.3</c:v>
                </c:pt>
                <c:pt idx="287">
                  <c:v>14.35</c:v>
                </c:pt>
                <c:pt idx="288">
                  <c:v>14.4</c:v>
                </c:pt>
                <c:pt idx="289">
                  <c:v>14.45</c:v>
                </c:pt>
                <c:pt idx="290">
                  <c:v>14.5</c:v>
                </c:pt>
                <c:pt idx="291">
                  <c:v>14.55</c:v>
                </c:pt>
                <c:pt idx="292">
                  <c:v>14.6</c:v>
                </c:pt>
                <c:pt idx="293">
                  <c:v>14.65</c:v>
                </c:pt>
                <c:pt idx="294">
                  <c:v>14.7</c:v>
                </c:pt>
                <c:pt idx="295">
                  <c:v>14.75</c:v>
                </c:pt>
                <c:pt idx="296">
                  <c:v>14.8</c:v>
                </c:pt>
                <c:pt idx="297">
                  <c:v>14.85</c:v>
                </c:pt>
                <c:pt idx="298">
                  <c:v>14.9</c:v>
                </c:pt>
                <c:pt idx="299">
                  <c:v>14.95</c:v>
                </c:pt>
                <c:pt idx="300">
                  <c:v>15</c:v>
                </c:pt>
                <c:pt idx="301">
                  <c:v>15.05</c:v>
                </c:pt>
                <c:pt idx="302">
                  <c:v>15.1</c:v>
                </c:pt>
                <c:pt idx="303">
                  <c:v>15.15</c:v>
                </c:pt>
                <c:pt idx="304">
                  <c:v>15.2</c:v>
                </c:pt>
                <c:pt idx="305">
                  <c:v>15.25</c:v>
                </c:pt>
                <c:pt idx="306">
                  <c:v>15.3</c:v>
                </c:pt>
                <c:pt idx="307">
                  <c:v>15.35</c:v>
                </c:pt>
                <c:pt idx="308">
                  <c:v>15.4</c:v>
                </c:pt>
                <c:pt idx="309">
                  <c:v>15.45</c:v>
                </c:pt>
                <c:pt idx="310">
                  <c:v>15.5</c:v>
                </c:pt>
                <c:pt idx="311">
                  <c:v>15.55</c:v>
                </c:pt>
                <c:pt idx="312">
                  <c:v>15.6</c:v>
                </c:pt>
                <c:pt idx="313">
                  <c:v>15.65</c:v>
                </c:pt>
                <c:pt idx="314">
                  <c:v>15.7</c:v>
                </c:pt>
                <c:pt idx="315">
                  <c:v>15.75</c:v>
                </c:pt>
                <c:pt idx="316">
                  <c:v>15.8</c:v>
                </c:pt>
                <c:pt idx="317">
                  <c:v>15.85</c:v>
                </c:pt>
                <c:pt idx="318">
                  <c:v>15.9</c:v>
                </c:pt>
                <c:pt idx="319">
                  <c:v>15.95</c:v>
                </c:pt>
                <c:pt idx="320">
                  <c:v>16</c:v>
                </c:pt>
                <c:pt idx="321">
                  <c:v>16.05</c:v>
                </c:pt>
                <c:pt idx="322">
                  <c:v>16.100000000000001</c:v>
                </c:pt>
                <c:pt idx="323">
                  <c:v>16.149999999999999</c:v>
                </c:pt>
                <c:pt idx="324">
                  <c:v>16.2</c:v>
                </c:pt>
                <c:pt idx="325">
                  <c:v>16.25</c:v>
                </c:pt>
                <c:pt idx="326">
                  <c:v>16.3</c:v>
                </c:pt>
                <c:pt idx="327">
                  <c:v>16.350000000000001</c:v>
                </c:pt>
                <c:pt idx="328">
                  <c:v>16.399999999999999</c:v>
                </c:pt>
                <c:pt idx="329">
                  <c:v>16.45</c:v>
                </c:pt>
                <c:pt idx="330">
                  <c:v>16.5</c:v>
                </c:pt>
                <c:pt idx="331">
                  <c:v>16.55</c:v>
                </c:pt>
                <c:pt idx="332">
                  <c:v>16.600000000000001</c:v>
                </c:pt>
                <c:pt idx="333">
                  <c:v>16.649999999999999</c:v>
                </c:pt>
                <c:pt idx="334">
                  <c:v>16.7</c:v>
                </c:pt>
                <c:pt idx="335">
                  <c:v>16.75</c:v>
                </c:pt>
                <c:pt idx="336">
                  <c:v>16.8</c:v>
                </c:pt>
                <c:pt idx="337">
                  <c:v>16.850000000000001</c:v>
                </c:pt>
                <c:pt idx="338">
                  <c:v>16.899999999999999</c:v>
                </c:pt>
                <c:pt idx="339">
                  <c:v>16.95</c:v>
                </c:pt>
                <c:pt idx="340">
                  <c:v>17</c:v>
                </c:pt>
                <c:pt idx="341">
                  <c:v>17.05</c:v>
                </c:pt>
                <c:pt idx="342">
                  <c:v>17.100000000000001</c:v>
                </c:pt>
                <c:pt idx="343">
                  <c:v>17.149999999999999</c:v>
                </c:pt>
                <c:pt idx="344">
                  <c:v>17.2</c:v>
                </c:pt>
                <c:pt idx="345">
                  <c:v>17.25</c:v>
                </c:pt>
                <c:pt idx="346">
                  <c:v>17.3</c:v>
                </c:pt>
                <c:pt idx="347">
                  <c:v>17.350000000000001</c:v>
                </c:pt>
                <c:pt idx="348">
                  <c:v>17.399999999999999</c:v>
                </c:pt>
                <c:pt idx="349">
                  <c:v>17.45</c:v>
                </c:pt>
                <c:pt idx="350">
                  <c:v>17.5</c:v>
                </c:pt>
                <c:pt idx="351">
                  <c:v>17.55</c:v>
                </c:pt>
                <c:pt idx="352">
                  <c:v>17.600000000000001</c:v>
                </c:pt>
                <c:pt idx="353">
                  <c:v>17.649999999999999</c:v>
                </c:pt>
                <c:pt idx="354">
                  <c:v>17.7</c:v>
                </c:pt>
                <c:pt idx="355">
                  <c:v>17.75</c:v>
                </c:pt>
                <c:pt idx="356">
                  <c:v>17.8</c:v>
                </c:pt>
                <c:pt idx="357">
                  <c:v>17.850000000000001</c:v>
                </c:pt>
                <c:pt idx="358">
                  <c:v>17.899999999999999</c:v>
                </c:pt>
                <c:pt idx="359">
                  <c:v>17.95</c:v>
                </c:pt>
                <c:pt idx="360">
                  <c:v>18</c:v>
                </c:pt>
                <c:pt idx="361">
                  <c:v>18.05</c:v>
                </c:pt>
                <c:pt idx="362">
                  <c:v>18.100000000000001</c:v>
                </c:pt>
                <c:pt idx="363">
                  <c:v>18.149999999999999</c:v>
                </c:pt>
                <c:pt idx="364">
                  <c:v>18.2</c:v>
                </c:pt>
                <c:pt idx="365">
                  <c:v>18.25</c:v>
                </c:pt>
                <c:pt idx="366">
                  <c:v>18.3</c:v>
                </c:pt>
                <c:pt idx="367">
                  <c:v>18.350000000000001</c:v>
                </c:pt>
                <c:pt idx="368">
                  <c:v>18.399999999999999</c:v>
                </c:pt>
                <c:pt idx="369">
                  <c:v>18.45</c:v>
                </c:pt>
                <c:pt idx="370">
                  <c:v>18.5</c:v>
                </c:pt>
                <c:pt idx="371">
                  <c:v>18.55</c:v>
                </c:pt>
                <c:pt idx="372">
                  <c:v>18.600000000000001</c:v>
                </c:pt>
                <c:pt idx="373">
                  <c:v>18.649999999999999</c:v>
                </c:pt>
                <c:pt idx="374">
                  <c:v>18.7</c:v>
                </c:pt>
                <c:pt idx="375">
                  <c:v>18.75</c:v>
                </c:pt>
                <c:pt idx="376">
                  <c:v>18.8</c:v>
                </c:pt>
                <c:pt idx="377">
                  <c:v>18.850000000000001</c:v>
                </c:pt>
                <c:pt idx="378">
                  <c:v>18.899999999999999</c:v>
                </c:pt>
                <c:pt idx="379">
                  <c:v>18.95</c:v>
                </c:pt>
                <c:pt idx="380">
                  <c:v>19</c:v>
                </c:pt>
                <c:pt idx="381">
                  <c:v>19.05</c:v>
                </c:pt>
                <c:pt idx="382">
                  <c:v>19.100000000000001</c:v>
                </c:pt>
                <c:pt idx="383">
                  <c:v>19.149999999999999</c:v>
                </c:pt>
                <c:pt idx="384">
                  <c:v>19.2</c:v>
                </c:pt>
                <c:pt idx="385">
                  <c:v>19.25</c:v>
                </c:pt>
                <c:pt idx="386">
                  <c:v>19.3</c:v>
                </c:pt>
                <c:pt idx="387">
                  <c:v>19.350000000000001</c:v>
                </c:pt>
                <c:pt idx="388">
                  <c:v>19.399999999999999</c:v>
                </c:pt>
                <c:pt idx="389">
                  <c:v>19.45</c:v>
                </c:pt>
                <c:pt idx="390">
                  <c:v>19.5</c:v>
                </c:pt>
                <c:pt idx="391">
                  <c:v>19.55</c:v>
                </c:pt>
                <c:pt idx="392">
                  <c:v>19.600000000000001</c:v>
                </c:pt>
                <c:pt idx="393">
                  <c:v>19.649999999999999</c:v>
                </c:pt>
                <c:pt idx="394">
                  <c:v>19.7</c:v>
                </c:pt>
                <c:pt idx="395">
                  <c:v>19.75</c:v>
                </c:pt>
                <c:pt idx="396">
                  <c:v>19.8</c:v>
                </c:pt>
                <c:pt idx="397">
                  <c:v>19.850000000000001</c:v>
                </c:pt>
                <c:pt idx="398">
                  <c:v>19.899999999999999</c:v>
                </c:pt>
                <c:pt idx="399">
                  <c:v>19.95</c:v>
                </c:pt>
                <c:pt idx="400">
                  <c:v>20</c:v>
                </c:pt>
                <c:pt idx="401">
                  <c:v>20.05</c:v>
                </c:pt>
                <c:pt idx="402">
                  <c:v>20.100000000000001</c:v>
                </c:pt>
                <c:pt idx="403">
                  <c:v>20.149999999999999</c:v>
                </c:pt>
                <c:pt idx="404">
                  <c:v>20.2</c:v>
                </c:pt>
                <c:pt idx="405">
                  <c:v>20.25</c:v>
                </c:pt>
                <c:pt idx="406">
                  <c:v>20.3</c:v>
                </c:pt>
                <c:pt idx="407">
                  <c:v>20.350000000000001</c:v>
                </c:pt>
                <c:pt idx="408">
                  <c:v>20.399999999999999</c:v>
                </c:pt>
                <c:pt idx="409">
                  <c:v>20.45</c:v>
                </c:pt>
                <c:pt idx="410">
                  <c:v>20.5</c:v>
                </c:pt>
                <c:pt idx="411">
                  <c:v>20.55</c:v>
                </c:pt>
                <c:pt idx="412">
                  <c:v>20.6</c:v>
                </c:pt>
                <c:pt idx="413">
                  <c:v>20.65</c:v>
                </c:pt>
                <c:pt idx="414">
                  <c:v>20.7</c:v>
                </c:pt>
                <c:pt idx="415">
                  <c:v>20.75</c:v>
                </c:pt>
                <c:pt idx="416">
                  <c:v>20.8</c:v>
                </c:pt>
                <c:pt idx="417">
                  <c:v>20.85</c:v>
                </c:pt>
                <c:pt idx="418">
                  <c:v>20.9</c:v>
                </c:pt>
                <c:pt idx="419">
                  <c:v>20.95</c:v>
                </c:pt>
                <c:pt idx="420">
                  <c:v>21</c:v>
                </c:pt>
                <c:pt idx="421">
                  <c:v>21.05</c:v>
                </c:pt>
                <c:pt idx="422">
                  <c:v>21.1</c:v>
                </c:pt>
                <c:pt idx="423">
                  <c:v>21.15</c:v>
                </c:pt>
                <c:pt idx="424">
                  <c:v>21.2</c:v>
                </c:pt>
                <c:pt idx="425">
                  <c:v>21.25</c:v>
                </c:pt>
                <c:pt idx="426">
                  <c:v>21.3</c:v>
                </c:pt>
                <c:pt idx="427">
                  <c:v>21.35</c:v>
                </c:pt>
                <c:pt idx="428">
                  <c:v>21.4</c:v>
                </c:pt>
                <c:pt idx="429">
                  <c:v>21.45</c:v>
                </c:pt>
                <c:pt idx="430">
                  <c:v>21.5</c:v>
                </c:pt>
                <c:pt idx="431">
                  <c:v>21.55</c:v>
                </c:pt>
                <c:pt idx="432">
                  <c:v>21.6</c:v>
                </c:pt>
                <c:pt idx="433">
                  <c:v>21.65</c:v>
                </c:pt>
                <c:pt idx="434">
                  <c:v>21.7</c:v>
                </c:pt>
                <c:pt idx="435">
                  <c:v>21.75</c:v>
                </c:pt>
                <c:pt idx="436">
                  <c:v>21.8</c:v>
                </c:pt>
                <c:pt idx="437">
                  <c:v>21.85</c:v>
                </c:pt>
                <c:pt idx="438">
                  <c:v>21.9</c:v>
                </c:pt>
                <c:pt idx="439">
                  <c:v>21.95</c:v>
                </c:pt>
                <c:pt idx="440">
                  <c:v>22</c:v>
                </c:pt>
                <c:pt idx="441">
                  <c:v>22.05</c:v>
                </c:pt>
                <c:pt idx="442">
                  <c:v>22.1</c:v>
                </c:pt>
                <c:pt idx="443">
                  <c:v>22.15</c:v>
                </c:pt>
                <c:pt idx="444">
                  <c:v>22.2</c:v>
                </c:pt>
                <c:pt idx="445">
                  <c:v>22.25</c:v>
                </c:pt>
                <c:pt idx="446">
                  <c:v>22.3</c:v>
                </c:pt>
                <c:pt idx="447">
                  <c:v>22.35</c:v>
                </c:pt>
                <c:pt idx="448">
                  <c:v>22.4</c:v>
                </c:pt>
                <c:pt idx="449">
                  <c:v>22.45</c:v>
                </c:pt>
                <c:pt idx="450">
                  <c:v>22.5</c:v>
                </c:pt>
                <c:pt idx="451">
                  <c:v>22.55</c:v>
                </c:pt>
                <c:pt idx="452">
                  <c:v>22.6</c:v>
                </c:pt>
                <c:pt idx="453">
                  <c:v>22.65</c:v>
                </c:pt>
                <c:pt idx="454">
                  <c:v>22.7</c:v>
                </c:pt>
                <c:pt idx="455">
                  <c:v>22.75</c:v>
                </c:pt>
                <c:pt idx="456">
                  <c:v>22.8</c:v>
                </c:pt>
                <c:pt idx="457">
                  <c:v>22.85</c:v>
                </c:pt>
                <c:pt idx="458">
                  <c:v>22.9</c:v>
                </c:pt>
                <c:pt idx="459">
                  <c:v>22.95</c:v>
                </c:pt>
                <c:pt idx="460">
                  <c:v>23</c:v>
                </c:pt>
                <c:pt idx="461">
                  <c:v>23.05</c:v>
                </c:pt>
                <c:pt idx="462">
                  <c:v>23.1</c:v>
                </c:pt>
                <c:pt idx="463">
                  <c:v>23.15</c:v>
                </c:pt>
                <c:pt idx="464">
                  <c:v>23.2</c:v>
                </c:pt>
                <c:pt idx="465">
                  <c:v>23.25</c:v>
                </c:pt>
                <c:pt idx="466">
                  <c:v>23.3</c:v>
                </c:pt>
                <c:pt idx="467">
                  <c:v>23.35</c:v>
                </c:pt>
                <c:pt idx="468">
                  <c:v>23.4</c:v>
                </c:pt>
                <c:pt idx="469">
                  <c:v>23.45</c:v>
                </c:pt>
                <c:pt idx="470">
                  <c:v>23.5</c:v>
                </c:pt>
                <c:pt idx="471">
                  <c:v>23.55</c:v>
                </c:pt>
                <c:pt idx="472">
                  <c:v>23.6</c:v>
                </c:pt>
                <c:pt idx="473">
                  <c:v>23.65</c:v>
                </c:pt>
                <c:pt idx="474">
                  <c:v>23.7</c:v>
                </c:pt>
                <c:pt idx="475">
                  <c:v>23.75</c:v>
                </c:pt>
                <c:pt idx="476">
                  <c:v>23.8</c:v>
                </c:pt>
                <c:pt idx="477">
                  <c:v>23.85</c:v>
                </c:pt>
                <c:pt idx="478">
                  <c:v>23.9</c:v>
                </c:pt>
                <c:pt idx="479">
                  <c:v>23.95</c:v>
                </c:pt>
                <c:pt idx="480">
                  <c:v>24</c:v>
                </c:pt>
                <c:pt idx="481">
                  <c:v>24.05</c:v>
                </c:pt>
                <c:pt idx="482">
                  <c:v>24.1</c:v>
                </c:pt>
                <c:pt idx="483">
                  <c:v>24.15</c:v>
                </c:pt>
                <c:pt idx="484">
                  <c:v>24.2</c:v>
                </c:pt>
                <c:pt idx="485">
                  <c:v>24.25</c:v>
                </c:pt>
                <c:pt idx="486">
                  <c:v>24.3</c:v>
                </c:pt>
                <c:pt idx="487">
                  <c:v>24.35</c:v>
                </c:pt>
                <c:pt idx="488">
                  <c:v>24.4</c:v>
                </c:pt>
                <c:pt idx="489">
                  <c:v>24.45</c:v>
                </c:pt>
                <c:pt idx="490">
                  <c:v>24.5</c:v>
                </c:pt>
                <c:pt idx="491">
                  <c:v>24.55</c:v>
                </c:pt>
                <c:pt idx="492">
                  <c:v>24.6</c:v>
                </c:pt>
                <c:pt idx="493">
                  <c:v>24.65</c:v>
                </c:pt>
                <c:pt idx="494">
                  <c:v>24.7</c:v>
                </c:pt>
                <c:pt idx="495">
                  <c:v>24.75</c:v>
                </c:pt>
                <c:pt idx="496">
                  <c:v>24.8</c:v>
                </c:pt>
                <c:pt idx="497">
                  <c:v>24.85</c:v>
                </c:pt>
                <c:pt idx="498">
                  <c:v>24.9</c:v>
                </c:pt>
                <c:pt idx="499">
                  <c:v>24.95</c:v>
                </c:pt>
                <c:pt idx="500">
                  <c:v>25</c:v>
                </c:pt>
              </c:numCache>
            </c:numRef>
          </c:xVal>
          <c:yVal>
            <c:numRef>
              <c:f>Tabelle1!$H$6:$H$506</c:f>
              <c:numCache>
                <c:formatCode>General</c:formatCode>
                <c:ptCount val="501"/>
                <c:pt idx="0">
                  <c:v>0.65999999999999992</c:v>
                </c:pt>
                <c:pt idx="1">
                  <c:v>0.65999999999999992</c:v>
                </c:pt>
                <c:pt idx="2">
                  <c:v>0.65999999999999992</c:v>
                </c:pt>
                <c:pt idx="3">
                  <c:v>0.65999999999999992</c:v>
                </c:pt>
                <c:pt idx="4">
                  <c:v>0.65999999999999992</c:v>
                </c:pt>
                <c:pt idx="5">
                  <c:v>0.65999999999999992</c:v>
                </c:pt>
                <c:pt idx="6">
                  <c:v>0.65999999999999992</c:v>
                </c:pt>
                <c:pt idx="7">
                  <c:v>0.65999999999999992</c:v>
                </c:pt>
                <c:pt idx="8">
                  <c:v>0.65999999999999992</c:v>
                </c:pt>
                <c:pt idx="9">
                  <c:v>0.65999999999999992</c:v>
                </c:pt>
                <c:pt idx="10">
                  <c:v>0.65999999999999992</c:v>
                </c:pt>
                <c:pt idx="11">
                  <c:v>0.65999999999999992</c:v>
                </c:pt>
                <c:pt idx="12">
                  <c:v>0.65999999999999992</c:v>
                </c:pt>
                <c:pt idx="13">
                  <c:v>0.65999999999999992</c:v>
                </c:pt>
                <c:pt idx="14">
                  <c:v>0.65999999999999992</c:v>
                </c:pt>
                <c:pt idx="15">
                  <c:v>0.65999999999999992</c:v>
                </c:pt>
                <c:pt idx="16">
                  <c:v>0.65999999999999992</c:v>
                </c:pt>
                <c:pt idx="17">
                  <c:v>0.65999999999999992</c:v>
                </c:pt>
                <c:pt idx="18">
                  <c:v>0.65999999999999992</c:v>
                </c:pt>
                <c:pt idx="19">
                  <c:v>0.65999999999999992</c:v>
                </c:pt>
                <c:pt idx="20">
                  <c:v>0.65999999999999992</c:v>
                </c:pt>
                <c:pt idx="21">
                  <c:v>0.65999999999999992</c:v>
                </c:pt>
                <c:pt idx="22">
                  <c:v>0.65999999999999992</c:v>
                </c:pt>
                <c:pt idx="23">
                  <c:v>0.65999999999999992</c:v>
                </c:pt>
                <c:pt idx="24">
                  <c:v>0.65999999999999992</c:v>
                </c:pt>
                <c:pt idx="25">
                  <c:v>0.65999999999999992</c:v>
                </c:pt>
                <c:pt idx="26">
                  <c:v>0.65999999999999992</c:v>
                </c:pt>
                <c:pt idx="27">
                  <c:v>0.65999999999999992</c:v>
                </c:pt>
                <c:pt idx="28">
                  <c:v>0.65999999999999992</c:v>
                </c:pt>
                <c:pt idx="29">
                  <c:v>0.65999999999999992</c:v>
                </c:pt>
                <c:pt idx="30">
                  <c:v>0.65999999999999992</c:v>
                </c:pt>
                <c:pt idx="31">
                  <c:v>0.65999999999999992</c:v>
                </c:pt>
                <c:pt idx="32">
                  <c:v>0.65999999999999992</c:v>
                </c:pt>
                <c:pt idx="33">
                  <c:v>0.65999999999999992</c:v>
                </c:pt>
                <c:pt idx="34">
                  <c:v>0.65999999999999992</c:v>
                </c:pt>
                <c:pt idx="35">
                  <c:v>0.65999999999999992</c:v>
                </c:pt>
                <c:pt idx="36">
                  <c:v>0.65999999999999992</c:v>
                </c:pt>
                <c:pt idx="37">
                  <c:v>0.65999999999999992</c:v>
                </c:pt>
                <c:pt idx="38">
                  <c:v>0.65999999999999992</c:v>
                </c:pt>
                <c:pt idx="39">
                  <c:v>0.65999999999999992</c:v>
                </c:pt>
                <c:pt idx="40">
                  <c:v>0.65999999999999992</c:v>
                </c:pt>
                <c:pt idx="41">
                  <c:v>0.65999999999999992</c:v>
                </c:pt>
                <c:pt idx="42">
                  <c:v>0.65999999999999992</c:v>
                </c:pt>
                <c:pt idx="43">
                  <c:v>0.65999999999999992</c:v>
                </c:pt>
                <c:pt idx="44">
                  <c:v>0.65999999999999992</c:v>
                </c:pt>
                <c:pt idx="45">
                  <c:v>0.65999999999999992</c:v>
                </c:pt>
                <c:pt idx="46">
                  <c:v>0.65999999999999992</c:v>
                </c:pt>
                <c:pt idx="47">
                  <c:v>0.65999999999999992</c:v>
                </c:pt>
                <c:pt idx="48">
                  <c:v>0.65999999999999992</c:v>
                </c:pt>
                <c:pt idx="49">
                  <c:v>0.65999999999999992</c:v>
                </c:pt>
                <c:pt idx="50">
                  <c:v>0.65999999999999992</c:v>
                </c:pt>
                <c:pt idx="51">
                  <c:v>0.65999999999999992</c:v>
                </c:pt>
                <c:pt idx="52">
                  <c:v>0.65999999999999992</c:v>
                </c:pt>
                <c:pt idx="53">
                  <c:v>0.65999999999999992</c:v>
                </c:pt>
                <c:pt idx="54">
                  <c:v>0.65999999999999992</c:v>
                </c:pt>
                <c:pt idx="55">
                  <c:v>0.65999999999999992</c:v>
                </c:pt>
                <c:pt idx="56">
                  <c:v>0.65999999999999992</c:v>
                </c:pt>
                <c:pt idx="57">
                  <c:v>0.65999999999999992</c:v>
                </c:pt>
                <c:pt idx="58">
                  <c:v>0.65999999999999992</c:v>
                </c:pt>
                <c:pt idx="59">
                  <c:v>0.65999999999999992</c:v>
                </c:pt>
                <c:pt idx="60">
                  <c:v>0.65999999999999992</c:v>
                </c:pt>
                <c:pt idx="61">
                  <c:v>0.65999999999999992</c:v>
                </c:pt>
                <c:pt idx="62">
                  <c:v>0.65999999999999992</c:v>
                </c:pt>
                <c:pt idx="63">
                  <c:v>0.65999999999999992</c:v>
                </c:pt>
                <c:pt idx="64">
                  <c:v>0.65999999999999992</c:v>
                </c:pt>
                <c:pt idx="65">
                  <c:v>0.65999999999999992</c:v>
                </c:pt>
                <c:pt idx="66">
                  <c:v>0.65999999999999992</c:v>
                </c:pt>
                <c:pt idx="67">
                  <c:v>0.65999999999999992</c:v>
                </c:pt>
                <c:pt idx="68">
                  <c:v>0.65999999999999992</c:v>
                </c:pt>
                <c:pt idx="69">
                  <c:v>0.65999999999999992</c:v>
                </c:pt>
                <c:pt idx="70">
                  <c:v>0.65999999999999992</c:v>
                </c:pt>
                <c:pt idx="71">
                  <c:v>0.65999999999999992</c:v>
                </c:pt>
                <c:pt idx="72">
                  <c:v>0.65999999999999992</c:v>
                </c:pt>
                <c:pt idx="73">
                  <c:v>0.65999999999999992</c:v>
                </c:pt>
                <c:pt idx="74">
                  <c:v>0.65999999999999992</c:v>
                </c:pt>
                <c:pt idx="75">
                  <c:v>0.65999999999999992</c:v>
                </c:pt>
                <c:pt idx="76">
                  <c:v>0.65999999999999992</c:v>
                </c:pt>
                <c:pt idx="77">
                  <c:v>0.65999999999999992</c:v>
                </c:pt>
                <c:pt idx="78">
                  <c:v>0.65999999999999992</c:v>
                </c:pt>
                <c:pt idx="79">
                  <c:v>0.65999999999999992</c:v>
                </c:pt>
                <c:pt idx="80">
                  <c:v>0.65999999999999992</c:v>
                </c:pt>
                <c:pt idx="81">
                  <c:v>0.65999999999999992</c:v>
                </c:pt>
                <c:pt idx="82">
                  <c:v>0.65999999999999992</c:v>
                </c:pt>
                <c:pt idx="83">
                  <c:v>0.65999999999999992</c:v>
                </c:pt>
                <c:pt idx="84">
                  <c:v>0.65999999999999992</c:v>
                </c:pt>
                <c:pt idx="85">
                  <c:v>0.65999999999999992</c:v>
                </c:pt>
                <c:pt idx="86">
                  <c:v>0.65999999999999992</c:v>
                </c:pt>
                <c:pt idx="87">
                  <c:v>0.65999999999999992</c:v>
                </c:pt>
                <c:pt idx="88">
                  <c:v>0.65999999999999992</c:v>
                </c:pt>
                <c:pt idx="89">
                  <c:v>0.65999999999999992</c:v>
                </c:pt>
                <c:pt idx="90">
                  <c:v>0.65999999999999992</c:v>
                </c:pt>
                <c:pt idx="91">
                  <c:v>0.65999999999999992</c:v>
                </c:pt>
                <c:pt idx="92">
                  <c:v>0.65999999999999992</c:v>
                </c:pt>
                <c:pt idx="93">
                  <c:v>0.65999999999999992</c:v>
                </c:pt>
                <c:pt idx="94">
                  <c:v>0.65999999999999992</c:v>
                </c:pt>
                <c:pt idx="95">
                  <c:v>0.65999999999999992</c:v>
                </c:pt>
                <c:pt idx="96">
                  <c:v>0.65999999999999992</c:v>
                </c:pt>
                <c:pt idx="97">
                  <c:v>0.65999999999999992</c:v>
                </c:pt>
                <c:pt idx="98">
                  <c:v>0.65999999999999992</c:v>
                </c:pt>
                <c:pt idx="99">
                  <c:v>0.65999999999999992</c:v>
                </c:pt>
                <c:pt idx="100">
                  <c:v>0.65999999999999992</c:v>
                </c:pt>
                <c:pt idx="101">
                  <c:v>0.65999999999999992</c:v>
                </c:pt>
                <c:pt idx="102">
                  <c:v>0.65999999999999992</c:v>
                </c:pt>
                <c:pt idx="103">
                  <c:v>0.65999999999999992</c:v>
                </c:pt>
                <c:pt idx="104">
                  <c:v>0.65999999999999992</c:v>
                </c:pt>
                <c:pt idx="105">
                  <c:v>0.65999999999999992</c:v>
                </c:pt>
                <c:pt idx="106">
                  <c:v>0.65999999999999992</c:v>
                </c:pt>
                <c:pt idx="107">
                  <c:v>0.65999999999999992</c:v>
                </c:pt>
                <c:pt idx="108">
                  <c:v>0.65999999999999992</c:v>
                </c:pt>
                <c:pt idx="109">
                  <c:v>0.65999999999999992</c:v>
                </c:pt>
                <c:pt idx="110">
                  <c:v>0.65999999999999992</c:v>
                </c:pt>
                <c:pt idx="111">
                  <c:v>0.65999999999999992</c:v>
                </c:pt>
                <c:pt idx="112">
                  <c:v>0.65999999999999992</c:v>
                </c:pt>
                <c:pt idx="113">
                  <c:v>0.65999999999999992</c:v>
                </c:pt>
                <c:pt idx="114">
                  <c:v>0.65999999999999992</c:v>
                </c:pt>
                <c:pt idx="115">
                  <c:v>0.65999999999999992</c:v>
                </c:pt>
                <c:pt idx="116">
                  <c:v>0.65999999999999992</c:v>
                </c:pt>
                <c:pt idx="117">
                  <c:v>0.65999999999999992</c:v>
                </c:pt>
                <c:pt idx="118">
                  <c:v>0.65999999999999992</c:v>
                </c:pt>
                <c:pt idx="119">
                  <c:v>0.65999999999999992</c:v>
                </c:pt>
                <c:pt idx="120">
                  <c:v>0.65999999999999992</c:v>
                </c:pt>
                <c:pt idx="121">
                  <c:v>0.65999999999999992</c:v>
                </c:pt>
                <c:pt idx="122">
                  <c:v>0.65999999999999992</c:v>
                </c:pt>
                <c:pt idx="123">
                  <c:v>0.65999999999999992</c:v>
                </c:pt>
                <c:pt idx="124">
                  <c:v>0.65999999999999992</c:v>
                </c:pt>
                <c:pt idx="125">
                  <c:v>0.65999999999999992</c:v>
                </c:pt>
                <c:pt idx="126">
                  <c:v>0.65999999999999992</c:v>
                </c:pt>
                <c:pt idx="127">
                  <c:v>0.65999999999999992</c:v>
                </c:pt>
                <c:pt idx="128">
                  <c:v>0.65999999999999992</c:v>
                </c:pt>
                <c:pt idx="129">
                  <c:v>0.65999999999999992</c:v>
                </c:pt>
                <c:pt idx="130">
                  <c:v>0.65999999999999992</c:v>
                </c:pt>
                <c:pt idx="131">
                  <c:v>0.65999999999999992</c:v>
                </c:pt>
                <c:pt idx="132">
                  <c:v>0.65999999999999992</c:v>
                </c:pt>
                <c:pt idx="133">
                  <c:v>0.65999999999999992</c:v>
                </c:pt>
                <c:pt idx="134">
                  <c:v>0.65999999999999992</c:v>
                </c:pt>
                <c:pt idx="135">
                  <c:v>0.65999999999999992</c:v>
                </c:pt>
                <c:pt idx="136">
                  <c:v>0.65999999999999992</c:v>
                </c:pt>
                <c:pt idx="137">
                  <c:v>0.65999999999999992</c:v>
                </c:pt>
                <c:pt idx="138">
                  <c:v>0.65999999999999992</c:v>
                </c:pt>
                <c:pt idx="139">
                  <c:v>0.65999999999999992</c:v>
                </c:pt>
                <c:pt idx="140">
                  <c:v>0.65999999999999992</c:v>
                </c:pt>
                <c:pt idx="141">
                  <c:v>0.65999999999999992</c:v>
                </c:pt>
                <c:pt idx="142">
                  <c:v>0.65999999999999992</c:v>
                </c:pt>
                <c:pt idx="143">
                  <c:v>0.65999999999999992</c:v>
                </c:pt>
                <c:pt idx="144">
                  <c:v>0.65999999999999992</c:v>
                </c:pt>
                <c:pt idx="145">
                  <c:v>0.65999999999999992</c:v>
                </c:pt>
                <c:pt idx="146">
                  <c:v>0.65999999999999992</c:v>
                </c:pt>
                <c:pt idx="147">
                  <c:v>0.65999999999999992</c:v>
                </c:pt>
                <c:pt idx="148">
                  <c:v>0.65999999999999992</c:v>
                </c:pt>
                <c:pt idx="149">
                  <c:v>0.65999999999999992</c:v>
                </c:pt>
                <c:pt idx="150">
                  <c:v>0.65999999999999992</c:v>
                </c:pt>
                <c:pt idx="151">
                  <c:v>0.65999999999999992</c:v>
                </c:pt>
                <c:pt idx="152">
                  <c:v>0.65999999999999992</c:v>
                </c:pt>
                <c:pt idx="153">
                  <c:v>0.65999999999999992</c:v>
                </c:pt>
                <c:pt idx="154">
                  <c:v>0.65999999999999992</c:v>
                </c:pt>
                <c:pt idx="155">
                  <c:v>0.65999999999999992</c:v>
                </c:pt>
                <c:pt idx="156">
                  <c:v>0.65999999999999992</c:v>
                </c:pt>
                <c:pt idx="157">
                  <c:v>0.65999999999999992</c:v>
                </c:pt>
                <c:pt idx="158">
                  <c:v>0.65999999999999992</c:v>
                </c:pt>
                <c:pt idx="159">
                  <c:v>0.65999999999999992</c:v>
                </c:pt>
                <c:pt idx="160">
                  <c:v>0.65999999999999992</c:v>
                </c:pt>
                <c:pt idx="161">
                  <c:v>0.65999999999999992</c:v>
                </c:pt>
                <c:pt idx="162">
                  <c:v>0.65999999999999992</c:v>
                </c:pt>
                <c:pt idx="163">
                  <c:v>0.65999999999999992</c:v>
                </c:pt>
                <c:pt idx="164">
                  <c:v>0.65999999999999992</c:v>
                </c:pt>
                <c:pt idx="165">
                  <c:v>0.65999999999999992</c:v>
                </c:pt>
                <c:pt idx="166">
                  <c:v>0.65999999999999992</c:v>
                </c:pt>
                <c:pt idx="167">
                  <c:v>0.65999999999999992</c:v>
                </c:pt>
                <c:pt idx="168">
                  <c:v>0.65999999999999992</c:v>
                </c:pt>
                <c:pt idx="169">
                  <c:v>0.65999999999999992</c:v>
                </c:pt>
                <c:pt idx="170">
                  <c:v>0.65999999999999992</c:v>
                </c:pt>
                <c:pt idx="171">
                  <c:v>0.65999999999999992</c:v>
                </c:pt>
                <c:pt idx="172">
                  <c:v>0.65999999999999992</c:v>
                </c:pt>
                <c:pt idx="173">
                  <c:v>0.65999999999999992</c:v>
                </c:pt>
                <c:pt idx="174">
                  <c:v>0.65999999999999992</c:v>
                </c:pt>
                <c:pt idx="175">
                  <c:v>0.65999999999999992</c:v>
                </c:pt>
                <c:pt idx="176">
                  <c:v>0.65999999999999992</c:v>
                </c:pt>
                <c:pt idx="177">
                  <c:v>0.65999999999999992</c:v>
                </c:pt>
                <c:pt idx="178">
                  <c:v>0.65999999999999992</c:v>
                </c:pt>
                <c:pt idx="179">
                  <c:v>0.65999999999999992</c:v>
                </c:pt>
                <c:pt idx="180">
                  <c:v>0.65999999999999992</c:v>
                </c:pt>
                <c:pt idx="181">
                  <c:v>0.65999999999999992</c:v>
                </c:pt>
                <c:pt idx="182">
                  <c:v>0.65999999999999992</c:v>
                </c:pt>
                <c:pt idx="183">
                  <c:v>0.65999999999999992</c:v>
                </c:pt>
                <c:pt idx="184">
                  <c:v>0.65999999999999992</c:v>
                </c:pt>
                <c:pt idx="185">
                  <c:v>0.65999999999999992</c:v>
                </c:pt>
                <c:pt idx="186">
                  <c:v>0.65999999999999992</c:v>
                </c:pt>
                <c:pt idx="187">
                  <c:v>0.65999999999999992</c:v>
                </c:pt>
                <c:pt idx="188">
                  <c:v>0.65999999999999992</c:v>
                </c:pt>
                <c:pt idx="189">
                  <c:v>0.65999999999999992</c:v>
                </c:pt>
                <c:pt idx="190">
                  <c:v>0.65999999999999992</c:v>
                </c:pt>
                <c:pt idx="191">
                  <c:v>0.65999999999999992</c:v>
                </c:pt>
                <c:pt idx="192">
                  <c:v>0.65999999999999992</c:v>
                </c:pt>
                <c:pt idx="193">
                  <c:v>0.65999999999999992</c:v>
                </c:pt>
                <c:pt idx="194">
                  <c:v>0.65999999999999992</c:v>
                </c:pt>
                <c:pt idx="195">
                  <c:v>0.65999999999999992</c:v>
                </c:pt>
                <c:pt idx="196">
                  <c:v>0.65999999999999992</c:v>
                </c:pt>
                <c:pt idx="197">
                  <c:v>0.65999999999999992</c:v>
                </c:pt>
                <c:pt idx="198">
                  <c:v>0.65999999999999992</c:v>
                </c:pt>
                <c:pt idx="199">
                  <c:v>0.65999999999999992</c:v>
                </c:pt>
                <c:pt idx="200">
                  <c:v>0.65999999999999992</c:v>
                </c:pt>
                <c:pt idx="201">
                  <c:v>0.65999999999999992</c:v>
                </c:pt>
                <c:pt idx="202">
                  <c:v>0.65999999999999992</c:v>
                </c:pt>
                <c:pt idx="203">
                  <c:v>0.65999999999999992</c:v>
                </c:pt>
                <c:pt idx="204">
                  <c:v>0.65999999999999992</c:v>
                </c:pt>
                <c:pt idx="205">
                  <c:v>0.65999999999999992</c:v>
                </c:pt>
                <c:pt idx="206">
                  <c:v>0.65999999999999992</c:v>
                </c:pt>
                <c:pt idx="207">
                  <c:v>0.65999999999999992</c:v>
                </c:pt>
                <c:pt idx="208">
                  <c:v>0.65999999999999992</c:v>
                </c:pt>
                <c:pt idx="209">
                  <c:v>0.65999999999999992</c:v>
                </c:pt>
                <c:pt idx="210">
                  <c:v>0.65999999999999992</c:v>
                </c:pt>
                <c:pt idx="211">
                  <c:v>0.65999999999999992</c:v>
                </c:pt>
                <c:pt idx="212">
                  <c:v>0.65999999999999992</c:v>
                </c:pt>
                <c:pt idx="213">
                  <c:v>0.65999999999999992</c:v>
                </c:pt>
                <c:pt idx="214">
                  <c:v>0.65999999999999992</c:v>
                </c:pt>
                <c:pt idx="215">
                  <c:v>0.65999999999999992</c:v>
                </c:pt>
                <c:pt idx="216">
                  <c:v>0.65999999999999992</c:v>
                </c:pt>
                <c:pt idx="217">
                  <c:v>0.65999999999999992</c:v>
                </c:pt>
                <c:pt idx="218">
                  <c:v>0.65999999999999992</c:v>
                </c:pt>
                <c:pt idx="219">
                  <c:v>0.65999999999999992</c:v>
                </c:pt>
                <c:pt idx="220">
                  <c:v>0.65999999999999992</c:v>
                </c:pt>
                <c:pt idx="221">
                  <c:v>0.65999999999999992</c:v>
                </c:pt>
                <c:pt idx="222">
                  <c:v>0.65999999999999992</c:v>
                </c:pt>
                <c:pt idx="223">
                  <c:v>0.65999999999999992</c:v>
                </c:pt>
                <c:pt idx="224">
                  <c:v>0.65999999999999992</c:v>
                </c:pt>
                <c:pt idx="225">
                  <c:v>0.65999999999999992</c:v>
                </c:pt>
                <c:pt idx="226">
                  <c:v>0.65999999999999992</c:v>
                </c:pt>
                <c:pt idx="227">
                  <c:v>0.65999999999999992</c:v>
                </c:pt>
                <c:pt idx="228">
                  <c:v>0.65999999999999992</c:v>
                </c:pt>
                <c:pt idx="229">
                  <c:v>0.65999999999999992</c:v>
                </c:pt>
                <c:pt idx="230">
                  <c:v>0.65999999999999992</c:v>
                </c:pt>
                <c:pt idx="231">
                  <c:v>0.65999999999999992</c:v>
                </c:pt>
                <c:pt idx="232">
                  <c:v>0.65999999999999992</c:v>
                </c:pt>
                <c:pt idx="233">
                  <c:v>0.65999999999999992</c:v>
                </c:pt>
                <c:pt idx="234">
                  <c:v>0.65999999999999992</c:v>
                </c:pt>
                <c:pt idx="235">
                  <c:v>0.65999999999999992</c:v>
                </c:pt>
                <c:pt idx="236">
                  <c:v>0.65999999999999992</c:v>
                </c:pt>
                <c:pt idx="237">
                  <c:v>0.65999999999999992</c:v>
                </c:pt>
                <c:pt idx="238">
                  <c:v>0.65999999999999992</c:v>
                </c:pt>
                <c:pt idx="239">
                  <c:v>0.65999999999999992</c:v>
                </c:pt>
                <c:pt idx="240">
                  <c:v>0.65999999999999992</c:v>
                </c:pt>
                <c:pt idx="241">
                  <c:v>0.65999999999999992</c:v>
                </c:pt>
                <c:pt idx="242">
                  <c:v>0.65999999999999992</c:v>
                </c:pt>
                <c:pt idx="243">
                  <c:v>0.65999999999999992</c:v>
                </c:pt>
                <c:pt idx="244">
                  <c:v>0.65999999999999992</c:v>
                </c:pt>
                <c:pt idx="245">
                  <c:v>0.65999999999999992</c:v>
                </c:pt>
                <c:pt idx="246">
                  <c:v>0.65999999999999992</c:v>
                </c:pt>
                <c:pt idx="247">
                  <c:v>0.65999999999999992</c:v>
                </c:pt>
                <c:pt idx="248">
                  <c:v>0.65999999999999992</c:v>
                </c:pt>
                <c:pt idx="249">
                  <c:v>0.65999999999999992</c:v>
                </c:pt>
                <c:pt idx="250">
                  <c:v>0.65999999999999992</c:v>
                </c:pt>
                <c:pt idx="251">
                  <c:v>0.65999999999999992</c:v>
                </c:pt>
                <c:pt idx="252">
                  <c:v>0.65999999999999992</c:v>
                </c:pt>
                <c:pt idx="253">
                  <c:v>0.65999999999999992</c:v>
                </c:pt>
                <c:pt idx="254">
                  <c:v>0.65999999999999992</c:v>
                </c:pt>
                <c:pt idx="255">
                  <c:v>0.65999999999999992</c:v>
                </c:pt>
                <c:pt idx="256">
                  <c:v>0.65999999999999992</c:v>
                </c:pt>
                <c:pt idx="257">
                  <c:v>0.65999999999999992</c:v>
                </c:pt>
                <c:pt idx="258">
                  <c:v>0.65999999999999992</c:v>
                </c:pt>
                <c:pt idx="259">
                  <c:v>0.65999999999999992</c:v>
                </c:pt>
                <c:pt idx="260">
                  <c:v>0.65999999999999992</c:v>
                </c:pt>
                <c:pt idx="261">
                  <c:v>0.65999999999999992</c:v>
                </c:pt>
                <c:pt idx="262">
                  <c:v>0.65999999999999992</c:v>
                </c:pt>
                <c:pt idx="263">
                  <c:v>0.65999999999999992</c:v>
                </c:pt>
                <c:pt idx="264">
                  <c:v>0.65999999999999992</c:v>
                </c:pt>
                <c:pt idx="265">
                  <c:v>0.65999999999999992</c:v>
                </c:pt>
                <c:pt idx="266">
                  <c:v>0.65999999999999992</c:v>
                </c:pt>
                <c:pt idx="267">
                  <c:v>0.65999999999999992</c:v>
                </c:pt>
                <c:pt idx="268">
                  <c:v>0.65999999999999992</c:v>
                </c:pt>
                <c:pt idx="269">
                  <c:v>0.65999999999999992</c:v>
                </c:pt>
                <c:pt idx="270">
                  <c:v>0.65999999999999992</c:v>
                </c:pt>
                <c:pt idx="271">
                  <c:v>0.65999999999999992</c:v>
                </c:pt>
                <c:pt idx="272">
                  <c:v>0.65999999999999992</c:v>
                </c:pt>
                <c:pt idx="273">
                  <c:v>0.65999999999999992</c:v>
                </c:pt>
                <c:pt idx="274">
                  <c:v>0.65999999999999992</c:v>
                </c:pt>
                <c:pt idx="275">
                  <c:v>0.65999999999999992</c:v>
                </c:pt>
                <c:pt idx="276">
                  <c:v>0.65999999999999992</c:v>
                </c:pt>
                <c:pt idx="277">
                  <c:v>0.65999999999999992</c:v>
                </c:pt>
                <c:pt idx="278">
                  <c:v>0.65999999999999992</c:v>
                </c:pt>
                <c:pt idx="279">
                  <c:v>0.65999999999999992</c:v>
                </c:pt>
                <c:pt idx="280">
                  <c:v>0.65999999999999992</c:v>
                </c:pt>
                <c:pt idx="281">
                  <c:v>0.65999999999999992</c:v>
                </c:pt>
                <c:pt idx="282">
                  <c:v>0.65999999999999992</c:v>
                </c:pt>
                <c:pt idx="283">
                  <c:v>0.65999999999999992</c:v>
                </c:pt>
                <c:pt idx="284">
                  <c:v>0.65999999999999992</c:v>
                </c:pt>
                <c:pt idx="285">
                  <c:v>0.65999999999999992</c:v>
                </c:pt>
                <c:pt idx="286">
                  <c:v>0.65999999999999992</c:v>
                </c:pt>
                <c:pt idx="287">
                  <c:v>0.65999999999999992</c:v>
                </c:pt>
                <c:pt idx="288">
                  <c:v>0.65999999999999992</c:v>
                </c:pt>
                <c:pt idx="289">
                  <c:v>0.65999999999999992</c:v>
                </c:pt>
                <c:pt idx="290">
                  <c:v>0.65999999999999992</c:v>
                </c:pt>
                <c:pt idx="291">
                  <c:v>0.65999999999999992</c:v>
                </c:pt>
                <c:pt idx="292">
                  <c:v>0.65999999999999992</c:v>
                </c:pt>
                <c:pt idx="293">
                  <c:v>0.65999999999999992</c:v>
                </c:pt>
                <c:pt idx="294">
                  <c:v>0.65999999999999992</c:v>
                </c:pt>
                <c:pt idx="295">
                  <c:v>0.65999999999999992</c:v>
                </c:pt>
                <c:pt idx="296">
                  <c:v>0.65999999999999992</c:v>
                </c:pt>
                <c:pt idx="297">
                  <c:v>0.65999999999999992</c:v>
                </c:pt>
                <c:pt idx="298">
                  <c:v>0.65999999999999992</c:v>
                </c:pt>
                <c:pt idx="299">
                  <c:v>0.65999999999999992</c:v>
                </c:pt>
                <c:pt idx="300">
                  <c:v>0.65999999999999992</c:v>
                </c:pt>
                <c:pt idx="301">
                  <c:v>0.65999999999999992</c:v>
                </c:pt>
                <c:pt idx="302">
                  <c:v>0.65999999999999992</c:v>
                </c:pt>
                <c:pt idx="303">
                  <c:v>0.65999999999999992</c:v>
                </c:pt>
                <c:pt idx="304">
                  <c:v>0.65999999999999992</c:v>
                </c:pt>
                <c:pt idx="305">
                  <c:v>0.65999999999999992</c:v>
                </c:pt>
                <c:pt idx="306">
                  <c:v>0.65999999999999992</c:v>
                </c:pt>
                <c:pt idx="307">
                  <c:v>0.65999999999999992</c:v>
                </c:pt>
                <c:pt idx="308">
                  <c:v>0.65999999999999992</c:v>
                </c:pt>
                <c:pt idx="309">
                  <c:v>0.65999999999999992</c:v>
                </c:pt>
                <c:pt idx="310">
                  <c:v>0.65999999999999992</c:v>
                </c:pt>
                <c:pt idx="311">
                  <c:v>0.65999999999999992</c:v>
                </c:pt>
                <c:pt idx="312">
                  <c:v>0.65999999999999992</c:v>
                </c:pt>
                <c:pt idx="313">
                  <c:v>0.65999999999999992</c:v>
                </c:pt>
                <c:pt idx="314">
                  <c:v>0.65999999999999992</c:v>
                </c:pt>
                <c:pt idx="315">
                  <c:v>0.65999999999999992</c:v>
                </c:pt>
                <c:pt idx="316">
                  <c:v>0.65999999999999992</c:v>
                </c:pt>
                <c:pt idx="317">
                  <c:v>0.65999999999999992</c:v>
                </c:pt>
                <c:pt idx="318">
                  <c:v>0.65999999999999992</c:v>
                </c:pt>
                <c:pt idx="319">
                  <c:v>0.65999999999999992</c:v>
                </c:pt>
                <c:pt idx="320">
                  <c:v>0.65999999999999992</c:v>
                </c:pt>
                <c:pt idx="321">
                  <c:v>0.65999999999999992</c:v>
                </c:pt>
                <c:pt idx="322">
                  <c:v>0.65999999999999992</c:v>
                </c:pt>
                <c:pt idx="323">
                  <c:v>0.65999999999999992</c:v>
                </c:pt>
                <c:pt idx="324">
                  <c:v>0.65999999999999992</c:v>
                </c:pt>
                <c:pt idx="325">
                  <c:v>0.65999999999999992</c:v>
                </c:pt>
                <c:pt idx="326">
                  <c:v>0.65999999999999992</c:v>
                </c:pt>
                <c:pt idx="327">
                  <c:v>0.65999999999999992</c:v>
                </c:pt>
                <c:pt idx="328">
                  <c:v>0.65999999999999992</c:v>
                </c:pt>
                <c:pt idx="329">
                  <c:v>0.65999999999999992</c:v>
                </c:pt>
                <c:pt idx="330">
                  <c:v>0.65999999999999992</c:v>
                </c:pt>
                <c:pt idx="331">
                  <c:v>0.65999999999999992</c:v>
                </c:pt>
                <c:pt idx="332">
                  <c:v>0.65999999999999992</c:v>
                </c:pt>
                <c:pt idx="333">
                  <c:v>0.65999999999999992</c:v>
                </c:pt>
                <c:pt idx="334">
                  <c:v>0.65999999999999992</c:v>
                </c:pt>
                <c:pt idx="335">
                  <c:v>0.65999999999999992</c:v>
                </c:pt>
                <c:pt idx="336">
                  <c:v>0.65999999999999992</c:v>
                </c:pt>
                <c:pt idx="337">
                  <c:v>0.65999999999999992</c:v>
                </c:pt>
                <c:pt idx="338">
                  <c:v>0.65999999999999992</c:v>
                </c:pt>
                <c:pt idx="339">
                  <c:v>0.65999999999999992</c:v>
                </c:pt>
                <c:pt idx="340">
                  <c:v>0.65999999999999992</c:v>
                </c:pt>
                <c:pt idx="341">
                  <c:v>0.65999999999999992</c:v>
                </c:pt>
                <c:pt idx="342">
                  <c:v>0.65999999999999992</c:v>
                </c:pt>
                <c:pt idx="343">
                  <c:v>0.65999999999999992</c:v>
                </c:pt>
                <c:pt idx="344">
                  <c:v>0.65999999999999992</c:v>
                </c:pt>
                <c:pt idx="345">
                  <c:v>0.65999999999999992</c:v>
                </c:pt>
                <c:pt idx="346">
                  <c:v>0.65999999999999992</c:v>
                </c:pt>
                <c:pt idx="347">
                  <c:v>0.65999999999999992</c:v>
                </c:pt>
                <c:pt idx="348">
                  <c:v>0.65999999999999992</c:v>
                </c:pt>
                <c:pt idx="349">
                  <c:v>0.65999999999999992</c:v>
                </c:pt>
                <c:pt idx="350">
                  <c:v>0.65999999999999992</c:v>
                </c:pt>
                <c:pt idx="351">
                  <c:v>0.65999999999999992</c:v>
                </c:pt>
                <c:pt idx="352">
                  <c:v>0.65999999999999992</c:v>
                </c:pt>
                <c:pt idx="353">
                  <c:v>0.65999999999999992</c:v>
                </c:pt>
                <c:pt idx="354">
                  <c:v>0.65999999999999992</c:v>
                </c:pt>
                <c:pt idx="355">
                  <c:v>0.65999999999999992</c:v>
                </c:pt>
                <c:pt idx="356">
                  <c:v>0.65999999999999992</c:v>
                </c:pt>
                <c:pt idx="357">
                  <c:v>0.65999999999999992</c:v>
                </c:pt>
                <c:pt idx="358">
                  <c:v>0.65999999999999992</c:v>
                </c:pt>
                <c:pt idx="359">
                  <c:v>0.65999999999999992</c:v>
                </c:pt>
                <c:pt idx="360">
                  <c:v>0.65999999999999992</c:v>
                </c:pt>
                <c:pt idx="361">
                  <c:v>0.65999999999999992</c:v>
                </c:pt>
                <c:pt idx="362">
                  <c:v>0.65999999999999992</c:v>
                </c:pt>
                <c:pt idx="363">
                  <c:v>0.65999999999999992</c:v>
                </c:pt>
                <c:pt idx="364">
                  <c:v>0.65999999999999992</c:v>
                </c:pt>
                <c:pt idx="365">
                  <c:v>0.65999999999999992</c:v>
                </c:pt>
                <c:pt idx="366">
                  <c:v>0.65999999999999992</c:v>
                </c:pt>
                <c:pt idx="367">
                  <c:v>0.65999999999999992</c:v>
                </c:pt>
                <c:pt idx="368">
                  <c:v>0.65999999999999992</c:v>
                </c:pt>
                <c:pt idx="369">
                  <c:v>0.65999999999999992</c:v>
                </c:pt>
                <c:pt idx="370">
                  <c:v>0.65999999999999992</c:v>
                </c:pt>
                <c:pt idx="371">
                  <c:v>0.65999999999999992</c:v>
                </c:pt>
                <c:pt idx="372">
                  <c:v>0.65999999999999992</c:v>
                </c:pt>
                <c:pt idx="373">
                  <c:v>0.65999999999999992</c:v>
                </c:pt>
                <c:pt idx="374">
                  <c:v>0.65999999999999992</c:v>
                </c:pt>
                <c:pt idx="375">
                  <c:v>0.65999999999999992</c:v>
                </c:pt>
                <c:pt idx="376">
                  <c:v>0.65999999999999992</c:v>
                </c:pt>
                <c:pt idx="377">
                  <c:v>0.65999999999999992</c:v>
                </c:pt>
                <c:pt idx="378">
                  <c:v>0.65999999999999992</c:v>
                </c:pt>
                <c:pt idx="379">
                  <c:v>0.65999999999999992</c:v>
                </c:pt>
                <c:pt idx="380">
                  <c:v>0.65999999999999992</c:v>
                </c:pt>
                <c:pt idx="381">
                  <c:v>0.65999999999999992</c:v>
                </c:pt>
                <c:pt idx="382">
                  <c:v>0.65999999999999992</c:v>
                </c:pt>
                <c:pt idx="383">
                  <c:v>0.65999999999999992</c:v>
                </c:pt>
                <c:pt idx="384">
                  <c:v>0.65999999999999992</c:v>
                </c:pt>
                <c:pt idx="385">
                  <c:v>0.65999999999999992</c:v>
                </c:pt>
                <c:pt idx="386">
                  <c:v>0.65999999999999992</c:v>
                </c:pt>
                <c:pt idx="387">
                  <c:v>0.65999999999999992</c:v>
                </c:pt>
                <c:pt idx="388">
                  <c:v>0.65999999999999992</c:v>
                </c:pt>
                <c:pt idx="389">
                  <c:v>0.65999999999999992</c:v>
                </c:pt>
                <c:pt idx="390">
                  <c:v>0.65999999999999992</c:v>
                </c:pt>
                <c:pt idx="391">
                  <c:v>0.65999999999999992</c:v>
                </c:pt>
                <c:pt idx="392">
                  <c:v>0.65999999999999992</c:v>
                </c:pt>
                <c:pt idx="393">
                  <c:v>0.65999999999999992</c:v>
                </c:pt>
                <c:pt idx="394">
                  <c:v>0.65999999999999992</c:v>
                </c:pt>
                <c:pt idx="395">
                  <c:v>0.65999999999999992</c:v>
                </c:pt>
                <c:pt idx="396">
                  <c:v>0.65999999999999992</c:v>
                </c:pt>
                <c:pt idx="397">
                  <c:v>0.65999999999999992</c:v>
                </c:pt>
                <c:pt idx="398">
                  <c:v>0.65999999999999992</c:v>
                </c:pt>
                <c:pt idx="399">
                  <c:v>0.65999999999999992</c:v>
                </c:pt>
                <c:pt idx="400">
                  <c:v>0.65999999999999992</c:v>
                </c:pt>
                <c:pt idx="401">
                  <c:v>0.65999999999999992</c:v>
                </c:pt>
                <c:pt idx="402">
                  <c:v>0.65999999999999992</c:v>
                </c:pt>
                <c:pt idx="403">
                  <c:v>0.65999999999999992</c:v>
                </c:pt>
                <c:pt idx="404">
                  <c:v>0.65999999999999992</c:v>
                </c:pt>
                <c:pt idx="405">
                  <c:v>0.65999999999999992</c:v>
                </c:pt>
                <c:pt idx="406">
                  <c:v>0.65999999999999992</c:v>
                </c:pt>
                <c:pt idx="407">
                  <c:v>0.65999999999999992</c:v>
                </c:pt>
                <c:pt idx="408">
                  <c:v>0.65999999999999992</c:v>
                </c:pt>
                <c:pt idx="409">
                  <c:v>0.65999999999999992</c:v>
                </c:pt>
                <c:pt idx="410">
                  <c:v>0.65999999999999992</c:v>
                </c:pt>
                <c:pt idx="411">
                  <c:v>0.65999999999999992</c:v>
                </c:pt>
                <c:pt idx="412">
                  <c:v>0.65999999999999992</c:v>
                </c:pt>
                <c:pt idx="413">
                  <c:v>0.65999999999999992</c:v>
                </c:pt>
                <c:pt idx="414">
                  <c:v>0.65999999999999992</c:v>
                </c:pt>
                <c:pt idx="415">
                  <c:v>0.65999999999999992</c:v>
                </c:pt>
                <c:pt idx="416">
                  <c:v>0.65999999999999992</c:v>
                </c:pt>
                <c:pt idx="417">
                  <c:v>0.65999999999999992</c:v>
                </c:pt>
                <c:pt idx="418">
                  <c:v>0.65999999999999992</c:v>
                </c:pt>
                <c:pt idx="419">
                  <c:v>0.65999999999999992</c:v>
                </c:pt>
                <c:pt idx="420">
                  <c:v>0.65999999999999992</c:v>
                </c:pt>
                <c:pt idx="421">
                  <c:v>0.65999999999999992</c:v>
                </c:pt>
                <c:pt idx="422">
                  <c:v>0.65999999999999992</c:v>
                </c:pt>
                <c:pt idx="423">
                  <c:v>0.65999999999999992</c:v>
                </c:pt>
                <c:pt idx="424">
                  <c:v>0.65999999999999992</c:v>
                </c:pt>
                <c:pt idx="425">
                  <c:v>0.65999999999999992</c:v>
                </c:pt>
                <c:pt idx="426">
                  <c:v>0.65999999999999992</c:v>
                </c:pt>
                <c:pt idx="427">
                  <c:v>0.65999999999999992</c:v>
                </c:pt>
                <c:pt idx="428">
                  <c:v>0.65999999999999992</c:v>
                </c:pt>
                <c:pt idx="429">
                  <c:v>0.65999999999999992</c:v>
                </c:pt>
                <c:pt idx="430">
                  <c:v>0.65999999999999992</c:v>
                </c:pt>
                <c:pt idx="431">
                  <c:v>0.65999999999999992</c:v>
                </c:pt>
                <c:pt idx="432">
                  <c:v>0.65999999999999992</c:v>
                </c:pt>
                <c:pt idx="433">
                  <c:v>0.65999999999999992</c:v>
                </c:pt>
                <c:pt idx="434">
                  <c:v>0.65999999999999992</c:v>
                </c:pt>
                <c:pt idx="435">
                  <c:v>0.65999999999999992</c:v>
                </c:pt>
                <c:pt idx="436">
                  <c:v>0.65999999999999992</c:v>
                </c:pt>
                <c:pt idx="437">
                  <c:v>0.65999999999999992</c:v>
                </c:pt>
                <c:pt idx="438">
                  <c:v>0.65999999999999992</c:v>
                </c:pt>
                <c:pt idx="439">
                  <c:v>0.65999999999999992</c:v>
                </c:pt>
                <c:pt idx="440">
                  <c:v>0.65999999999999992</c:v>
                </c:pt>
                <c:pt idx="441">
                  <c:v>0.65999999999999992</c:v>
                </c:pt>
                <c:pt idx="442">
                  <c:v>0.65999999999999992</c:v>
                </c:pt>
                <c:pt idx="443">
                  <c:v>0.65999999999999992</c:v>
                </c:pt>
                <c:pt idx="444">
                  <c:v>0.65999999999999992</c:v>
                </c:pt>
                <c:pt idx="445">
                  <c:v>0.65999999999999992</c:v>
                </c:pt>
                <c:pt idx="446">
                  <c:v>0.65999999999999992</c:v>
                </c:pt>
                <c:pt idx="447">
                  <c:v>0.65999999999999992</c:v>
                </c:pt>
                <c:pt idx="448">
                  <c:v>0.65999999999999992</c:v>
                </c:pt>
                <c:pt idx="449">
                  <c:v>0.65999999999999992</c:v>
                </c:pt>
                <c:pt idx="450">
                  <c:v>0.65999999999999992</c:v>
                </c:pt>
                <c:pt idx="451">
                  <c:v>0.65999999999999992</c:v>
                </c:pt>
                <c:pt idx="452">
                  <c:v>0.65999999999999992</c:v>
                </c:pt>
                <c:pt idx="453">
                  <c:v>0.65999999999999992</c:v>
                </c:pt>
                <c:pt idx="454">
                  <c:v>0.65999999999999992</c:v>
                </c:pt>
                <c:pt idx="455">
                  <c:v>0.65999999999999992</c:v>
                </c:pt>
                <c:pt idx="456">
                  <c:v>0.65999999999999992</c:v>
                </c:pt>
                <c:pt idx="457">
                  <c:v>0.65999999999999992</c:v>
                </c:pt>
                <c:pt idx="458">
                  <c:v>0.65999999999999992</c:v>
                </c:pt>
                <c:pt idx="459">
                  <c:v>0.65999999999999992</c:v>
                </c:pt>
                <c:pt idx="460">
                  <c:v>0.65999999999999992</c:v>
                </c:pt>
                <c:pt idx="461">
                  <c:v>0.65999999999999992</c:v>
                </c:pt>
                <c:pt idx="462">
                  <c:v>0.65999999999999992</c:v>
                </c:pt>
                <c:pt idx="463">
                  <c:v>0.65999999999999992</c:v>
                </c:pt>
                <c:pt idx="464">
                  <c:v>0.65999999999999992</c:v>
                </c:pt>
                <c:pt idx="465">
                  <c:v>0.65999999999999992</c:v>
                </c:pt>
                <c:pt idx="466">
                  <c:v>0.65999999999999992</c:v>
                </c:pt>
                <c:pt idx="467">
                  <c:v>0.65999999999999992</c:v>
                </c:pt>
                <c:pt idx="468">
                  <c:v>0.65999999999999992</c:v>
                </c:pt>
                <c:pt idx="469">
                  <c:v>0.65999999999999992</c:v>
                </c:pt>
                <c:pt idx="470">
                  <c:v>0.65999999999999992</c:v>
                </c:pt>
                <c:pt idx="471">
                  <c:v>0.65999999999999992</c:v>
                </c:pt>
                <c:pt idx="472">
                  <c:v>0.65999999999999992</c:v>
                </c:pt>
                <c:pt idx="473">
                  <c:v>0.65999999999999992</c:v>
                </c:pt>
                <c:pt idx="474">
                  <c:v>0.65999999999999992</c:v>
                </c:pt>
                <c:pt idx="475">
                  <c:v>0.65999999999999992</c:v>
                </c:pt>
                <c:pt idx="476">
                  <c:v>0.65999999999999992</c:v>
                </c:pt>
                <c:pt idx="477">
                  <c:v>0.65999999999999992</c:v>
                </c:pt>
                <c:pt idx="478">
                  <c:v>0.65999999999999992</c:v>
                </c:pt>
                <c:pt idx="479">
                  <c:v>0.65999999999999992</c:v>
                </c:pt>
                <c:pt idx="480">
                  <c:v>0.65999999999999992</c:v>
                </c:pt>
                <c:pt idx="481">
                  <c:v>0.65999999999999992</c:v>
                </c:pt>
                <c:pt idx="482">
                  <c:v>0.65999999999999992</c:v>
                </c:pt>
                <c:pt idx="483">
                  <c:v>0.65999999999999992</c:v>
                </c:pt>
                <c:pt idx="484">
                  <c:v>0.65999999999999992</c:v>
                </c:pt>
                <c:pt idx="485">
                  <c:v>0.65999999999999992</c:v>
                </c:pt>
                <c:pt idx="486">
                  <c:v>0.65999999999999992</c:v>
                </c:pt>
                <c:pt idx="487">
                  <c:v>0.65999999999999992</c:v>
                </c:pt>
                <c:pt idx="488">
                  <c:v>0.65999999999999992</c:v>
                </c:pt>
                <c:pt idx="489">
                  <c:v>0.65999999999999992</c:v>
                </c:pt>
                <c:pt idx="490">
                  <c:v>0.65999999999999992</c:v>
                </c:pt>
                <c:pt idx="491">
                  <c:v>0.65999999999999992</c:v>
                </c:pt>
                <c:pt idx="492">
                  <c:v>0.65999999999999992</c:v>
                </c:pt>
                <c:pt idx="493">
                  <c:v>0.65999999999999992</c:v>
                </c:pt>
                <c:pt idx="494">
                  <c:v>0.65999999999999992</c:v>
                </c:pt>
                <c:pt idx="495">
                  <c:v>0.65999999999999992</c:v>
                </c:pt>
                <c:pt idx="496">
                  <c:v>0.65999999999999992</c:v>
                </c:pt>
                <c:pt idx="497">
                  <c:v>0.65999999999999992</c:v>
                </c:pt>
                <c:pt idx="498">
                  <c:v>0.65999999999999992</c:v>
                </c:pt>
                <c:pt idx="499">
                  <c:v>0.65999999999999992</c:v>
                </c:pt>
                <c:pt idx="500">
                  <c:v>0.65999999999999992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D80-4A27-B649-2E139E2474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98129999"/>
        <c:axId val="1098143727"/>
      </c:scatterChart>
      <c:valAx>
        <c:axId val="996497519"/>
        <c:scaling>
          <c:orientation val="minMax"/>
          <c:max val="2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Volume of circulated Fluid as Pore Volume-Equivalent)</a:t>
                </a:r>
              </a:p>
            </c:rich>
          </c:tx>
          <c:layout>
            <c:manualLayout>
              <c:xMode val="edge"/>
              <c:yMode val="edge"/>
              <c:x val="0.31763704705434148"/>
              <c:y val="0.8967604831109685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98107119"/>
        <c:crosses val="autoZero"/>
        <c:crossBetween val="midCat"/>
      </c:valAx>
      <c:valAx>
        <c:axId val="10981071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aseline="0">
                    <a:solidFill>
                      <a:sysClr val="windowText" lastClr="000000"/>
                    </a:solidFill>
                  </a:rPr>
                  <a:t>Differential pressure (psi</a:t>
                </a:r>
                <a:r>
                  <a:rPr lang="en-GB">
                    <a:solidFill>
                      <a:sysClr val="windowText" lastClr="000000"/>
                    </a:solidFill>
                  </a:rPr>
                  <a:t>);</a:t>
                </a:r>
                <a:r>
                  <a:rPr lang="en-GB" baseline="0">
                    <a:solidFill>
                      <a:sysClr val="windowText" lastClr="000000"/>
                    </a:solidFill>
                  </a:rPr>
                  <a:t>  </a:t>
                </a:r>
                <a:r>
                  <a:rPr lang="en-GB">
                    <a:solidFill>
                      <a:sysClr val="windowText" lastClr="000000"/>
                    </a:solidFill>
                  </a:rPr>
                  <a:t> </a:t>
                </a:r>
                <a:r>
                  <a:rPr lang="en-GB" baseline="0">
                    <a:solidFill>
                      <a:sysClr val="windowText" lastClr="000000"/>
                    </a:solidFill>
                  </a:rPr>
                  <a:t>Temperature (°C)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96497519"/>
        <c:crosses val="autoZero"/>
        <c:crossBetween val="midCat"/>
      </c:valAx>
      <c:valAx>
        <c:axId val="1098143727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Permeabiity (mD);   Flow Rate (cc/min); Time (h)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98129999"/>
        <c:crosses val="max"/>
        <c:crossBetween val="midCat"/>
      </c:valAx>
      <c:valAx>
        <c:axId val="109812999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9814372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2425451236839391E-2"/>
          <c:y val="0.93025948115310209"/>
          <c:w val="0.92779861960845245"/>
          <c:h val="5.69152297130228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0</xdr:colOff>
      <xdr:row>36</xdr:row>
      <xdr:rowOff>0</xdr:rowOff>
    </xdr:from>
    <xdr:to>
      <xdr:col>16383</xdr:col>
      <xdr:colOff>173181</xdr:colOff>
      <xdr:row>64</xdr:row>
      <xdr:rowOff>121227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6C74B955-DFFC-46DE-B619-BC64AC78D7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0</xdr:colOff>
      <xdr:row>66</xdr:row>
      <xdr:rowOff>0</xdr:rowOff>
    </xdr:from>
    <xdr:to>
      <xdr:col>16383</xdr:col>
      <xdr:colOff>173181</xdr:colOff>
      <xdr:row>94</xdr:row>
      <xdr:rowOff>121227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21CFA485-CEFF-40C9-8163-D18CB9CFBE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29</xdr:col>
      <xdr:colOff>0</xdr:colOff>
      <xdr:row>6</xdr:row>
      <xdr:rowOff>0</xdr:rowOff>
    </xdr:from>
    <xdr:to>
      <xdr:col>16383</xdr:col>
      <xdr:colOff>173181</xdr:colOff>
      <xdr:row>34</xdr:row>
      <xdr:rowOff>121227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55713701-DEAF-4CAE-8C28-18ED0D6457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5CFEE-46DF-4E34-9129-444B6B9441F3}">
  <dimension ref="A1:AN511"/>
  <sheetViews>
    <sheetView tabSelected="1" zoomScale="70" zoomScaleNormal="70" workbookViewId="0">
      <selection activeCell="G15" sqref="G15"/>
    </sheetView>
  </sheetViews>
  <sheetFormatPr baseColWidth="10" defaultColWidth="0" defaultRowHeight="15" zeroHeight="1" x14ac:dyDescent="0.25"/>
  <cols>
    <col min="1" max="1" width="11.42578125" style="1" customWidth="1"/>
    <col min="2" max="2" width="11.42578125" style="8" customWidth="1"/>
    <col min="3" max="9" width="11.42578125" style="1" customWidth="1"/>
    <col min="10" max="10" width="11.42578125" style="5" customWidth="1"/>
    <col min="11" max="11" width="11.42578125" style="10" customWidth="1"/>
    <col min="12" max="17" width="11.42578125" style="1" customWidth="1"/>
    <col min="18" max="18" width="11" style="1" customWidth="1"/>
    <col min="19" max="19" width="11.42578125" style="5" customWidth="1"/>
    <col min="20" max="20" width="11.42578125" style="10" customWidth="1"/>
    <col min="21" max="39" width="11.42578125" style="1" customWidth="1"/>
    <col min="40" max="40" width="0" style="1" hidden="1"/>
    <col min="41" max="16384" width="11.42578125" style="1" hidden="1"/>
  </cols>
  <sheetData>
    <row r="1" spans="1:27" x14ac:dyDescent="0.25">
      <c r="A1" s="1" t="s">
        <v>12</v>
      </c>
    </row>
    <row r="2" spans="1:27" x14ac:dyDescent="0.25">
      <c r="A2" s="1" t="s">
        <v>13</v>
      </c>
    </row>
    <row r="3" spans="1:27" x14ac:dyDescent="0.25"/>
    <row r="4" spans="1:27" x14ac:dyDescent="0.25">
      <c r="A4" s="2" t="s">
        <v>0</v>
      </c>
      <c r="B4" s="6"/>
      <c r="J4" s="4" t="s">
        <v>1</v>
      </c>
      <c r="K4" s="9"/>
      <c r="S4" s="4" t="s">
        <v>2</v>
      </c>
      <c r="T4" s="9"/>
    </row>
    <row r="5" spans="1:27" x14ac:dyDescent="0.25">
      <c r="A5" s="3" t="s">
        <v>9</v>
      </c>
      <c r="B5" s="7" t="s">
        <v>11</v>
      </c>
      <c r="C5" s="3" t="s">
        <v>8</v>
      </c>
      <c r="D5" s="3" t="s">
        <v>3</v>
      </c>
      <c r="E5" s="3" t="s">
        <v>7</v>
      </c>
      <c r="F5" s="3" t="s">
        <v>6</v>
      </c>
      <c r="G5" s="3" t="s">
        <v>10</v>
      </c>
      <c r="H5" s="3" t="s">
        <v>5</v>
      </c>
      <c r="I5" s="3" t="s">
        <v>4</v>
      </c>
      <c r="J5" s="3" t="s">
        <v>9</v>
      </c>
      <c r="K5" s="7" t="s">
        <v>11</v>
      </c>
      <c r="L5" s="3" t="s">
        <v>8</v>
      </c>
      <c r="M5" s="3" t="s">
        <v>3</v>
      </c>
      <c r="N5" s="3" t="s">
        <v>7</v>
      </c>
      <c r="O5" s="3" t="s">
        <v>6</v>
      </c>
      <c r="P5" s="3" t="s">
        <v>10</v>
      </c>
      <c r="Q5" s="3" t="s">
        <v>5</v>
      </c>
      <c r="R5" s="3" t="s">
        <v>4</v>
      </c>
      <c r="S5" s="3" t="s">
        <v>9</v>
      </c>
      <c r="T5" s="7" t="s">
        <v>11</v>
      </c>
      <c r="U5" s="3" t="s">
        <v>8</v>
      </c>
      <c r="V5" s="3" t="s">
        <v>3</v>
      </c>
      <c r="W5" s="3" t="s">
        <v>7</v>
      </c>
      <c r="X5" s="3" t="s">
        <v>6</v>
      </c>
      <c r="Y5" s="3" t="s">
        <v>10</v>
      </c>
      <c r="Z5" s="3" t="s">
        <v>5</v>
      </c>
      <c r="AA5" s="3" t="s">
        <v>4</v>
      </c>
    </row>
    <row r="6" spans="1:27" x14ac:dyDescent="0.25">
      <c r="A6" s="1">
        <v>0</v>
      </c>
      <c r="B6" s="8">
        <f>A6/60</f>
        <v>0</v>
      </c>
      <c r="C6" s="1">
        <v>150.30000000000001</v>
      </c>
      <c r="D6" s="1">
        <v>0</v>
      </c>
      <c r="E6" s="1">
        <f t="shared" ref="E6:E69" si="0">A6/10</f>
        <v>0</v>
      </c>
      <c r="F6" s="1">
        <v>220</v>
      </c>
      <c r="G6" s="1">
        <v>1.0999999999999999E-2</v>
      </c>
      <c r="H6" s="1">
        <f>G6*60</f>
        <v>0.65999999999999992</v>
      </c>
      <c r="I6" s="1">
        <f>AVERAGE(D6,D7)</f>
        <v>0.5</v>
      </c>
      <c r="J6" s="5">
        <v>0</v>
      </c>
      <c r="K6" s="8">
        <f>J6/60</f>
        <v>0</v>
      </c>
      <c r="L6" s="1">
        <v>150.1</v>
      </c>
      <c r="M6" s="1">
        <v>1</v>
      </c>
      <c r="N6" s="1">
        <v>0</v>
      </c>
      <c r="O6" s="1">
        <v>99.6</v>
      </c>
      <c r="P6" s="1">
        <v>2.3E-2</v>
      </c>
      <c r="Q6" s="1">
        <f>P6*60</f>
        <v>1.38</v>
      </c>
      <c r="R6" s="11">
        <f>AVERAGE(M6,M7)</f>
        <v>1</v>
      </c>
      <c r="S6" s="5">
        <v>0</v>
      </c>
      <c r="T6" s="8">
        <f>S6/60</f>
        <v>0</v>
      </c>
      <c r="U6" s="1">
        <v>150.5</v>
      </c>
      <c r="V6" s="1">
        <v>560</v>
      </c>
      <c r="W6" s="1">
        <v>0</v>
      </c>
      <c r="X6" s="1">
        <v>0.2</v>
      </c>
      <c r="Y6" s="1">
        <v>1.4999999999999999E-2</v>
      </c>
      <c r="Z6" s="1">
        <f>Y6*60</f>
        <v>0.89999999999999991</v>
      </c>
      <c r="AA6" s="1">
        <f>AVERAGE(V6,V7)</f>
        <v>374</v>
      </c>
    </row>
    <row r="7" spans="1:27" x14ac:dyDescent="0.25">
      <c r="A7" s="1">
        <v>0.5</v>
      </c>
      <c r="B7" s="8">
        <f t="shared" ref="B7:B70" si="1">A7/60</f>
        <v>8.3333333333333332E-3</v>
      </c>
      <c r="C7" s="1">
        <v>150.5</v>
      </c>
      <c r="D7" s="1">
        <v>1</v>
      </c>
      <c r="E7" s="1">
        <f t="shared" si="0"/>
        <v>0.05</v>
      </c>
      <c r="F7" s="1">
        <v>222</v>
      </c>
      <c r="G7" s="1">
        <v>1.0999999999999999E-2</v>
      </c>
      <c r="H7" s="1">
        <f t="shared" ref="H7:H70" si="2">G7*60</f>
        <v>0.65999999999999992</v>
      </c>
      <c r="I7" s="8">
        <f>AVERAGE(D6,D7,D8)</f>
        <v>0.33333333333333331</v>
      </c>
      <c r="J7" s="5">
        <v>0.5</v>
      </c>
      <c r="K7" s="8">
        <f t="shared" ref="K7:K70" si="3">J7/60</f>
        <v>8.3333333333333332E-3</v>
      </c>
      <c r="L7" s="1">
        <v>150.1</v>
      </c>
      <c r="M7" s="1">
        <v>1</v>
      </c>
      <c r="N7" s="1">
        <v>1</v>
      </c>
      <c r="O7" s="1">
        <v>105.2</v>
      </c>
      <c r="P7" s="1">
        <v>2.3E-2</v>
      </c>
      <c r="Q7" s="1">
        <f>P7*60</f>
        <v>1.38</v>
      </c>
      <c r="R7" s="11">
        <f>AVERAGE(M6,M7,M8)</f>
        <v>1</v>
      </c>
      <c r="S7" s="5">
        <v>0.5</v>
      </c>
      <c r="T7" s="8">
        <f t="shared" ref="T7:T70" si="4">S7/60</f>
        <v>8.3333333333333332E-3</v>
      </c>
      <c r="U7" s="1">
        <v>150.4</v>
      </c>
      <c r="V7" s="1">
        <v>188</v>
      </c>
      <c r="W7" s="1">
        <v>0.5</v>
      </c>
      <c r="X7" s="1">
        <v>0.6</v>
      </c>
      <c r="Y7" s="1">
        <v>1.4999999999999999E-2</v>
      </c>
      <c r="Z7" s="1">
        <f>Y7*60</f>
        <v>0.89999999999999991</v>
      </c>
      <c r="AA7" s="1">
        <f>AVERAGE(V6,V7,V8)</f>
        <v>276.66666666666669</v>
      </c>
    </row>
    <row r="8" spans="1:27" x14ac:dyDescent="0.25">
      <c r="A8" s="1">
        <v>1</v>
      </c>
      <c r="B8" s="8">
        <f t="shared" si="1"/>
        <v>1.6666666666666666E-2</v>
      </c>
      <c r="C8" s="1">
        <v>150.6</v>
      </c>
      <c r="D8" s="1">
        <v>0</v>
      </c>
      <c r="E8" s="1">
        <f t="shared" si="0"/>
        <v>0.1</v>
      </c>
      <c r="F8" s="1">
        <v>223.7</v>
      </c>
      <c r="G8" s="1">
        <v>1.0999999999999999E-2</v>
      </c>
      <c r="H8" s="1">
        <f t="shared" si="2"/>
        <v>0.65999999999999992</v>
      </c>
      <c r="I8" s="8">
        <f t="shared" ref="I8:I71" si="5">AVERAGE(D7,D8,D9)</f>
        <v>0.33333333333333331</v>
      </c>
      <c r="J8" s="5">
        <v>1</v>
      </c>
      <c r="K8" s="8">
        <f t="shared" si="3"/>
        <v>1.6666666666666666E-2</v>
      </c>
      <c r="L8" s="1">
        <v>150</v>
      </c>
      <c r="M8" s="1">
        <v>1</v>
      </c>
      <c r="N8" s="1">
        <v>2</v>
      </c>
      <c r="O8" s="1">
        <v>94.3</v>
      </c>
      <c r="P8" s="1">
        <v>2.3E-2</v>
      </c>
      <c r="Q8" s="1">
        <f t="shared" ref="Q8:Q71" si="6">P8*60</f>
        <v>1.38</v>
      </c>
      <c r="R8" s="11">
        <f t="shared" ref="R8" si="7">AVERAGE(M8,M9)</f>
        <v>1</v>
      </c>
      <c r="S8" s="5">
        <v>1</v>
      </c>
      <c r="T8" s="8">
        <f t="shared" si="4"/>
        <v>1.6666666666666666E-2</v>
      </c>
      <c r="U8" s="1">
        <v>150.4</v>
      </c>
      <c r="V8" s="1">
        <v>82</v>
      </c>
      <c r="W8" s="1">
        <v>1</v>
      </c>
      <c r="X8" s="1">
        <v>1.3</v>
      </c>
      <c r="Y8" s="1">
        <v>1.4999999999999999E-2</v>
      </c>
      <c r="Z8" s="1">
        <f t="shared" ref="Z8:Z71" si="8">Y8*60</f>
        <v>0.89999999999999991</v>
      </c>
      <c r="AA8" s="1">
        <f t="shared" ref="AA8:AA71" si="9">AVERAGE(V7,V8,V9)</f>
        <v>106.33333333333333</v>
      </c>
    </row>
    <row r="9" spans="1:27" x14ac:dyDescent="0.25">
      <c r="A9" s="1">
        <v>1.5</v>
      </c>
      <c r="B9" s="8">
        <f t="shared" si="1"/>
        <v>2.5000000000000001E-2</v>
      </c>
      <c r="C9" s="1">
        <v>150.6</v>
      </c>
      <c r="D9" s="1">
        <v>0</v>
      </c>
      <c r="E9" s="1">
        <f t="shared" si="0"/>
        <v>0.15</v>
      </c>
      <c r="F9" s="1">
        <v>237.2</v>
      </c>
      <c r="G9" s="1">
        <v>1.0999999999999999E-2</v>
      </c>
      <c r="H9" s="1">
        <f t="shared" si="2"/>
        <v>0.65999999999999992</v>
      </c>
      <c r="I9" s="1">
        <f t="shared" si="5"/>
        <v>0</v>
      </c>
      <c r="J9" s="5">
        <v>1.5</v>
      </c>
      <c r="K9" s="8">
        <f t="shared" si="3"/>
        <v>2.5000000000000001E-2</v>
      </c>
      <c r="L9" s="1">
        <v>150.1</v>
      </c>
      <c r="M9" s="1">
        <v>1</v>
      </c>
      <c r="N9" s="1">
        <v>3</v>
      </c>
      <c r="O9" s="1">
        <v>96.3</v>
      </c>
      <c r="P9" s="1">
        <v>2.3E-2</v>
      </c>
      <c r="Q9" s="1">
        <f t="shared" si="6"/>
        <v>1.38</v>
      </c>
      <c r="R9" s="11">
        <f t="shared" ref="R9" si="10">AVERAGE(M8,M9,M10)</f>
        <v>1</v>
      </c>
      <c r="S9" s="5">
        <v>1.5</v>
      </c>
      <c r="T9" s="8">
        <f t="shared" si="4"/>
        <v>2.5000000000000001E-2</v>
      </c>
      <c r="U9" s="1">
        <v>150.4</v>
      </c>
      <c r="V9" s="1">
        <v>49</v>
      </c>
      <c r="W9" s="1">
        <v>1.5</v>
      </c>
      <c r="X9" s="1">
        <v>2.2000000000000002</v>
      </c>
      <c r="Y9" s="1">
        <v>1.4999999999999999E-2</v>
      </c>
      <c r="Z9" s="1">
        <f t="shared" si="8"/>
        <v>0.89999999999999991</v>
      </c>
      <c r="AA9" s="1">
        <f t="shared" si="9"/>
        <v>54.666666666666664</v>
      </c>
    </row>
    <row r="10" spans="1:27" x14ac:dyDescent="0.25">
      <c r="A10" s="1">
        <v>2</v>
      </c>
      <c r="B10" s="8">
        <f t="shared" si="1"/>
        <v>3.3333333333333333E-2</v>
      </c>
      <c r="C10" s="1">
        <v>150.69999999999999</v>
      </c>
      <c r="D10" s="1">
        <v>0</v>
      </c>
      <c r="E10" s="1">
        <f t="shared" si="0"/>
        <v>0.2</v>
      </c>
      <c r="F10" s="1">
        <v>261.60000000000002</v>
      </c>
      <c r="G10" s="1">
        <v>1.0999999999999999E-2</v>
      </c>
      <c r="H10" s="1">
        <f t="shared" si="2"/>
        <v>0.65999999999999992</v>
      </c>
      <c r="I10" s="1">
        <f t="shared" si="5"/>
        <v>0</v>
      </c>
      <c r="J10" s="5">
        <v>2</v>
      </c>
      <c r="K10" s="8">
        <f t="shared" si="3"/>
        <v>3.3333333333333333E-2</v>
      </c>
      <c r="L10" s="1">
        <v>150.1</v>
      </c>
      <c r="M10" s="1">
        <v>1</v>
      </c>
      <c r="N10" s="1">
        <v>4</v>
      </c>
      <c r="O10" s="1">
        <v>101.7</v>
      </c>
      <c r="P10" s="1">
        <v>2.3E-2</v>
      </c>
      <c r="Q10" s="1">
        <f t="shared" si="6"/>
        <v>1.38</v>
      </c>
      <c r="R10" s="11">
        <f t="shared" ref="R10" si="11">AVERAGE(M10,M11)</f>
        <v>1</v>
      </c>
      <c r="S10" s="5">
        <v>2</v>
      </c>
      <c r="T10" s="8">
        <f t="shared" si="4"/>
        <v>3.3333333333333333E-2</v>
      </c>
      <c r="U10" s="1">
        <v>150.4</v>
      </c>
      <c r="V10" s="1">
        <v>33</v>
      </c>
      <c r="W10" s="1">
        <v>2</v>
      </c>
      <c r="X10" s="1">
        <v>3.2</v>
      </c>
      <c r="Y10" s="1">
        <v>1.4999999999999999E-2</v>
      </c>
      <c r="Z10" s="1">
        <f t="shared" si="8"/>
        <v>0.89999999999999991</v>
      </c>
      <c r="AA10" s="1">
        <f t="shared" si="9"/>
        <v>35.666666666666664</v>
      </c>
    </row>
    <row r="11" spans="1:27" x14ac:dyDescent="0.25">
      <c r="A11" s="1">
        <v>2.5</v>
      </c>
      <c r="B11" s="8">
        <f t="shared" si="1"/>
        <v>4.1666666666666664E-2</v>
      </c>
      <c r="C11" s="1">
        <v>150.6</v>
      </c>
      <c r="D11" s="1">
        <v>0</v>
      </c>
      <c r="E11" s="1">
        <f t="shared" si="0"/>
        <v>0.25</v>
      </c>
      <c r="F11" s="1">
        <v>250</v>
      </c>
      <c r="G11" s="1">
        <v>1.0999999999999999E-2</v>
      </c>
      <c r="H11" s="1">
        <f t="shared" si="2"/>
        <v>0.65999999999999992</v>
      </c>
      <c r="I11" s="1">
        <f t="shared" si="5"/>
        <v>0</v>
      </c>
      <c r="J11" s="5">
        <v>2.5</v>
      </c>
      <c r="K11" s="8">
        <f t="shared" si="3"/>
        <v>4.1666666666666664E-2</v>
      </c>
      <c r="L11" s="1">
        <v>150.1</v>
      </c>
      <c r="M11" s="1">
        <v>1</v>
      </c>
      <c r="N11" s="1">
        <v>5</v>
      </c>
      <c r="O11" s="1">
        <v>101.6</v>
      </c>
      <c r="P11" s="1">
        <v>2.3E-2</v>
      </c>
      <c r="Q11" s="1">
        <f t="shared" si="6"/>
        <v>1.38</v>
      </c>
      <c r="R11" s="11">
        <f t="shared" ref="R11" si="12">AVERAGE(M10,M11,M12)</f>
        <v>1</v>
      </c>
      <c r="S11" s="5">
        <v>2.5</v>
      </c>
      <c r="T11" s="8">
        <f t="shared" si="4"/>
        <v>4.1666666666666664E-2</v>
      </c>
      <c r="U11" s="1">
        <v>150.4</v>
      </c>
      <c r="V11" s="1">
        <v>25</v>
      </c>
      <c r="W11" s="1">
        <v>2.5</v>
      </c>
      <c r="X11" s="1">
        <v>4.3</v>
      </c>
      <c r="Y11" s="1">
        <v>1.4999999999999999E-2</v>
      </c>
      <c r="Z11" s="1">
        <f t="shared" si="8"/>
        <v>0.89999999999999991</v>
      </c>
      <c r="AA11" s="1">
        <f t="shared" si="9"/>
        <v>25.666666666666668</v>
      </c>
    </row>
    <row r="12" spans="1:27" x14ac:dyDescent="0.25">
      <c r="A12" s="1">
        <v>3</v>
      </c>
      <c r="B12" s="8">
        <f t="shared" si="1"/>
        <v>0.05</v>
      </c>
      <c r="C12" s="1">
        <v>150.69999999999999</v>
      </c>
      <c r="D12" s="1">
        <v>0</v>
      </c>
      <c r="E12" s="1">
        <f t="shared" si="0"/>
        <v>0.3</v>
      </c>
      <c r="F12" s="1">
        <v>236.4</v>
      </c>
      <c r="G12" s="1">
        <v>1.0999999999999999E-2</v>
      </c>
      <c r="H12" s="1">
        <f t="shared" si="2"/>
        <v>0.65999999999999992</v>
      </c>
      <c r="I12" s="1">
        <f t="shared" si="5"/>
        <v>0</v>
      </c>
      <c r="J12" s="5">
        <v>3</v>
      </c>
      <c r="K12" s="8">
        <f t="shared" si="3"/>
        <v>0.05</v>
      </c>
      <c r="L12" s="1">
        <v>150</v>
      </c>
      <c r="M12" s="1">
        <v>1</v>
      </c>
      <c r="N12" s="1">
        <v>6</v>
      </c>
      <c r="O12" s="1">
        <v>102.3</v>
      </c>
      <c r="P12" s="1">
        <v>2.3E-2</v>
      </c>
      <c r="Q12" s="1">
        <f t="shared" si="6"/>
        <v>1.38</v>
      </c>
      <c r="R12" s="11">
        <f t="shared" ref="R12" si="13">AVERAGE(M12,M13)</f>
        <v>1</v>
      </c>
      <c r="S12" s="5">
        <v>3</v>
      </c>
      <c r="T12" s="8">
        <f t="shared" si="4"/>
        <v>0.05</v>
      </c>
      <c r="U12" s="1">
        <v>150.30000000000001</v>
      </c>
      <c r="V12" s="1">
        <v>19</v>
      </c>
      <c r="W12" s="1">
        <v>3</v>
      </c>
      <c r="X12" s="1">
        <v>5.6</v>
      </c>
      <c r="Y12" s="1">
        <v>1.4999999999999999E-2</v>
      </c>
      <c r="Z12" s="1">
        <f t="shared" si="8"/>
        <v>0.89999999999999991</v>
      </c>
      <c r="AA12" s="1">
        <f t="shared" si="9"/>
        <v>19.666666666666668</v>
      </c>
    </row>
    <row r="13" spans="1:27" x14ac:dyDescent="0.25">
      <c r="A13" s="1">
        <v>3.5</v>
      </c>
      <c r="B13" s="8">
        <f t="shared" si="1"/>
        <v>5.8333333333333334E-2</v>
      </c>
      <c r="C13" s="1">
        <v>150.69999999999999</v>
      </c>
      <c r="D13" s="1">
        <v>0</v>
      </c>
      <c r="E13" s="1">
        <f t="shared" si="0"/>
        <v>0.35</v>
      </c>
      <c r="F13" s="1">
        <v>221.2</v>
      </c>
      <c r="G13" s="1">
        <v>1.0999999999999999E-2</v>
      </c>
      <c r="H13" s="1">
        <f t="shared" si="2"/>
        <v>0.65999999999999992</v>
      </c>
      <c r="I13" s="1">
        <f t="shared" si="5"/>
        <v>0</v>
      </c>
      <c r="J13" s="5">
        <v>3.5</v>
      </c>
      <c r="K13" s="8">
        <f t="shared" si="3"/>
        <v>5.8333333333333334E-2</v>
      </c>
      <c r="L13" s="1">
        <v>150.1</v>
      </c>
      <c r="M13" s="1">
        <v>1</v>
      </c>
      <c r="N13" s="1">
        <v>7</v>
      </c>
      <c r="O13" s="1">
        <v>101.6</v>
      </c>
      <c r="P13" s="1">
        <v>2.3E-2</v>
      </c>
      <c r="Q13" s="1">
        <f t="shared" si="6"/>
        <v>1.38</v>
      </c>
      <c r="R13" s="11">
        <f t="shared" ref="R13" si="14">AVERAGE(M12,M13,M14)</f>
        <v>1</v>
      </c>
      <c r="S13" s="5">
        <v>3.5</v>
      </c>
      <c r="T13" s="8">
        <f t="shared" si="4"/>
        <v>5.8333333333333334E-2</v>
      </c>
      <c r="U13" s="1">
        <v>150.19999999999999</v>
      </c>
      <c r="V13" s="1">
        <v>15</v>
      </c>
      <c r="W13" s="1">
        <v>3.5</v>
      </c>
      <c r="X13" s="1">
        <v>6.9</v>
      </c>
      <c r="Y13" s="1">
        <v>1.4999999999999999E-2</v>
      </c>
      <c r="Z13" s="1">
        <f t="shared" si="8"/>
        <v>0.89999999999999991</v>
      </c>
      <c r="AA13" s="1">
        <f t="shared" si="9"/>
        <v>15.333333333333334</v>
      </c>
    </row>
    <row r="14" spans="1:27" x14ac:dyDescent="0.25">
      <c r="A14" s="1">
        <v>4</v>
      </c>
      <c r="B14" s="8">
        <f t="shared" si="1"/>
        <v>6.6666666666666666E-2</v>
      </c>
      <c r="C14" s="1">
        <v>150.69999999999999</v>
      </c>
      <c r="D14" s="1">
        <v>0</v>
      </c>
      <c r="E14" s="1">
        <f t="shared" si="0"/>
        <v>0.4</v>
      </c>
      <c r="F14" s="1">
        <v>251.6</v>
      </c>
      <c r="G14" s="1">
        <v>1.0999999999999999E-2</v>
      </c>
      <c r="H14" s="1">
        <f t="shared" si="2"/>
        <v>0.65999999999999992</v>
      </c>
      <c r="I14" s="1">
        <f t="shared" si="5"/>
        <v>0</v>
      </c>
      <c r="J14" s="5">
        <v>4</v>
      </c>
      <c r="K14" s="8">
        <f t="shared" si="3"/>
        <v>6.6666666666666666E-2</v>
      </c>
      <c r="L14" s="1">
        <v>150</v>
      </c>
      <c r="M14" s="1">
        <v>1</v>
      </c>
      <c r="N14" s="1">
        <v>8</v>
      </c>
      <c r="O14" s="1">
        <v>101.9</v>
      </c>
      <c r="P14" s="1">
        <v>2.3E-2</v>
      </c>
      <c r="Q14" s="1">
        <f t="shared" si="6"/>
        <v>1.38</v>
      </c>
      <c r="R14" s="11">
        <f t="shared" ref="R14" si="15">AVERAGE(M14,M15)</f>
        <v>1</v>
      </c>
      <c r="S14" s="5">
        <v>4</v>
      </c>
      <c r="T14" s="8">
        <f t="shared" si="4"/>
        <v>6.6666666666666666E-2</v>
      </c>
      <c r="U14" s="1">
        <v>150.19999999999999</v>
      </c>
      <c r="V14" s="1">
        <v>12</v>
      </c>
      <c r="W14" s="1">
        <v>4</v>
      </c>
      <c r="X14" s="1">
        <v>8.5</v>
      </c>
      <c r="Y14" s="1">
        <v>1.4999999999999999E-2</v>
      </c>
      <c r="Z14" s="1">
        <f t="shared" si="8"/>
        <v>0.89999999999999991</v>
      </c>
      <c r="AA14" s="1">
        <f t="shared" si="9"/>
        <v>12.666666666666666</v>
      </c>
    </row>
    <row r="15" spans="1:27" x14ac:dyDescent="0.25">
      <c r="A15" s="1">
        <v>4.5</v>
      </c>
      <c r="B15" s="8">
        <f t="shared" si="1"/>
        <v>7.4999999999999997E-2</v>
      </c>
      <c r="C15" s="1">
        <v>150.6</v>
      </c>
      <c r="D15" s="1">
        <v>0</v>
      </c>
      <c r="E15" s="1">
        <f t="shared" si="0"/>
        <v>0.45</v>
      </c>
      <c r="F15" s="1">
        <v>255.5</v>
      </c>
      <c r="G15" s="1">
        <v>1.0999999999999999E-2</v>
      </c>
      <c r="H15" s="1">
        <f t="shared" si="2"/>
        <v>0.65999999999999992</v>
      </c>
      <c r="I15" s="1">
        <f t="shared" si="5"/>
        <v>0</v>
      </c>
      <c r="J15" s="5">
        <v>4.5</v>
      </c>
      <c r="K15" s="8">
        <f t="shared" si="3"/>
        <v>7.4999999999999997E-2</v>
      </c>
      <c r="L15" s="1">
        <v>150.1</v>
      </c>
      <c r="M15" s="1">
        <v>1</v>
      </c>
      <c r="N15" s="1">
        <v>9</v>
      </c>
      <c r="O15" s="1">
        <v>103.2</v>
      </c>
      <c r="P15" s="1">
        <v>2.3E-2</v>
      </c>
      <c r="Q15" s="1">
        <f t="shared" si="6"/>
        <v>1.38</v>
      </c>
      <c r="R15" s="11">
        <f t="shared" ref="R15" si="16">AVERAGE(M14,M15,M16)</f>
        <v>1</v>
      </c>
      <c r="S15" s="5">
        <v>4.5</v>
      </c>
      <c r="T15" s="8">
        <f t="shared" si="4"/>
        <v>7.4999999999999997E-2</v>
      </c>
      <c r="U15" s="1">
        <v>150.30000000000001</v>
      </c>
      <c r="V15" s="1">
        <v>11</v>
      </c>
      <c r="W15" s="1">
        <v>4.5</v>
      </c>
      <c r="X15" s="1">
        <v>10</v>
      </c>
      <c r="Y15" s="1">
        <v>1.4999999999999999E-2</v>
      </c>
      <c r="Z15" s="1">
        <f t="shared" si="8"/>
        <v>0.89999999999999991</v>
      </c>
      <c r="AA15" s="1">
        <f t="shared" si="9"/>
        <v>10.666666666666666</v>
      </c>
    </row>
    <row r="16" spans="1:27" x14ac:dyDescent="0.25">
      <c r="A16" s="1">
        <v>5</v>
      </c>
      <c r="B16" s="8">
        <f t="shared" si="1"/>
        <v>8.3333333333333329E-2</v>
      </c>
      <c r="C16" s="1">
        <v>150.69999999999999</v>
      </c>
      <c r="D16" s="1">
        <v>0</v>
      </c>
      <c r="E16" s="1">
        <f t="shared" si="0"/>
        <v>0.5</v>
      </c>
      <c r="F16" s="1">
        <v>241.9</v>
      </c>
      <c r="G16" s="1">
        <v>1.0999999999999999E-2</v>
      </c>
      <c r="H16" s="1">
        <f t="shared" si="2"/>
        <v>0.65999999999999992</v>
      </c>
      <c r="I16" s="1">
        <f t="shared" si="5"/>
        <v>0</v>
      </c>
      <c r="J16" s="5">
        <v>5</v>
      </c>
      <c r="K16" s="8">
        <f t="shared" si="3"/>
        <v>8.3333333333333329E-2</v>
      </c>
      <c r="L16" s="1">
        <v>150.1</v>
      </c>
      <c r="M16" s="1">
        <v>1</v>
      </c>
      <c r="N16" s="1">
        <v>10</v>
      </c>
      <c r="O16" s="1">
        <v>105.6</v>
      </c>
      <c r="P16" s="1">
        <v>2.3E-2</v>
      </c>
      <c r="Q16" s="1">
        <f t="shared" si="6"/>
        <v>1.38</v>
      </c>
      <c r="R16" s="11">
        <f t="shared" ref="R16" si="17">AVERAGE(M16,M17)</f>
        <v>1</v>
      </c>
      <c r="S16" s="5">
        <v>5</v>
      </c>
      <c r="T16" s="8">
        <f t="shared" si="4"/>
        <v>8.3333333333333329E-2</v>
      </c>
      <c r="U16" s="1">
        <v>150.4</v>
      </c>
      <c r="V16" s="1">
        <v>9</v>
      </c>
      <c r="W16" s="1">
        <v>5</v>
      </c>
      <c r="X16" s="1">
        <v>11.4</v>
      </c>
      <c r="Y16" s="1">
        <v>1.4999999999999999E-2</v>
      </c>
      <c r="Z16" s="1">
        <f t="shared" si="8"/>
        <v>0.89999999999999991</v>
      </c>
      <c r="AA16" s="1">
        <f t="shared" si="9"/>
        <v>9.6666666666666661</v>
      </c>
    </row>
    <row r="17" spans="1:27" x14ac:dyDescent="0.25">
      <c r="A17" s="1">
        <v>5.5</v>
      </c>
      <c r="B17" s="8">
        <f t="shared" si="1"/>
        <v>9.166666666666666E-2</v>
      </c>
      <c r="C17" s="1">
        <v>150.69999999999999</v>
      </c>
      <c r="D17" s="1">
        <v>0</v>
      </c>
      <c r="E17" s="1">
        <f t="shared" si="0"/>
        <v>0.55000000000000004</v>
      </c>
      <c r="F17" s="1">
        <v>268.10000000000002</v>
      </c>
      <c r="G17" s="1">
        <v>1.0999999999999999E-2</v>
      </c>
      <c r="H17" s="1">
        <f t="shared" si="2"/>
        <v>0.65999999999999992</v>
      </c>
      <c r="I17" s="1">
        <f t="shared" si="5"/>
        <v>0</v>
      </c>
      <c r="J17" s="5">
        <v>5.5</v>
      </c>
      <c r="K17" s="8">
        <f t="shared" si="3"/>
        <v>9.166666666666666E-2</v>
      </c>
      <c r="L17" s="1">
        <v>150.1</v>
      </c>
      <c r="M17" s="1">
        <v>1</v>
      </c>
      <c r="N17" s="1">
        <v>11</v>
      </c>
      <c r="O17" s="1">
        <v>98.6</v>
      </c>
      <c r="P17" s="1">
        <v>2.3E-2</v>
      </c>
      <c r="Q17" s="1">
        <f t="shared" si="6"/>
        <v>1.38</v>
      </c>
      <c r="R17" s="11">
        <f t="shared" ref="R17" si="18">AVERAGE(M16,M17,M18)</f>
        <v>1</v>
      </c>
      <c r="S17" s="5">
        <v>5.5</v>
      </c>
      <c r="T17" s="8">
        <f t="shared" si="4"/>
        <v>9.166666666666666E-2</v>
      </c>
      <c r="U17" s="1">
        <v>150.30000000000001</v>
      </c>
      <c r="V17" s="1">
        <v>9</v>
      </c>
      <c r="W17" s="1">
        <v>5.5</v>
      </c>
      <c r="X17" s="1">
        <v>11.8</v>
      </c>
      <c r="Y17" s="1">
        <v>1.4999999999999999E-2</v>
      </c>
      <c r="Z17" s="1">
        <f t="shared" si="8"/>
        <v>0.89999999999999991</v>
      </c>
      <c r="AA17" s="1">
        <f t="shared" si="9"/>
        <v>9</v>
      </c>
    </row>
    <row r="18" spans="1:27" x14ac:dyDescent="0.25">
      <c r="A18" s="1">
        <v>6</v>
      </c>
      <c r="B18" s="8">
        <f t="shared" si="1"/>
        <v>0.1</v>
      </c>
      <c r="C18" s="1">
        <v>150.69999999999999</v>
      </c>
      <c r="D18" s="1">
        <v>0</v>
      </c>
      <c r="E18" s="1">
        <f t="shared" si="0"/>
        <v>0.6</v>
      </c>
      <c r="F18" s="1">
        <v>239.3</v>
      </c>
      <c r="G18" s="1">
        <v>1.0999999999999999E-2</v>
      </c>
      <c r="H18" s="1">
        <f t="shared" si="2"/>
        <v>0.65999999999999992</v>
      </c>
      <c r="I18" s="1">
        <f t="shared" si="5"/>
        <v>0</v>
      </c>
      <c r="J18" s="5">
        <v>6</v>
      </c>
      <c r="K18" s="8">
        <f t="shared" si="3"/>
        <v>0.1</v>
      </c>
      <c r="L18" s="1">
        <v>150.1</v>
      </c>
      <c r="M18" s="1">
        <v>1</v>
      </c>
      <c r="N18" s="1">
        <v>12</v>
      </c>
      <c r="O18" s="1">
        <v>95.2</v>
      </c>
      <c r="P18" s="1">
        <v>2.3E-2</v>
      </c>
      <c r="Q18" s="1">
        <f t="shared" si="6"/>
        <v>1.38</v>
      </c>
      <c r="R18" s="11">
        <f t="shared" ref="R18" si="19">AVERAGE(M18,M19)</f>
        <v>1</v>
      </c>
      <c r="S18" s="5">
        <v>6</v>
      </c>
      <c r="T18" s="8">
        <f t="shared" si="4"/>
        <v>0.1</v>
      </c>
      <c r="U18" s="1">
        <v>150.19999999999999</v>
      </c>
      <c r="V18" s="1">
        <v>9</v>
      </c>
      <c r="W18" s="1">
        <v>6</v>
      </c>
      <c r="X18" s="1">
        <v>12.2</v>
      </c>
      <c r="Y18" s="1">
        <v>1.4999999999999999E-2</v>
      </c>
      <c r="Z18" s="1">
        <f t="shared" si="8"/>
        <v>0.89999999999999991</v>
      </c>
      <c r="AA18" s="1">
        <f t="shared" si="9"/>
        <v>8.6666666666666661</v>
      </c>
    </row>
    <row r="19" spans="1:27" x14ac:dyDescent="0.25">
      <c r="A19" s="1">
        <v>6.5</v>
      </c>
      <c r="B19" s="8">
        <f t="shared" si="1"/>
        <v>0.10833333333333334</v>
      </c>
      <c r="C19" s="1">
        <v>150.80000000000001</v>
      </c>
      <c r="D19" s="1">
        <v>0</v>
      </c>
      <c r="E19" s="1">
        <f t="shared" si="0"/>
        <v>0.65</v>
      </c>
      <c r="F19" s="1">
        <v>258.7</v>
      </c>
      <c r="G19" s="1">
        <v>1.0999999999999999E-2</v>
      </c>
      <c r="H19" s="1">
        <f t="shared" si="2"/>
        <v>0.65999999999999992</v>
      </c>
      <c r="I19" s="1">
        <f t="shared" si="5"/>
        <v>0</v>
      </c>
      <c r="J19" s="5">
        <v>6.5</v>
      </c>
      <c r="K19" s="8">
        <f t="shared" si="3"/>
        <v>0.10833333333333334</v>
      </c>
      <c r="L19" s="1">
        <v>150.1</v>
      </c>
      <c r="M19" s="1">
        <v>1</v>
      </c>
      <c r="N19" s="1">
        <v>13</v>
      </c>
      <c r="O19" s="1">
        <v>104.5</v>
      </c>
      <c r="P19" s="1">
        <v>2.3E-2</v>
      </c>
      <c r="Q19" s="1">
        <f t="shared" si="6"/>
        <v>1.38</v>
      </c>
      <c r="R19" s="11">
        <f t="shared" ref="R19" si="20">AVERAGE(M18,M19,M20)</f>
        <v>1</v>
      </c>
      <c r="S19" s="5">
        <v>6.5</v>
      </c>
      <c r="T19" s="8">
        <f t="shared" si="4"/>
        <v>0.10833333333333334</v>
      </c>
      <c r="U19" s="1">
        <v>150.19999999999999</v>
      </c>
      <c r="V19" s="1">
        <v>8</v>
      </c>
      <c r="W19" s="1">
        <v>6.5</v>
      </c>
      <c r="X19" s="1">
        <v>13.7</v>
      </c>
      <c r="Y19" s="1">
        <v>1.4999999999999999E-2</v>
      </c>
      <c r="Z19" s="1">
        <f t="shared" si="8"/>
        <v>0.89999999999999991</v>
      </c>
      <c r="AA19" s="1">
        <f t="shared" si="9"/>
        <v>7.666666666666667</v>
      </c>
    </row>
    <row r="20" spans="1:27" x14ac:dyDescent="0.25">
      <c r="A20" s="1">
        <v>7</v>
      </c>
      <c r="B20" s="8">
        <f t="shared" si="1"/>
        <v>0.11666666666666667</v>
      </c>
      <c r="C20" s="1">
        <v>150.9</v>
      </c>
      <c r="D20" s="1">
        <v>0</v>
      </c>
      <c r="E20" s="1">
        <f t="shared" si="0"/>
        <v>0.7</v>
      </c>
      <c r="F20" s="1">
        <v>255.4</v>
      </c>
      <c r="G20" s="1">
        <v>1.0999999999999999E-2</v>
      </c>
      <c r="H20" s="1">
        <f t="shared" si="2"/>
        <v>0.65999999999999992</v>
      </c>
      <c r="I20" s="1">
        <f t="shared" si="5"/>
        <v>0</v>
      </c>
      <c r="J20" s="5">
        <v>7</v>
      </c>
      <c r="K20" s="8">
        <f t="shared" si="3"/>
        <v>0.11666666666666667</v>
      </c>
      <c r="L20" s="1">
        <v>150.1</v>
      </c>
      <c r="M20" s="1">
        <v>1</v>
      </c>
      <c r="N20" s="1">
        <v>14</v>
      </c>
      <c r="O20" s="1">
        <v>102.8</v>
      </c>
      <c r="P20" s="1">
        <v>2.3E-2</v>
      </c>
      <c r="Q20" s="1">
        <f t="shared" si="6"/>
        <v>1.38</v>
      </c>
      <c r="R20" s="11">
        <f t="shared" ref="R20" si="21">AVERAGE(M20,M21)</f>
        <v>1</v>
      </c>
      <c r="S20" s="5">
        <v>7</v>
      </c>
      <c r="T20" s="8">
        <f t="shared" si="4"/>
        <v>0.11666666666666667</v>
      </c>
      <c r="U20" s="1">
        <v>150.19999999999999</v>
      </c>
      <c r="V20" s="1">
        <v>6</v>
      </c>
      <c r="W20" s="1">
        <v>7</v>
      </c>
      <c r="X20" s="1">
        <v>16.600000000000001</v>
      </c>
      <c r="Y20" s="1">
        <v>1.4999999999999999E-2</v>
      </c>
      <c r="Z20" s="1">
        <f t="shared" si="8"/>
        <v>0.89999999999999991</v>
      </c>
      <c r="AA20" s="1">
        <f t="shared" si="9"/>
        <v>6.666666666666667</v>
      </c>
    </row>
    <row r="21" spans="1:27" x14ac:dyDescent="0.25">
      <c r="A21" s="1">
        <v>7.5</v>
      </c>
      <c r="B21" s="8">
        <f t="shared" si="1"/>
        <v>0.125</v>
      </c>
      <c r="C21" s="1">
        <v>151</v>
      </c>
      <c r="D21" s="1">
        <v>0</v>
      </c>
      <c r="E21" s="1">
        <f t="shared" si="0"/>
        <v>0.75</v>
      </c>
      <c r="F21" s="1">
        <v>266.2</v>
      </c>
      <c r="G21" s="1">
        <v>1.0999999999999999E-2</v>
      </c>
      <c r="H21" s="1">
        <f t="shared" si="2"/>
        <v>0.65999999999999992</v>
      </c>
      <c r="I21" s="1">
        <f t="shared" si="5"/>
        <v>0</v>
      </c>
      <c r="J21" s="5">
        <v>7.5</v>
      </c>
      <c r="K21" s="8">
        <f t="shared" si="3"/>
        <v>0.125</v>
      </c>
      <c r="L21" s="1">
        <v>150.1</v>
      </c>
      <c r="M21" s="1">
        <v>1</v>
      </c>
      <c r="N21" s="1">
        <v>15</v>
      </c>
      <c r="O21" s="1">
        <v>102.7</v>
      </c>
      <c r="P21" s="1">
        <v>2.3E-2</v>
      </c>
      <c r="Q21" s="1">
        <f t="shared" si="6"/>
        <v>1.38</v>
      </c>
      <c r="R21" s="11">
        <f t="shared" ref="R21" si="22">AVERAGE(M20,M21,M22)</f>
        <v>1</v>
      </c>
      <c r="S21" s="5">
        <v>7.5</v>
      </c>
      <c r="T21" s="8">
        <f t="shared" si="4"/>
        <v>0.125</v>
      </c>
      <c r="U21" s="1">
        <v>150.19999999999999</v>
      </c>
      <c r="V21" s="1">
        <v>6</v>
      </c>
      <c r="W21" s="1">
        <v>7.5</v>
      </c>
      <c r="X21" s="1">
        <v>19</v>
      </c>
      <c r="Y21" s="1">
        <v>1.4999999999999999E-2</v>
      </c>
      <c r="Z21" s="1">
        <f t="shared" si="8"/>
        <v>0.89999999999999991</v>
      </c>
      <c r="AA21" s="1">
        <f t="shared" si="9"/>
        <v>5.666666666666667</v>
      </c>
    </row>
    <row r="22" spans="1:27" x14ac:dyDescent="0.25">
      <c r="A22" s="1">
        <v>8</v>
      </c>
      <c r="B22" s="8">
        <f t="shared" si="1"/>
        <v>0.13333333333333333</v>
      </c>
      <c r="C22" s="1">
        <v>150.69999999999999</v>
      </c>
      <c r="D22" s="1">
        <v>0</v>
      </c>
      <c r="E22" s="1">
        <f t="shared" si="0"/>
        <v>0.8</v>
      </c>
      <c r="F22" s="1">
        <v>265.3</v>
      </c>
      <c r="G22" s="1">
        <v>1.0999999999999999E-2</v>
      </c>
      <c r="H22" s="1">
        <f t="shared" si="2"/>
        <v>0.65999999999999992</v>
      </c>
      <c r="I22" s="1">
        <f t="shared" si="5"/>
        <v>0</v>
      </c>
      <c r="J22" s="5">
        <v>8</v>
      </c>
      <c r="K22" s="8">
        <f t="shared" si="3"/>
        <v>0.13333333333333333</v>
      </c>
      <c r="L22" s="1">
        <v>150.1</v>
      </c>
      <c r="M22" s="1">
        <v>1</v>
      </c>
      <c r="N22" s="1">
        <v>16</v>
      </c>
      <c r="O22" s="1">
        <v>103</v>
      </c>
      <c r="P22" s="1">
        <v>2.3E-2</v>
      </c>
      <c r="Q22" s="1">
        <f t="shared" si="6"/>
        <v>1.38</v>
      </c>
      <c r="R22" s="11">
        <f t="shared" ref="R22" si="23">AVERAGE(M22,M23)</f>
        <v>1</v>
      </c>
      <c r="S22" s="5">
        <v>8</v>
      </c>
      <c r="T22" s="8">
        <f t="shared" si="4"/>
        <v>0.13333333333333333</v>
      </c>
      <c r="U22" s="1">
        <v>150.19999999999999</v>
      </c>
      <c r="V22" s="1">
        <v>5</v>
      </c>
      <c r="W22" s="1">
        <v>8</v>
      </c>
      <c r="X22" s="1">
        <v>22.2</v>
      </c>
      <c r="Y22" s="1">
        <v>1.4999999999999999E-2</v>
      </c>
      <c r="Z22" s="1">
        <f t="shared" si="8"/>
        <v>0.89999999999999991</v>
      </c>
      <c r="AA22" s="1">
        <f t="shared" si="9"/>
        <v>5</v>
      </c>
    </row>
    <row r="23" spans="1:27" x14ac:dyDescent="0.25">
      <c r="A23" s="1">
        <v>8.5</v>
      </c>
      <c r="B23" s="8">
        <f t="shared" si="1"/>
        <v>0.14166666666666666</v>
      </c>
      <c r="C23" s="1">
        <v>150.69999999999999</v>
      </c>
      <c r="D23" s="1">
        <v>0</v>
      </c>
      <c r="E23" s="1">
        <f t="shared" si="0"/>
        <v>0.85</v>
      </c>
      <c r="F23" s="1">
        <v>258.39999999999998</v>
      </c>
      <c r="G23" s="1">
        <v>1.0999999999999999E-2</v>
      </c>
      <c r="H23" s="1">
        <f t="shared" si="2"/>
        <v>0.65999999999999992</v>
      </c>
      <c r="I23" s="1">
        <f t="shared" si="5"/>
        <v>0</v>
      </c>
      <c r="J23" s="5">
        <v>8.5</v>
      </c>
      <c r="K23" s="8">
        <f t="shared" si="3"/>
        <v>0.14166666666666666</v>
      </c>
      <c r="L23" s="1">
        <v>150</v>
      </c>
      <c r="M23" s="1">
        <v>1</v>
      </c>
      <c r="N23" s="1">
        <v>17</v>
      </c>
      <c r="O23" s="1">
        <v>102.4</v>
      </c>
      <c r="P23" s="1">
        <v>2.3E-2</v>
      </c>
      <c r="Q23" s="1">
        <f t="shared" si="6"/>
        <v>1.38</v>
      </c>
      <c r="R23" s="11">
        <f t="shared" ref="R23" si="24">AVERAGE(M22,M23,M24)</f>
        <v>1</v>
      </c>
      <c r="S23" s="5">
        <v>8.5</v>
      </c>
      <c r="T23" s="8">
        <f t="shared" si="4"/>
        <v>0.14166666666666666</v>
      </c>
      <c r="U23" s="1">
        <v>150.19999999999999</v>
      </c>
      <c r="V23" s="1">
        <v>4</v>
      </c>
      <c r="W23" s="1">
        <v>8.5</v>
      </c>
      <c r="X23" s="1">
        <v>26.1</v>
      </c>
      <c r="Y23" s="1">
        <v>1.4999999999999999E-2</v>
      </c>
      <c r="Z23" s="1">
        <f t="shared" si="8"/>
        <v>0.89999999999999991</v>
      </c>
      <c r="AA23" s="1">
        <f t="shared" si="9"/>
        <v>4</v>
      </c>
    </row>
    <row r="24" spans="1:27" x14ac:dyDescent="0.25">
      <c r="A24" s="1">
        <v>9</v>
      </c>
      <c r="B24" s="8">
        <f t="shared" si="1"/>
        <v>0.15</v>
      </c>
      <c r="C24" s="1">
        <v>150.9</v>
      </c>
      <c r="D24" s="1">
        <v>0</v>
      </c>
      <c r="E24" s="1">
        <f t="shared" si="0"/>
        <v>0.9</v>
      </c>
      <c r="F24" s="1">
        <v>262.2</v>
      </c>
      <c r="G24" s="1">
        <v>1.0999999999999999E-2</v>
      </c>
      <c r="H24" s="1">
        <f t="shared" si="2"/>
        <v>0.65999999999999992</v>
      </c>
      <c r="I24" s="1">
        <f t="shared" si="5"/>
        <v>0</v>
      </c>
      <c r="J24" s="5">
        <v>9</v>
      </c>
      <c r="K24" s="8">
        <f t="shared" si="3"/>
        <v>0.15</v>
      </c>
      <c r="L24" s="1">
        <v>150.1</v>
      </c>
      <c r="M24" s="1">
        <v>1</v>
      </c>
      <c r="N24" s="1">
        <v>18</v>
      </c>
      <c r="O24" s="1">
        <v>103.1</v>
      </c>
      <c r="P24" s="1">
        <v>2.3E-2</v>
      </c>
      <c r="Q24" s="1">
        <f t="shared" si="6"/>
        <v>1.38</v>
      </c>
      <c r="R24" s="11">
        <f t="shared" ref="R24" si="25">AVERAGE(M24,M25)</f>
        <v>1</v>
      </c>
      <c r="S24" s="5">
        <v>9</v>
      </c>
      <c r="T24" s="8">
        <f t="shared" si="4"/>
        <v>0.15</v>
      </c>
      <c r="U24" s="1">
        <v>150.19999999999999</v>
      </c>
      <c r="V24" s="1">
        <v>3</v>
      </c>
      <c r="W24" s="1">
        <v>9</v>
      </c>
      <c r="X24" s="1">
        <v>30.8</v>
      </c>
      <c r="Y24" s="1">
        <v>1.4999999999999999E-2</v>
      </c>
      <c r="Z24" s="1">
        <f t="shared" si="8"/>
        <v>0.89999999999999991</v>
      </c>
      <c r="AA24" s="1">
        <f t="shared" si="9"/>
        <v>3.3333333333333335</v>
      </c>
    </row>
    <row r="25" spans="1:27" x14ac:dyDescent="0.25">
      <c r="A25" s="1">
        <v>9.5</v>
      </c>
      <c r="B25" s="8">
        <f t="shared" si="1"/>
        <v>0.15833333333333333</v>
      </c>
      <c r="C25" s="1">
        <v>150.80000000000001</v>
      </c>
      <c r="D25" s="1">
        <v>0</v>
      </c>
      <c r="E25" s="1">
        <f t="shared" si="0"/>
        <v>0.95</v>
      </c>
      <c r="F25" s="1">
        <v>260.5</v>
      </c>
      <c r="G25" s="1">
        <v>1.0999999999999999E-2</v>
      </c>
      <c r="H25" s="1">
        <f t="shared" si="2"/>
        <v>0.65999999999999992</v>
      </c>
      <c r="I25" s="1">
        <f t="shared" si="5"/>
        <v>0</v>
      </c>
      <c r="J25" s="5">
        <v>9.5</v>
      </c>
      <c r="K25" s="8">
        <f t="shared" si="3"/>
        <v>0.15833333333333333</v>
      </c>
      <c r="L25" s="1">
        <v>150</v>
      </c>
      <c r="M25" s="1">
        <v>1</v>
      </c>
      <c r="N25" s="1">
        <v>19</v>
      </c>
      <c r="O25" s="1">
        <v>103.3</v>
      </c>
      <c r="P25" s="1">
        <v>2.3E-2</v>
      </c>
      <c r="Q25" s="1">
        <f t="shared" si="6"/>
        <v>1.38</v>
      </c>
      <c r="R25" s="11">
        <f t="shared" ref="R25" si="26">AVERAGE(M24,M25,M26)</f>
        <v>1</v>
      </c>
      <c r="S25" s="5">
        <v>9.5</v>
      </c>
      <c r="T25" s="8">
        <f t="shared" si="4"/>
        <v>0.15833333333333333</v>
      </c>
      <c r="U25" s="1">
        <v>150.19999999999999</v>
      </c>
      <c r="V25" s="1">
        <v>3</v>
      </c>
      <c r="W25" s="1">
        <v>9.5</v>
      </c>
      <c r="X25" s="1">
        <v>34.9</v>
      </c>
      <c r="Y25" s="1">
        <v>1.4999999999999999E-2</v>
      </c>
      <c r="Z25" s="1">
        <f t="shared" si="8"/>
        <v>0.89999999999999991</v>
      </c>
      <c r="AA25" s="1">
        <f t="shared" si="9"/>
        <v>3</v>
      </c>
    </row>
    <row r="26" spans="1:27" x14ac:dyDescent="0.25">
      <c r="A26" s="1">
        <v>10</v>
      </c>
      <c r="B26" s="8">
        <f t="shared" si="1"/>
        <v>0.16666666666666666</v>
      </c>
      <c r="C26" s="1">
        <v>150.80000000000001</v>
      </c>
      <c r="D26" s="1">
        <v>0</v>
      </c>
      <c r="E26" s="1">
        <f t="shared" si="0"/>
        <v>1</v>
      </c>
      <c r="F26" s="1">
        <v>260.7</v>
      </c>
      <c r="G26" s="1">
        <v>1.0999999999999999E-2</v>
      </c>
      <c r="H26" s="1">
        <f t="shared" si="2"/>
        <v>0.65999999999999992</v>
      </c>
      <c r="I26" s="1">
        <f t="shared" si="5"/>
        <v>0</v>
      </c>
      <c r="J26" s="5">
        <v>10</v>
      </c>
      <c r="K26" s="8">
        <f t="shared" si="3"/>
        <v>0.16666666666666666</v>
      </c>
      <c r="L26" s="1">
        <v>150</v>
      </c>
      <c r="M26" s="1">
        <v>1</v>
      </c>
      <c r="N26" s="1">
        <v>20</v>
      </c>
      <c r="O26" s="1">
        <v>104.2</v>
      </c>
      <c r="P26" s="1">
        <v>2.3E-2</v>
      </c>
      <c r="Q26" s="1">
        <f t="shared" si="6"/>
        <v>1.38</v>
      </c>
      <c r="R26" s="11">
        <f t="shared" ref="R26" si="27">AVERAGE(M26,M27)</f>
        <v>1</v>
      </c>
      <c r="S26" s="5">
        <v>10</v>
      </c>
      <c r="T26" s="8">
        <f t="shared" si="4"/>
        <v>0.16666666666666666</v>
      </c>
      <c r="U26" s="1">
        <v>150.19999999999999</v>
      </c>
      <c r="V26" s="1">
        <v>3</v>
      </c>
      <c r="W26" s="1">
        <v>10</v>
      </c>
      <c r="X26" s="1">
        <v>39.299999999999997</v>
      </c>
      <c r="Y26" s="1">
        <v>1.4999999999999999E-2</v>
      </c>
      <c r="Z26" s="1">
        <f t="shared" si="8"/>
        <v>0.89999999999999991</v>
      </c>
      <c r="AA26" s="1">
        <f t="shared" si="9"/>
        <v>3</v>
      </c>
    </row>
    <row r="27" spans="1:27" x14ac:dyDescent="0.25">
      <c r="A27" s="1">
        <v>10.5</v>
      </c>
      <c r="B27" s="8">
        <f t="shared" si="1"/>
        <v>0.17499999999999999</v>
      </c>
      <c r="C27" s="1">
        <v>150.9</v>
      </c>
      <c r="D27" s="1">
        <v>0</v>
      </c>
      <c r="E27" s="1">
        <f t="shared" si="0"/>
        <v>1.05</v>
      </c>
      <c r="F27" s="1">
        <v>260.3</v>
      </c>
      <c r="G27" s="1">
        <v>1.0999999999999999E-2</v>
      </c>
      <c r="H27" s="1">
        <f t="shared" si="2"/>
        <v>0.65999999999999992</v>
      </c>
      <c r="I27" s="1">
        <f t="shared" si="5"/>
        <v>0</v>
      </c>
      <c r="J27" s="5">
        <v>10.5</v>
      </c>
      <c r="K27" s="8">
        <f t="shared" si="3"/>
        <v>0.17499999999999999</v>
      </c>
      <c r="L27" s="1">
        <v>150.1</v>
      </c>
      <c r="M27" s="1">
        <v>1</v>
      </c>
      <c r="N27" s="1">
        <v>21</v>
      </c>
      <c r="O27" s="1">
        <v>103.7</v>
      </c>
      <c r="P27" s="1">
        <v>2.3E-2</v>
      </c>
      <c r="Q27" s="1">
        <f t="shared" si="6"/>
        <v>1.38</v>
      </c>
      <c r="R27" s="11">
        <f t="shared" ref="R27" si="28">AVERAGE(M26,M27,M28)</f>
        <v>1</v>
      </c>
      <c r="S27" s="5">
        <v>10.5</v>
      </c>
      <c r="T27" s="8">
        <f t="shared" si="4"/>
        <v>0.17499999999999999</v>
      </c>
      <c r="U27" s="1">
        <v>150.1</v>
      </c>
      <c r="V27" s="1">
        <v>3</v>
      </c>
      <c r="W27" s="1">
        <v>10.5</v>
      </c>
      <c r="X27" s="1">
        <v>42.4</v>
      </c>
      <c r="Y27" s="1">
        <v>1.4999999999999999E-2</v>
      </c>
      <c r="Z27" s="1">
        <f t="shared" si="8"/>
        <v>0.89999999999999991</v>
      </c>
      <c r="AA27" s="1">
        <f t="shared" si="9"/>
        <v>2.6666666666666665</v>
      </c>
    </row>
    <row r="28" spans="1:27" x14ac:dyDescent="0.25">
      <c r="A28" s="1">
        <v>11</v>
      </c>
      <c r="B28" s="8">
        <f t="shared" si="1"/>
        <v>0.18333333333333332</v>
      </c>
      <c r="C28" s="1">
        <v>150.5</v>
      </c>
      <c r="D28" s="1">
        <v>0</v>
      </c>
      <c r="E28" s="1">
        <f t="shared" si="0"/>
        <v>1.1000000000000001</v>
      </c>
      <c r="F28" s="1">
        <v>259.10000000000002</v>
      </c>
      <c r="G28" s="1">
        <v>1.0999999999999999E-2</v>
      </c>
      <c r="H28" s="1">
        <f t="shared" si="2"/>
        <v>0.65999999999999992</v>
      </c>
      <c r="I28" s="1">
        <f t="shared" si="5"/>
        <v>0</v>
      </c>
      <c r="J28" s="5">
        <v>11</v>
      </c>
      <c r="K28" s="8">
        <f t="shared" si="3"/>
        <v>0.18333333333333332</v>
      </c>
      <c r="L28" s="1">
        <v>150</v>
      </c>
      <c r="M28" s="1">
        <v>1</v>
      </c>
      <c r="N28" s="1">
        <v>22</v>
      </c>
      <c r="O28" s="1">
        <v>104.1</v>
      </c>
      <c r="P28" s="1">
        <v>2.3E-2</v>
      </c>
      <c r="Q28" s="1">
        <f t="shared" si="6"/>
        <v>1.38</v>
      </c>
      <c r="R28" s="11">
        <f t="shared" ref="R28" si="29">AVERAGE(M28,M29)</f>
        <v>1</v>
      </c>
      <c r="S28" s="5">
        <v>11</v>
      </c>
      <c r="T28" s="8">
        <f t="shared" si="4"/>
        <v>0.18333333333333332</v>
      </c>
      <c r="U28" s="1">
        <v>150</v>
      </c>
      <c r="V28" s="1">
        <v>2</v>
      </c>
      <c r="W28" s="1">
        <v>11</v>
      </c>
      <c r="X28" s="1">
        <v>45.4</v>
      </c>
      <c r="Y28" s="1">
        <v>1.4999999999999999E-2</v>
      </c>
      <c r="Z28" s="1">
        <f t="shared" si="8"/>
        <v>0.89999999999999991</v>
      </c>
      <c r="AA28" s="1">
        <f t="shared" si="9"/>
        <v>2.3333333333333335</v>
      </c>
    </row>
    <row r="29" spans="1:27" x14ac:dyDescent="0.25">
      <c r="A29" s="1">
        <v>11.5</v>
      </c>
      <c r="B29" s="8">
        <f t="shared" si="1"/>
        <v>0.19166666666666668</v>
      </c>
      <c r="C29" s="1">
        <v>150.69999999999999</v>
      </c>
      <c r="D29" s="1">
        <v>0</v>
      </c>
      <c r="E29" s="1">
        <f t="shared" si="0"/>
        <v>1.1499999999999999</v>
      </c>
      <c r="F29" s="1">
        <v>272.39999999999998</v>
      </c>
      <c r="G29" s="1">
        <v>1.0999999999999999E-2</v>
      </c>
      <c r="H29" s="1">
        <f t="shared" si="2"/>
        <v>0.65999999999999992</v>
      </c>
      <c r="I29" s="1">
        <f t="shared" si="5"/>
        <v>0</v>
      </c>
      <c r="J29" s="5">
        <v>11.5</v>
      </c>
      <c r="K29" s="8">
        <f t="shared" si="3"/>
        <v>0.19166666666666668</v>
      </c>
      <c r="L29" s="1">
        <v>150.1</v>
      </c>
      <c r="M29" s="1">
        <v>1</v>
      </c>
      <c r="N29" s="1">
        <v>23</v>
      </c>
      <c r="O29" s="1">
        <v>105.6</v>
      </c>
      <c r="P29" s="1">
        <v>2.3E-2</v>
      </c>
      <c r="Q29" s="1">
        <f t="shared" si="6"/>
        <v>1.38</v>
      </c>
      <c r="R29" s="11">
        <f t="shared" ref="R29" si="30">AVERAGE(M28,M29,M30)</f>
        <v>1</v>
      </c>
      <c r="S29" s="5">
        <v>11.5</v>
      </c>
      <c r="T29" s="8">
        <f t="shared" si="4"/>
        <v>0.19166666666666668</v>
      </c>
      <c r="U29" s="1">
        <v>150</v>
      </c>
      <c r="V29" s="1">
        <v>2</v>
      </c>
      <c r="W29" s="1">
        <v>11.5</v>
      </c>
      <c r="X29" s="1">
        <v>49.5</v>
      </c>
      <c r="Y29" s="1">
        <v>1.4999999999999999E-2</v>
      </c>
      <c r="Z29" s="1">
        <f t="shared" si="8"/>
        <v>0.89999999999999991</v>
      </c>
      <c r="AA29" s="1">
        <f t="shared" si="9"/>
        <v>2</v>
      </c>
    </row>
    <row r="30" spans="1:27" x14ac:dyDescent="0.25">
      <c r="A30" s="1">
        <v>12</v>
      </c>
      <c r="B30" s="8">
        <f t="shared" si="1"/>
        <v>0.2</v>
      </c>
      <c r="C30" s="1">
        <v>150.69999999999999</v>
      </c>
      <c r="D30" s="1">
        <v>0</v>
      </c>
      <c r="E30" s="1">
        <f t="shared" si="0"/>
        <v>1.2</v>
      </c>
      <c r="F30" s="1">
        <v>257.3</v>
      </c>
      <c r="G30" s="1">
        <v>1.0999999999999999E-2</v>
      </c>
      <c r="H30" s="1">
        <f t="shared" si="2"/>
        <v>0.65999999999999992</v>
      </c>
      <c r="I30" s="1">
        <f t="shared" si="5"/>
        <v>0</v>
      </c>
      <c r="J30" s="5">
        <v>12</v>
      </c>
      <c r="K30" s="8">
        <f t="shared" si="3"/>
        <v>0.2</v>
      </c>
      <c r="L30" s="1">
        <v>150.1</v>
      </c>
      <c r="M30" s="1">
        <v>1</v>
      </c>
      <c r="N30" s="1">
        <v>24</v>
      </c>
      <c r="O30" s="1">
        <v>106.4</v>
      </c>
      <c r="P30" s="1">
        <v>2.3E-2</v>
      </c>
      <c r="Q30" s="1">
        <f t="shared" si="6"/>
        <v>1.38</v>
      </c>
      <c r="R30" s="11">
        <f t="shared" ref="R30" si="31">AVERAGE(M30,M31)</f>
        <v>1</v>
      </c>
      <c r="S30" s="5">
        <v>12</v>
      </c>
      <c r="T30" s="8">
        <f t="shared" si="4"/>
        <v>0.2</v>
      </c>
      <c r="U30" s="1">
        <v>150.1</v>
      </c>
      <c r="V30" s="1">
        <v>2</v>
      </c>
      <c r="W30" s="1">
        <v>12</v>
      </c>
      <c r="X30" s="1">
        <v>53.7</v>
      </c>
      <c r="Y30" s="1">
        <v>1.4999999999999999E-2</v>
      </c>
      <c r="Z30" s="1">
        <f t="shared" si="8"/>
        <v>0.89999999999999991</v>
      </c>
      <c r="AA30" s="1">
        <f t="shared" si="9"/>
        <v>2</v>
      </c>
    </row>
    <row r="31" spans="1:27" x14ac:dyDescent="0.25">
      <c r="A31" s="1">
        <v>12.5</v>
      </c>
      <c r="B31" s="8">
        <f t="shared" si="1"/>
        <v>0.20833333333333334</v>
      </c>
      <c r="C31" s="1">
        <v>150.69999999999999</v>
      </c>
      <c r="D31" s="1">
        <v>0</v>
      </c>
      <c r="E31" s="1">
        <f t="shared" si="0"/>
        <v>1.25</v>
      </c>
      <c r="F31" s="1">
        <v>247.7</v>
      </c>
      <c r="G31" s="1">
        <v>1.0999999999999999E-2</v>
      </c>
      <c r="H31" s="1">
        <f t="shared" si="2"/>
        <v>0.65999999999999992</v>
      </c>
      <c r="I31" s="1">
        <f t="shared" si="5"/>
        <v>0</v>
      </c>
      <c r="J31" s="5">
        <v>12.5</v>
      </c>
      <c r="K31" s="8">
        <f t="shared" si="3"/>
        <v>0.20833333333333334</v>
      </c>
      <c r="L31" s="1">
        <v>150.1</v>
      </c>
      <c r="M31" s="1">
        <v>1</v>
      </c>
      <c r="N31" s="1">
        <v>25</v>
      </c>
      <c r="O31" s="1">
        <v>105.8</v>
      </c>
      <c r="P31" s="1">
        <v>2.3E-2</v>
      </c>
      <c r="Q31" s="1">
        <f t="shared" si="6"/>
        <v>1.38</v>
      </c>
      <c r="R31" s="11">
        <f t="shared" ref="R31" si="32">AVERAGE(M30,M31,M32)</f>
        <v>1</v>
      </c>
      <c r="S31" s="5">
        <v>12.5</v>
      </c>
      <c r="T31" s="8">
        <f t="shared" si="4"/>
        <v>0.20833333333333334</v>
      </c>
      <c r="U31" s="1">
        <v>150.1</v>
      </c>
      <c r="V31" s="1">
        <v>2</v>
      </c>
      <c r="W31" s="1">
        <v>12.5</v>
      </c>
      <c r="X31" s="1">
        <v>58.1</v>
      </c>
      <c r="Y31" s="1">
        <v>1.4999999999999999E-2</v>
      </c>
      <c r="Z31" s="1">
        <f t="shared" si="8"/>
        <v>0.89999999999999991</v>
      </c>
      <c r="AA31" s="1">
        <f t="shared" si="9"/>
        <v>2</v>
      </c>
    </row>
    <row r="32" spans="1:27" x14ac:dyDescent="0.25">
      <c r="A32" s="1">
        <v>13</v>
      </c>
      <c r="B32" s="8">
        <f t="shared" si="1"/>
        <v>0.21666666666666667</v>
      </c>
      <c r="C32" s="1">
        <v>150.69999999999999</v>
      </c>
      <c r="D32" s="1">
        <v>0</v>
      </c>
      <c r="E32" s="1">
        <f t="shared" si="0"/>
        <v>1.3</v>
      </c>
      <c r="F32" s="1">
        <v>267.7</v>
      </c>
      <c r="G32" s="1">
        <v>1.0999999999999999E-2</v>
      </c>
      <c r="H32" s="1">
        <f t="shared" si="2"/>
        <v>0.65999999999999992</v>
      </c>
      <c r="I32" s="1">
        <f t="shared" si="5"/>
        <v>0</v>
      </c>
      <c r="J32" s="5">
        <v>13</v>
      </c>
      <c r="K32" s="8">
        <f t="shared" si="3"/>
        <v>0.21666666666666667</v>
      </c>
      <c r="L32" s="1">
        <v>150.1</v>
      </c>
      <c r="M32" s="1">
        <v>1</v>
      </c>
      <c r="N32" s="1">
        <v>26</v>
      </c>
      <c r="O32" s="1">
        <v>105.6</v>
      </c>
      <c r="P32" s="1">
        <v>2.3E-2</v>
      </c>
      <c r="Q32" s="1">
        <f t="shared" si="6"/>
        <v>1.38</v>
      </c>
      <c r="R32" s="11">
        <f t="shared" ref="R32" si="33">AVERAGE(M32,M33)</f>
        <v>1</v>
      </c>
      <c r="S32" s="5">
        <v>13</v>
      </c>
      <c r="T32" s="8">
        <f t="shared" si="4"/>
        <v>0.21666666666666667</v>
      </c>
      <c r="U32" s="1">
        <v>150.1</v>
      </c>
      <c r="V32" s="1">
        <v>2</v>
      </c>
      <c r="W32" s="1">
        <v>13</v>
      </c>
      <c r="X32" s="1">
        <v>62.7</v>
      </c>
      <c r="Y32" s="1">
        <v>1.4999999999999999E-2</v>
      </c>
      <c r="Z32" s="1">
        <f t="shared" si="8"/>
        <v>0.89999999999999991</v>
      </c>
      <c r="AA32" s="1">
        <f t="shared" si="9"/>
        <v>2</v>
      </c>
    </row>
    <row r="33" spans="1:27" x14ac:dyDescent="0.25">
      <c r="A33" s="1">
        <v>13.5</v>
      </c>
      <c r="B33" s="8">
        <f t="shared" si="1"/>
        <v>0.22500000000000001</v>
      </c>
      <c r="C33" s="1">
        <v>150.69999999999999</v>
      </c>
      <c r="D33" s="1">
        <v>0</v>
      </c>
      <c r="E33" s="1">
        <f t="shared" si="0"/>
        <v>1.35</v>
      </c>
      <c r="F33" s="1">
        <v>252.8</v>
      </c>
      <c r="G33" s="1">
        <v>1.0999999999999999E-2</v>
      </c>
      <c r="H33" s="1">
        <f t="shared" si="2"/>
        <v>0.65999999999999992</v>
      </c>
      <c r="I33" s="1">
        <f t="shared" si="5"/>
        <v>0</v>
      </c>
      <c r="J33" s="5">
        <v>13.5</v>
      </c>
      <c r="K33" s="8">
        <f t="shared" si="3"/>
        <v>0.22500000000000001</v>
      </c>
      <c r="L33" s="1">
        <v>150.1</v>
      </c>
      <c r="M33" s="1">
        <v>1</v>
      </c>
      <c r="N33" s="1">
        <v>27</v>
      </c>
      <c r="O33" s="1">
        <v>105.7</v>
      </c>
      <c r="P33" s="1">
        <v>2.3E-2</v>
      </c>
      <c r="Q33" s="1">
        <f t="shared" si="6"/>
        <v>1.38</v>
      </c>
      <c r="R33" s="11">
        <f t="shared" ref="R33" si="34">AVERAGE(M32,M33,M34)</f>
        <v>1</v>
      </c>
      <c r="S33" s="5">
        <v>13.5</v>
      </c>
      <c r="T33" s="8">
        <f t="shared" si="4"/>
        <v>0.22500000000000001</v>
      </c>
      <c r="U33" s="1">
        <v>150.19999999999999</v>
      </c>
      <c r="V33" s="1">
        <v>2</v>
      </c>
      <c r="W33" s="1">
        <v>13.5</v>
      </c>
      <c r="X33" s="1">
        <v>67.7</v>
      </c>
      <c r="Y33" s="1">
        <v>1.4999999999999999E-2</v>
      </c>
      <c r="Z33" s="1">
        <f t="shared" si="8"/>
        <v>0.89999999999999991</v>
      </c>
      <c r="AA33" s="1">
        <f t="shared" si="9"/>
        <v>1.6666666666666667</v>
      </c>
    </row>
    <row r="34" spans="1:27" x14ac:dyDescent="0.25">
      <c r="A34" s="1">
        <v>14</v>
      </c>
      <c r="B34" s="8">
        <f t="shared" si="1"/>
        <v>0.23333333333333334</v>
      </c>
      <c r="C34" s="1">
        <v>150.6</v>
      </c>
      <c r="D34" s="1">
        <v>0</v>
      </c>
      <c r="E34" s="1">
        <f t="shared" si="0"/>
        <v>1.4</v>
      </c>
      <c r="F34" s="1">
        <v>242.6</v>
      </c>
      <c r="G34" s="1">
        <v>1.0999999999999999E-2</v>
      </c>
      <c r="H34" s="1">
        <f t="shared" si="2"/>
        <v>0.65999999999999992</v>
      </c>
      <c r="I34" s="1">
        <f t="shared" si="5"/>
        <v>0</v>
      </c>
      <c r="J34" s="5">
        <v>14</v>
      </c>
      <c r="K34" s="8">
        <f t="shared" si="3"/>
        <v>0.23333333333333334</v>
      </c>
      <c r="L34" s="1">
        <v>150.1</v>
      </c>
      <c r="M34" s="1">
        <v>1</v>
      </c>
      <c r="N34" s="1">
        <v>28</v>
      </c>
      <c r="O34" s="1">
        <v>105.7</v>
      </c>
      <c r="P34" s="1">
        <v>2.3E-2</v>
      </c>
      <c r="Q34" s="1">
        <f t="shared" si="6"/>
        <v>1.38</v>
      </c>
      <c r="R34" s="11">
        <f t="shared" ref="R34" si="35">AVERAGE(M34,M35)</f>
        <v>1</v>
      </c>
      <c r="S34" s="5">
        <v>14</v>
      </c>
      <c r="T34" s="8">
        <f t="shared" si="4"/>
        <v>0.23333333333333334</v>
      </c>
      <c r="U34" s="1">
        <v>150.19999999999999</v>
      </c>
      <c r="V34" s="1">
        <v>1</v>
      </c>
      <c r="W34" s="1">
        <v>14</v>
      </c>
      <c r="X34" s="1">
        <v>73.099999999999994</v>
      </c>
      <c r="Y34" s="1">
        <v>1.4999999999999999E-2</v>
      </c>
      <c r="Z34" s="1">
        <f t="shared" si="8"/>
        <v>0.89999999999999991</v>
      </c>
      <c r="AA34" s="1">
        <f t="shared" si="9"/>
        <v>1.3333333333333333</v>
      </c>
    </row>
    <row r="35" spans="1:27" x14ac:dyDescent="0.25">
      <c r="A35" s="1">
        <v>14.5</v>
      </c>
      <c r="B35" s="8">
        <f t="shared" si="1"/>
        <v>0.24166666666666667</v>
      </c>
      <c r="C35" s="1">
        <v>150.4</v>
      </c>
      <c r="D35" s="1">
        <v>0</v>
      </c>
      <c r="E35" s="1">
        <f t="shared" si="0"/>
        <v>1.45</v>
      </c>
      <c r="F35" s="1">
        <v>258.7</v>
      </c>
      <c r="G35" s="1">
        <v>1.0999999999999999E-2</v>
      </c>
      <c r="H35" s="1">
        <f t="shared" si="2"/>
        <v>0.65999999999999992</v>
      </c>
      <c r="I35" s="1">
        <f t="shared" si="5"/>
        <v>0</v>
      </c>
      <c r="J35" s="5">
        <v>14.5</v>
      </c>
      <c r="K35" s="8">
        <f t="shared" si="3"/>
        <v>0.24166666666666667</v>
      </c>
      <c r="L35" s="1">
        <v>150.1</v>
      </c>
      <c r="M35" s="1">
        <v>1</v>
      </c>
      <c r="N35" s="1">
        <v>29</v>
      </c>
      <c r="O35" s="1">
        <v>105.4</v>
      </c>
      <c r="P35" s="1">
        <v>2.3E-2</v>
      </c>
      <c r="Q35" s="1">
        <f t="shared" si="6"/>
        <v>1.38</v>
      </c>
      <c r="R35" s="11">
        <f t="shared" ref="R35" si="36">AVERAGE(M34,M35,M36)</f>
        <v>1</v>
      </c>
      <c r="S35" s="5">
        <v>14.5</v>
      </c>
      <c r="T35" s="8">
        <f t="shared" si="4"/>
        <v>0.24166666666666667</v>
      </c>
      <c r="U35" s="1">
        <v>150.19999999999999</v>
      </c>
      <c r="V35" s="1">
        <v>1</v>
      </c>
      <c r="W35" s="1">
        <v>14.5</v>
      </c>
      <c r="X35" s="1">
        <v>79.8</v>
      </c>
      <c r="Y35" s="1">
        <v>1.4999999999999999E-2</v>
      </c>
      <c r="Z35" s="1">
        <f t="shared" si="8"/>
        <v>0.89999999999999991</v>
      </c>
      <c r="AA35" s="1">
        <f t="shared" si="9"/>
        <v>1</v>
      </c>
    </row>
    <row r="36" spans="1:27" x14ac:dyDescent="0.25">
      <c r="A36" s="1">
        <v>15</v>
      </c>
      <c r="B36" s="8">
        <f t="shared" si="1"/>
        <v>0.25</v>
      </c>
      <c r="C36" s="1">
        <v>150.69999999999999</v>
      </c>
      <c r="D36" s="1">
        <v>0</v>
      </c>
      <c r="E36" s="1">
        <f t="shared" si="0"/>
        <v>1.5</v>
      </c>
      <c r="F36" s="1">
        <v>247</v>
      </c>
      <c r="G36" s="1">
        <v>1.0999999999999999E-2</v>
      </c>
      <c r="H36" s="1">
        <f t="shared" si="2"/>
        <v>0.65999999999999992</v>
      </c>
      <c r="I36" s="1">
        <f t="shared" si="5"/>
        <v>0</v>
      </c>
      <c r="J36" s="5">
        <v>15</v>
      </c>
      <c r="K36" s="8">
        <f t="shared" si="3"/>
        <v>0.25</v>
      </c>
      <c r="L36" s="1">
        <v>150</v>
      </c>
      <c r="M36" s="1">
        <v>1</v>
      </c>
      <c r="N36" s="1">
        <v>30</v>
      </c>
      <c r="O36" s="1">
        <v>105.4</v>
      </c>
      <c r="P36" s="1">
        <v>2.3E-2</v>
      </c>
      <c r="Q36" s="1">
        <f t="shared" si="6"/>
        <v>1.38</v>
      </c>
      <c r="R36" s="11">
        <f t="shared" ref="R36" si="37">AVERAGE(M36,M37)</f>
        <v>1</v>
      </c>
      <c r="S36" s="5">
        <v>15</v>
      </c>
      <c r="T36" s="8">
        <f t="shared" si="4"/>
        <v>0.25</v>
      </c>
      <c r="U36" s="1">
        <v>150.1</v>
      </c>
      <c r="V36" s="1">
        <v>1</v>
      </c>
      <c r="W36" s="1">
        <v>15</v>
      </c>
      <c r="X36" s="1">
        <v>86</v>
      </c>
      <c r="Y36" s="1">
        <v>1.4999999999999999E-2</v>
      </c>
      <c r="Z36" s="1">
        <f t="shared" si="8"/>
        <v>0.89999999999999991</v>
      </c>
      <c r="AA36" s="1">
        <f t="shared" si="9"/>
        <v>1</v>
      </c>
    </row>
    <row r="37" spans="1:27" x14ac:dyDescent="0.25">
      <c r="A37" s="1">
        <v>15.5</v>
      </c>
      <c r="B37" s="8">
        <f t="shared" si="1"/>
        <v>0.25833333333333336</v>
      </c>
      <c r="C37" s="1">
        <v>150.5</v>
      </c>
      <c r="D37" s="1">
        <v>0</v>
      </c>
      <c r="E37" s="1">
        <f t="shared" si="0"/>
        <v>1.55</v>
      </c>
      <c r="F37" s="1">
        <v>249.9</v>
      </c>
      <c r="G37" s="1">
        <v>1.0999999999999999E-2</v>
      </c>
      <c r="H37" s="1">
        <f t="shared" si="2"/>
        <v>0.65999999999999992</v>
      </c>
      <c r="I37" s="1">
        <f t="shared" si="5"/>
        <v>0</v>
      </c>
      <c r="J37" s="5">
        <v>15.5</v>
      </c>
      <c r="K37" s="8">
        <f t="shared" si="3"/>
        <v>0.25833333333333336</v>
      </c>
      <c r="L37" s="1">
        <v>150.1</v>
      </c>
      <c r="M37" s="1">
        <v>1</v>
      </c>
      <c r="N37" s="1">
        <v>31</v>
      </c>
      <c r="O37" s="1">
        <v>105.5</v>
      </c>
      <c r="P37" s="1">
        <v>2.3E-2</v>
      </c>
      <c r="Q37" s="1">
        <f t="shared" si="6"/>
        <v>1.38</v>
      </c>
      <c r="R37" s="11">
        <f t="shared" ref="R37" si="38">AVERAGE(M36,M37,M38)</f>
        <v>1</v>
      </c>
      <c r="S37" s="5">
        <v>15.5</v>
      </c>
      <c r="T37" s="8">
        <f t="shared" si="4"/>
        <v>0.25833333333333336</v>
      </c>
      <c r="U37" s="1">
        <v>150</v>
      </c>
      <c r="V37" s="1">
        <v>1</v>
      </c>
      <c r="W37" s="1">
        <v>15.5</v>
      </c>
      <c r="X37" s="1">
        <v>93.8</v>
      </c>
      <c r="Y37" s="1">
        <v>1.4999999999999999E-2</v>
      </c>
      <c r="Z37" s="1">
        <f t="shared" si="8"/>
        <v>0.89999999999999991</v>
      </c>
      <c r="AA37" s="1">
        <f t="shared" si="9"/>
        <v>1</v>
      </c>
    </row>
    <row r="38" spans="1:27" x14ac:dyDescent="0.25">
      <c r="A38" s="1">
        <v>16</v>
      </c>
      <c r="B38" s="8">
        <f t="shared" si="1"/>
        <v>0.26666666666666666</v>
      </c>
      <c r="C38" s="1">
        <v>150.6</v>
      </c>
      <c r="D38" s="1">
        <v>0</v>
      </c>
      <c r="E38" s="1">
        <f t="shared" si="0"/>
        <v>1.6</v>
      </c>
      <c r="F38" s="1">
        <v>252.5</v>
      </c>
      <c r="G38" s="1">
        <v>1.0999999999999999E-2</v>
      </c>
      <c r="H38" s="1">
        <f t="shared" si="2"/>
        <v>0.65999999999999992</v>
      </c>
      <c r="I38" s="1">
        <f t="shared" si="5"/>
        <v>0</v>
      </c>
      <c r="J38" s="5">
        <v>16</v>
      </c>
      <c r="K38" s="8">
        <f t="shared" si="3"/>
        <v>0.26666666666666666</v>
      </c>
      <c r="L38" s="1">
        <v>150</v>
      </c>
      <c r="M38" s="1">
        <v>1</v>
      </c>
      <c r="N38" s="1">
        <v>32</v>
      </c>
      <c r="O38" s="1">
        <v>105.8</v>
      </c>
      <c r="P38" s="1">
        <v>2.3E-2</v>
      </c>
      <c r="Q38" s="1">
        <f t="shared" si="6"/>
        <v>1.38</v>
      </c>
      <c r="R38" s="11">
        <f t="shared" ref="R38" si="39">AVERAGE(M38,M39)</f>
        <v>1</v>
      </c>
      <c r="S38" s="5">
        <v>16</v>
      </c>
      <c r="T38" s="8">
        <f t="shared" si="4"/>
        <v>0.26666666666666666</v>
      </c>
      <c r="U38" s="1">
        <v>150</v>
      </c>
      <c r="V38" s="1">
        <v>1</v>
      </c>
      <c r="W38" s="1">
        <v>16</v>
      </c>
      <c r="X38" s="1">
        <v>101.5</v>
      </c>
      <c r="Y38" s="1">
        <v>1.4999999999999999E-2</v>
      </c>
      <c r="Z38" s="1">
        <f t="shared" si="8"/>
        <v>0.89999999999999991</v>
      </c>
      <c r="AA38" s="1">
        <f t="shared" si="9"/>
        <v>1</v>
      </c>
    </row>
    <row r="39" spans="1:27" x14ac:dyDescent="0.25">
      <c r="A39" s="1">
        <v>16.5</v>
      </c>
      <c r="B39" s="8">
        <f t="shared" si="1"/>
        <v>0.27500000000000002</v>
      </c>
      <c r="C39" s="1">
        <v>150.5</v>
      </c>
      <c r="D39" s="1">
        <v>0</v>
      </c>
      <c r="E39" s="1">
        <f t="shared" si="0"/>
        <v>1.65</v>
      </c>
      <c r="F39" s="1">
        <v>251.3</v>
      </c>
      <c r="G39" s="1">
        <v>1.0999999999999999E-2</v>
      </c>
      <c r="H39" s="1">
        <f t="shared" si="2"/>
        <v>0.65999999999999992</v>
      </c>
      <c r="I39" s="1">
        <f t="shared" si="5"/>
        <v>0</v>
      </c>
      <c r="J39" s="5">
        <v>16.5</v>
      </c>
      <c r="K39" s="8">
        <f t="shared" si="3"/>
        <v>0.27500000000000002</v>
      </c>
      <c r="L39" s="1">
        <v>150</v>
      </c>
      <c r="M39" s="1">
        <v>1</v>
      </c>
      <c r="N39" s="1">
        <v>33</v>
      </c>
      <c r="O39" s="1">
        <v>105.9</v>
      </c>
      <c r="P39" s="1">
        <v>2.3E-2</v>
      </c>
      <c r="Q39" s="1">
        <f t="shared" si="6"/>
        <v>1.38</v>
      </c>
      <c r="R39" s="11">
        <f t="shared" ref="R39" si="40">AVERAGE(M38,M39,M40)</f>
        <v>1</v>
      </c>
      <c r="S39" s="5">
        <v>16.5</v>
      </c>
      <c r="T39" s="8">
        <f t="shared" si="4"/>
        <v>0.27500000000000002</v>
      </c>
      <c r="U39" s="1">
        <v>150</v>
      </c>
      <c r="V39" s="1">
        <v>1</v>
      </c>
      <c r="W39" s="1">
        <v>16.5</v>
      </c>
      <c r="X39" s="1">
        <v>110.8</v>
      </c>
      <c r="Y39" s="1">
        <v>1.4999999999999999E-2</v>
      </c>
      <c r="Z39" s="1">
        <f t="shared" si="8"/>
        <v>0.89999999999999991</v>
      </c>
      <c r="AA39" s="1">
        <f t="shared" si="9"/>
        <v>1</v>
      </c>
    </row>
    <row r="40" spans="1:27" x14ac:dyDescent="0.25">
      <c r="A40" s="1">
        <v>17</v>
      </c>
      <c r="B40" s="8">
        <f t="shared" si="1"/>
        <v>0.28333333333333333</v>
      </c>
      <c r="C40" s="1">
        <v>150.5</v>
      </c>
      <c r="D40" s="1">
        <v>0</v>
      </c>
      <c r="E40" s="1">
        <f t="shared" si="0"/>
        <v>1.7</v>
      </c>
      <c r="F40" s="1">
        <v>252.4</v>
      </c>
      <c r="G40" s="1">
        <v>1.0999999999999999E-2</v>
      </c>
      <c r="H40" s="1">
        <f t="shared" si="2"/>
        <v>0.65999999999999992</v>
      </c>
      <c r="I40" s="1">
        <f t="shared" si="5"/>
        <v>0</v>
      </c>
      <c r="J40" s="5">
        <v>17</v>
      </c>
      <c r="K40" s="8">
        <f t="shared" si="3"/>
        <v>0.28333333333333333</v>
      </c>
      <c r="L40" s="1">
        <v>150.1</v>
      </c>
      <c r="M40" s="1">
        <v>1</v>
      </c>
      <c r="N40" s="1">
        <v>34</v>
      </c>
      <c r="O40" s="1">
        <v>106</v>
      </c>
      <c r="P40" s="1">
        <v>2.3E-2</v>
      </c>
      <c r="Q40" s="1">
        <f t="shared" si="6"/>
        <v>1.38</v>
      </c>
      <c r="R40" s="11">
        <f t="shared" ref="R40" si="41">AVERAGE(M40,M41)</f>
        <v>1</v>
      </c>
      <c r="S40" s="5">
        <v>17</v>
      </c>
      <c r="T40" s="8">
        <f t="shared" si="4"/>
        <v>0.28333333333333333</v>
      </c>
      <c r="U40" s="1">
        <v>149.9</v>
      </c>
      <c r="V40" s="1">
        <v>1</v>
      </c>
      <c r="W40" s="1">
        <v>17</v>
      </c>
      <c r="X40" s="1">
        <v>120.1</v>
      </c>
      <c r="Y40" s="1">
        <v>1.4999999999999999E-2</v>
      </c>
      <c r="Z40" s="1">
        <f t="shared" si="8"/>
        <v>0.89999999999999991</v>
      </c>
      <c r="AA40" s="1">
        <f t="shared" si="9"/>
        <v>1</v>
      </c>
    </row>
    <row r="41" spans="1:27" x14ac:dyDescent="0.25">
      <c r="A41" s="1">
        <v>17.5</v>
      </c>
      <c r="B41" s="8">
        <f t="shared" si="1"/>
        <v>0.29166666666666669</v>
      </c>
      <c r="C41" s="1">
        <v>150.5</v>
      </c>
      <c r="D41" s="1">
        <v>0</v>
      </c>
      <c r="E41" s="1">
        <f t="shared" si="0"/>
        <v>1.75</v>
      </c>
      <c r="F41" s="1">
        <v>250.3</v>
      </c>
      <c r="G41" s="1">
        <v>1.0999999999999999E-2</v>
      </c>
      <c r="H41" s="1">
        <f t="shared" si="2"/>
        <v>0.65999999999999992</v>
      </c>
      <c r="I41" s="1">
        <f t="shared" si="5"/>
        <v>0</v>
      </c>
      <c r="J41" s="5">
        <v>17.5</v>
      </c>
      <c r="K41" s="8">
        <f t="shared" si="3"/>
        <v>0.29166666666666669</v>
      </c>
      <c r="L41" s="1">
        <v>150</v>
      </c>
      <c r="M41" s="1">
        <v>1</v>
      </c>
      <c r="N41" s="1">
        <v>35</v>
      </c>
      <c r="O41" s="1">
        <v>106.9</v>
      </c>
      <c r="P41" s="1">
        <v>2.3E-2</v>
      </c>
      <c r="Q41" s="1">
        <f t="shared" si="6"/>
        <v>1.38</v>
      </c>
      <c r="R41" s="11">
        <f t="shared" ref="R41" si="42">AVERAGE(M40,M41,M42)</f>
        <v>1</v>
      </c>
      <c r="S41" s="5">
        <v>17.5</v>
      </c>
      <c r="T41" s="8">
        <f t="shared" si="4"/>
        <v>0.29166666666666669</v>
      </c>
      <c r="U41" s="1">
        <v>149.9</v>
      </c>
      <c r="V41" s="1">
        <v>1</v>
      </c>
      <c r="W41" s="1">
        <v>17.5</v>
      </c>
      <c r="X41" s="1">
        <v>131.30000000000001</v>
      </c>
      <c r="Y41" s="1">
        <v>1.4999999999999999E-2</v>
      </c>
      <c r="Z41" s="1">
        <f t="shared" si="8"/>
        <v>0.89999999999999991</v>
      </c>
      <c r="AA41" s="1">
        <f t="shared" si="9"/>
        <v>1</v>
      </c>
    </row>
    <row r="42" spans="1:27" x14ac:dyDescent="0.25">
      <c r="A42" s="1">
        <v>18</v>
      </c>
      <c r="B42" s="8">
        <f t="shared" si="1"/>
        <v>0.3</v>
      </c>
      <c r="C42" s="1">
        <v>150.4</v>
      </c>
      <c r="D42" s="1">
        <v>0</v>
      </c>
      <c r="E42" s="1">
        <f t="shared" si="0"/>
        <v>1.8</v>
      </c>
      <c r="F42" s="1">
        <v>260.8</v>
      </c>
      <c r="G42" s="1">
        <v>1.0999999999999999E-2</v>
      </c>
      <c r="H42" s="1">
        <f t="shared" si="2"/>
        <v>0.65999999999999992</v>
      </c>
      <c r="I42" s="1">
        <f t="shared" si="5"/>
        <v>0</v>
      </c>
      <c r="J42" s="5">
        <v>18</v>
      </c>
      <c r="K42" s="8">
        <f t="shared" si="3"/>
        <v>0.3</v>
      </c>
      <c r="L42" s="1">
        <v>150.1</v>
      </c>
      <c r="M42" s="1">
        <v>1</v>
      </c>
      <c r="N42" s="1">
        <v>36</v>
      </c>
      <c r="O42" s="1">
        <v>107.1</v>
      </c>
      <c r="P42" s="1">
        <v>2.3E-2</v>
      </c>
      <c r="Q42" s="1">
        <f t="shared" si="6"/>
        <v>1.38</v>
      </c>
      <c r="R42" s="11">
        <f t="shared" ref="R42" si="43">AVERAGE(M42,M43)</f>
        <v>1</v>
      </c>
      <c r="S42" s="5">
        <v>18</v>
      </c>
      <c r="T42" s="8">
        <f t="shared" si="4"/>
        <v>0.3</v>
      </c>
      <c r="U42" s="1">
        <v>149.80000000000001</v>
      </c>
      <c r="V42" s="1">
        <v>1</v>
      </c>
      <c r="W42" s="1">
        <v>18</v>
      </c>
      <c r="X42" s="1">
        <v>141.30000000000001</v>
      </c>
      <c r="Y42" s="1">
        <v>1.4999999999999999E-2</v>
      </c>
      <c r="Z42" s="1">
        <f t="shared" si="8"/>
        <v>0.89999999999999991</v>
      </c>
      <c r="AA42" s="1">
        <f t="shared" si="9"/>
        <v>1</v>
      </c>
    </row>
    <row r="43" spans="1:27" x14ac:dyDescent="0.25">
      <c r="A43" s="1">
        <v>18.5</v>
      </c>
      <c r="B43" s="8">
        <f t="shared" si="1"/>
        <v>0.30833333333333335</v>
      </c>
      <c r="C43" s="1">
        <v>150.6</v>
      </c>
      <c r="D43" s="1">
        <v>0</v>
      </c>
      <c r="E43" s="1">
        <f t="shared" si="0"/>
        <v>1.85</v>
      </c>
      <c r="F43" s="1">
        <v>246.4</v>
      </c>
      <c r="G43" s="1">
        <v>1.0999999999999999E-2</v>
      </c>
      <c r="H43" s="1">
        <f t="shared" si="2"/>
        <v>0.65999999999999992</v>
      </c>
      <c r="I43" s="1">
        <f t="shared" si="5"/>
        <v>0</v>
      </c>
      <c r="J43" s="5">
        <v>18.5</v>
      </c>
      <c r="K43" s="8">
        <f t="shared" si="3"/>
        <v>0.30833333333333335</v>
      </c>
      <c r="L43" s="1">
        <v>150</v>
      </c>
      <c r="M43" s="1">
        <v>1</v>
      </c>
      <c r="N43" s="1">
        <v>37</v>
      </c>
      <c r="O43" s="1">
        <v>106.8</v>
      </c>
      <c r="P43" s="1">
        <v>2.3E-2</v>
      </c>
      <c r="Q43" s="1">
        <f t="shared" si="6"/>
        <v>1.38</v>
      </c>
      <c r="R43" s="11">
        <f t="shared" ref="R43" si="44">AVERAGE(M42,M43,M44)</f>
        <v>1</v>
      </c>
      <c r="S43" s="5">
        <v>18.5</v>
      </c>
      <c r="T43" s="8">
        <f t="shared" si="4"/>
        <v>0.30833333333333335</v>
      </c>
      <c r="U43" s="1">
        <v>149.80000000000001</v>
      </c>
      <c r="V43" s="1">
        <v>1</v>
      </c>
      <c r="W43" s="1">
        <v>18.5</v>
      </c>
      <c r="X43" s="1">
        <v>152.30000000000001</v>
      </c>
      <c r="Y43" s="1">
        <v>1.4999999999999999E-2</v>
      </c>
      <c r="Z43" s="1">
        <f t="shared" si="8"/>
        <v>0.89999999999999991</v>
      </c>
      <c r="AA43" s="1">
        <f t="shared" si="9"/>
        <v>1</v>
      </c>
    </row>
    <row r="44" spans="1:27" x14ac:dyDescent="0.25">
      <c r="A44" s="1">
        <v>19</v>
      </c>
      <c r="B44" s="8">
        <f t="shared" si="1"/>
        <v>0.31666666666666665</v>
      </c>
      <c r="C44" s="1">
        <v>150.4</v>
      </c>
      <c r="D44" s="1">
        <v>0</v>
      </c>
      <c r="E44" s="1">
        <f t="shared" si="0"/>
        <v>1.9</v>
      </c>
      <c r="F44" s="1">
        <v>247.5</v>
      </c>
      <c r="G44" s="1">
        <v>1.0999999999999999E-2</v>
      </c>
      <c r="H44" s="1">
        <f t="shared" si="2"/>
        <v>0.65999999999999992</v>
      </c>
      <c r="I44" s="1">
        <f t="shared" si="5"/>
        <v>0</v>
      </c>
      <c r="J44" s="5">
        <v>19</v>
      </c>
      <c r="K44" s="8">
        <f t="shared" si="3"/>
        <v>0.31666666666666665</v>
      </c>
      <c r="L44" s="1">
        <v>150</v>
      </c>
      <c r="M44" s="1">
        <v>1</v>
      </c>
      <c r="N44" s="1">
        <v>38</v>
      </c>
      <c r="O44" s="1">
        <v>107</v>
      </c>
      <c r="P44" s="1">
        <v>2.3E-2</v>
      </c>
      <c r="Q44" s="1">
        <f t="shared" si="6"/>
        <v>1.38</v>
      </c>
      <c r="R44" s="11">
        <f t="shared" ref="R44" si="45">AVERAGE(M44,M45)</f>
        <v>1</v>
      </c>
      <c r="S44" s="5">
        <v>19</v>
      </c>
      <c r="T44" s="8">
        <f t="shared" si="4"/>
        <v>0.31666666666666665</v>
      </c>
      <c r="U44" s="1">
        <v>149.69999999999999</v>
      </c>
      <c r="V44" s="1">
        <v>1</v>
      </c>
      <c r="W44" s="1">
        <v>19</v>
      </c>
      <c r="X44" s="1">
        <v>165.9</v>
      </c>
      <c r="Y44" s="1">
        <v>1.4999999999999999E-2</v>
      </c>
      <c r="Z44" s="1">
        <f t="shared" si="8"/>
        <v>0.89999999999999991</v>
      </c>
      <c r="AA44" s="1">
        <f t="shared" si="9"/>
        <v>1</v>
      </c>
    </row>
    <row r="45" spans="1:27" x14ac:dyDescent="0.25">
      <c r="A45" s="1">
        <v>19.5</v>
      </c>
      <c r="B45" s="8">
        <f t="shared" si="1"/>
        <v>0.32500000000000001</v>
      </c>
      <c r="C45" s="1">
        <v>150.5</v>
      </c>
      <c r="D45" s="1">
        <v>0</v>
      </c>
      <c r="E45" s="1">
        <f t="shared" si="0"/>
        <v>1.95</v>
      </c>
      <c r="F45" s="1">
        <v>260.8</v>
      </c>
      <c r="G45" s="1">
        <v>1.0999999999999999E-2</v>
      </c>
      <c r="H45" s="1">
        <f t="shared" si="2"/>
        <v>0.65999999999999992</v>
      </c>
      <c r="I45" s="1">
        <f t="shared" si="5"/>
        <v>0</v>
      </c>
      <c r="J45" s="5">
        <v>19.5</v>
      </c>
      <c r="K45" s="8">
        <f t="shared" si="3"/>
        <v>0.32500000000000001</v>
      </c>
      <c r="L45" s="1">
        <v>150.1</v>
      </c>
      <c r="M45" s="1">
        <v>1</v>
      </c>
      <c r="N45" s="1">
        <v>39</v>
      </c>
      <c r="O45" s="1">
        <v>106.2</v>
      </c>
      <c r="P45" s="1">
        <v>2.3E-2</v>
      </c>
      <c r="Q45" s="1">
        <f t="shared" si="6"/>
        <v>1.38</v>
      </c>
      <c r="R45" s="11">
        <f t="shared" ref="R45" si="46">AVERAGE(M44,M45,M46)</f>
        <v>1</v>
      </c>
      <c r="S45" s="5">
        <v>19.5</v>
      </c>
      <c r="T45" s="8">
        <f t="shared" si="4"/>
        <v>0.32500000000000001</v>
      </c>
      <c r="U45" s="1">
        <v>149.9</v>
      </c>
      <c r="V45" s="1">
        <v>1</v>
      </c>
      <c r="W45" s="1">
        <v>19.5</v>
      </c>
      <c r="X45" s="1">
        <v>181.8</v>
      </c>
      <c r="Y45" s="1">
        <v>1.4999999999999999E-2</v>
      </c>
      <c r="Z45" s="1">
        <f t="shared" si="8"/>
        <v>0.89999999999999991</v>
      </c>
      <c r="AA45" s="1">
        <f t="shared" si="9"/>
        <v>1</v>
      </c>
    </row>
    <row r="46" spans="1:27" x14ac:dyDescent="0.25">
      <c r="A46" s="1">
        <v>20</v>
      </c>
      <c r="B46" s="8">
        <f t="shared" si="1"/>
        <v>0.33333333333333331</v>
      </c>
      <c r="C46" s="1">
        <v>150.4</v>
      </c>
      <c r="D46" s="1">
        <v>0</v>
      </c>
      <c r="E46" s="1">
        <f t="shared" si="0"/>
        <v>2</v>
      </c>
      <c r="F46" s="1">
        <v>239.9</v>
      </c>
      <c r="G46" s="1">
        <v>1.0999999999999999E-2</v>
      </c>
      <c r="H46" s="1">
        <f t="shared" si="2"/>
        <v>0.65999999999999992</v>
      </c>
      <c r="I46" s="1">
        <f t="shared" si="5"/>
        <v>0</v>
      </c>
      <c r="J46" s="5">
        <v>20</v>
      </c>
      <c r="K46" s="8">
        <f t="shared" si="3"/>
        <v>0.33333333333333331</v>
      </c>
      <c r="L46" s="1">
        <v>150</v>
      </c>
      <c r="M46" s="1">
        <v>1</v>
      </c>
      <c r="N46" s="1">
        <v>40</v>
      </c>
      <c r="O46" s="1">
        <v>109.3</v>
      </c>
      <c r="P46" s="1">
        <v>2.3E-2</v>
      </c>
      <c r="Q46" s="1">
        <f t="shared" si="6"/>
        <v>1.38</v>
      </c>
      <c r="R46" s="8">
        <f t="shared" ref="R46" si="47">AVERAGE(M46,M47)</f>
        <v>13.5</v>
      </c>
      <c r="S46" s="5">
        <v>20</v>
      </c>
      <c r="T46" s="8">
        <f t="shared" si="4"/>
        <v>0.33333333333333331</v>
      </c>
      <c r="U46" s="1">
        <v>149.9</v>
      </c>
      <c r="V46" s="1">
        <v>1</v>
      </c>
      <c r="W46" s="1">
        <v>20</v>
      </c>
      <c r="X46" s="1">
        <v>198.8</v>
      </c>
      <c r="Y46" s="1">
        <v>1.4999999999999999E-2</v>
      </c>
      <c r="Z46" s="1">
        <f t="shared" si="8"/>
        <v>0.89999999999999991</v>
      </c>
      <c r="AA46" s="1">
        <f t="shared" si="9"/>
        <v>0.66666666666666663</v>
      </c>
    </row>
    <row r="47" spans="1:27" x14ac:dyDescent="0.25">
      <c r="A47" s="1">
        <v>20.5</v>
      </c>
      <c r="B47" s="8">
        <f t="shared" si="1"/>
        <v>0.34166666666666667</v>
      </c>
      <c r="C47" s="1">
        <v>150.4</v>
      </c>
      <c r="D47" s="1">
        <v>0</v>
      </c>
      <c r="E47" s="1">
        <f t="shared" si="0"/>
        <v>2.0499999999999998</v>
      </c>
      <c r="F47" s="1">
        <v>250.3</v>
      </c>
      <c r="G47" s="1">
        <v>1.0999999999999999E-2</v>
      </c>
      <c r="H47" s="1">
        <f t="shared" si="2"/>
        <v>0.65999999999999992</v>
      </c>
      <c r="I47" s="1">
        <f t="shared" si="5"/>
        <v>0</v>
      </c>
      <c r="J47" s="5">
        <v>20.5</v>
      </c>
      <c r="K47" s="8">
        <f t="shared" si="3"/>
        <v>0.34166666666666667</v>
      </c>
      <c r="L47" s="1">
        <v>149.9</v>
      </c>
      <c r="M47" s="1">
        <v>26</v>
      </c>
      <c r="N47" s="1">
        <v>41</v>
      </c>
      <c r="O47" s="1">
        <v>4</v>
      </c>
      <c r="P47" s="1">
        <v>2.3E-2</v>
      </c>
      <c r="Q47" s="1">
        <f t="shared" si="6"/>
        <v>1.38</v>
      </c>
      <c r="R47" s="8">
        <f t="shared" ref="R47" si="48">AVERAGE(M46,M47,M48)</f>
        <v>11.333333333333334</v>
      </c>
      <c r="S47" s="5">
        <v>20.5</v>
      </c>
      <c r="T47" s="8">
        <f t="shared" si="4"/>
        <v>0.34166666666666667</v>
      </c>
      <c r="U47" s="1">
        <v>149.80000000000001</v>
      </c>
      <c r="V47" s="1">
        <v>0</v>
      </c>
      <c r="W47" s="1">
        <v>20.5</v>
      </c>
      <c r="X47" s="1">
        <v>217.3</v>
      </c>
      <c r="Y47" s="1">
        <v>1.4999999999999999E-2</v>
      </c>
      <c r="Z47" s="1">
        <f t="shared" si="8"/>
        <v>0.89999999999999991</v>
      </c>
      <c r="AA47" s="1">
        <f t="shared" si="9"/>
        <v>0.33333333333333331</v>
      </c>
    </row>
    <row r="48" spans="1:27" x14ac:dyDescent="0.25">
      <c r="A48" s="1">
        <v>21</v>
      </c>
      <c r="B48" s="8">
        <f t="shared" si="1"/>
        <v>0.35</v>
      </c>
      <c r="C48" s="1">
        <v>150.4</v>
      </c>
      <c r="D48" s="1">
        <v>0</v>
      </c>
      <c r="E48" s="1">
        <f t="shared" si="0"/>
        <v>2.1</v>
      </c>
      <c r="F48" s="1">
        <v>253.2</v>
      </c>
      <c r="G48" s="1">
        <v>1.0999999999999999E-2</v>
      </c>
      <c r="H48" s="1">
        <f t="shared" si="2"/>
        <v>0.65999999999999992</v>
      </c>
      <c r="I48" s="1">
        <f t="shared" si="5"/>
        <v>0</v>
      </c>
      <c r="J48" s="5">
        <v>21</v>
      </c>
      <c r="K48" s="8">
        <f t="shared" si="3"/>
        <v>0.35</v>
      </c>
      <c r="L48" s="1">
        <v>150</v>
      </c>
      <c r="M48" s="1">
        <v>7</v>
      </c>
      <c r="N48" s="1">
        <v>42</v>
      </c>
      <c r="O48" s="1">
        <v>15.7</v>
      </c>
      <c r="P48" s="1">
        <v>2.3E-2</v>
      </c>
      <c r="Q48" s="1">
        <f t="shared" si="6"/>
        <v>1.38</v>
      </c>
      <c r="R48" s="11">
        <f t="shared" ref="R48" si="49">AVERAGE(M48,M49)</f>
        <v>5</v>
      </c>
      <c r="S48" s="5">
        <v>21</v>
      </c>
      <c r="T48" s="8">
        <f t="shared" si="4"/>
        <v>0.35</v>
      </c>
      <c r="U48" s="1">
        <v>149.80000000000001</v>
      </c>
      <c r="V48" s="1">
        <v>0</v>
      </c>
      <c r="W48" s="1">
        <v>21</v>
      </c>
      <c r="X48" s="1">
        <v>235.7</v>
      </c>
      <c r="Y48" s="1">
        <v>1.4999999999999999E-2</v>
      </c>
      <c r="Z48" s="1">
        <f t="shared" si="8"/>
        <v>0.89999999999999991</v>
      </c>
      <c r="AA48" s="1">
        <f t="shared" si="9"/>
        <v>0</v>
      </c>
    </row>
    <row r="49" spans="1:27" x14ac:dyDescent="0.25">
      <c r="A49" s="1">
        <v>21.5</v>
      </c>
      <c r="B49" s="8">
        <f t="shared" si="1"/>
        <v>0.35833333333333334</v>
      </c>
      <c r="C49" s="1">
        <v>150.19999999999999</v>
      </c>
      <c r="D49" s="1">
        <v>0</v>
      </c>
      <c r="E49" s="1">
        <f t="shared" si="0"/>
        <v>2.15</v>
      </c>
      <c r="F49" s="1">
        <v>242.6</v>
      </c>
      <c r="G49" s="1">
        <v>1.0999999999999999E-2</v>
      </c>
      <c r="H49" s="1">
        <f t="shared" si="2"/>
        <v>0.65999999999999992</v>
      </c>
      <c r="I49" s="1">
        <f t="shared" si="5"/>
        <v>0</v>
      </c>
      <c r="J49" s="5">
        <v>21.5</v>
      </c>
      <c r="K49" s="8">
        <f t="shared" si="3"/>
        <v>0.35833333333333334</v>
      </c>
      <c r="L49" s="1">
        <v>150</v>
      </c>
      <c r="M49" s="1">
        <v>3</v>
      </c>
      <c r="N49" s="1">
        <v>43</v>
      </c>
      <c r="O49" s="1">
        <v>33.4</v>
      </c>
      <c r="P49" s="1">
        <v>2.3E-2</v>
      </c>
      <c r="Q49" s="1">
        <f t="shared" si="6"/>
        <v>1.38</v>
      </c>
      <c r="R49" s="11">
        <f t="shared" ref="R49" si="50">AVERAGE(M48,M49,M50)</f>
        <v>4</v>
      </c>
      <c r="S49" s="5">
        <v>21.5</v>
      </c>
      <c r="T49" s="8">
        <f t="shared" si="4"/>
        <v>0.35833333333333334</v>
      </c>
      <c r="U49" s="1">
        <v>149.9</v>
      </c>
      <c r="V49" s="1">
        <v>0</v>
      </c>
      <c r="W49" s="1">
        <v>21.5</v>
      </c>
      <c r="X49" s="1">
        <v>247.4</v>
      </c>
      <c r="Y49" s="1">
        <v>1.4999999999999999E-2</v>
      </c>
      <c r="Z49" s="1">
        <f t="shared" si="8"/>
        <v>0.89999999999999991</v>
      </c>
      <c r="AA49" s="1">
        <f t="shared" si="9"/>
        <v>0</v>
      </c>
    </row>
    <row r="50" spans="1:27" x14ac:dyDescent="0.25">
      <c r="A50" s="1">
        <v>22</v>
      </c>
      <c r="B50" s="8">
        <f t="shared" si="1"/>
        <v>0.36666666666666664</v>
      </c>
      <c r="C50" s="1">
        <v>150.30000000000001</v>
      </c>
      <c r="D50" s="1">
        <v>0</v>
      </c>
      <c r="E50" s="1">
        <f t="shared" si="0"/>
        <v>2.2000000000000002</v>
      </c>
      <c r="F50" s="1">
        <v>243.4</v>
      </c>
      <c r="G50" s="1">
        <v>1.0999999999999999E-2</v>
      </c>
      <c r="H50" s="1">
        <f t="shared" si="2"/>
        <v>0.65999999999999992</v>
      </c>
      <c r="I50" s="1">
        <f t="shared" si="5"/>
        <v>0</v>
      </c>
      <c r="J50" s="5">
        <v>22</v>
      </c>
      <c r="K50" s="8">
        <f t="shared" si="3"/>
        <v>0.36666666666666664</v>
      </c>
      <c r="L50" s="1">
        <v>150</v>
      </c>
      <c r="M50" s="1">
        <v>2</v>
      </c>
      <c r="N50" s="1">
        <v>44</v>
      </c>
      <c r="O50" s="1">
        <v>56.8</v>
      </c>
      <c r="P50" s="1">
        <v>2.3E-2</v>
      </c>
      <c r="Q50" s="1">
        <f t="shared" si="6"/>
        <v>1.38</v>
      </c>
      <c r="R50" s="11">
        <f t="shared" ref="R50" si="51">AVERAGE(M50,M51)</f>
        <v>1.5</v>
      </c>
      <c r="S50" s="5">
        <v>22</v>
      </c>
      <c r="T50" s="8">
        <f t="shared" si="4"/>
        <v>0.36666666666666664</v>
      </c>
      <c r="U50" s="1">
        <v>149.80000000000001</v>
      </c>
      <c r="V50" s="1">
        <v>0</v>
      </c>
      <c r="W50" s="1">
        <v>22</v>
      </c>
      <c r="X50" s="1">
        <v>267.89999999999998</v>
      </c>
      <c r="Y50" s="1">
        <v>1.4999999999999999E-2</v>
      </c>
      <c r="Z50" s="1">
        <f t="shared" si="8"/>
        <v>0.89999999999999991</v>
      </c>
      <c r="AA50" s="1">
        <f t="shared" si="9"/>
        <v>0</v>
      </c>
    </row>
    <row r="51" spans="1:27" x14ac:dyDescent="0.25">
      <c r="A51" s="1">
        <v>22.5</v>
      </c>
      <c r="B51" s="8">
        <f t="shared" si="1"/>
        <v>0.375</v>
      </c>
      <c r="C51" s="1">
        <v>150.19999999999999</v>
      </c>
      <c r="D51" s="1">
        <v>0</v>
      </c>
      <c r="E51" s="1">
        <f t="shared" si="0"/>
        <v>2.25</v>
      </c>
      <c r="F51" s="1">
        <v>246.6</v>
      </c>
      <c r="G51" s="1">
        <v>1.0999999999999999E-2</v>
      </c>
      <c r="H51" s="1">
        <f t="shared" si="2"/>
        <v>0.65999999999999992</v>
      </c>
      <c r="I51" s="1">
        <f t="shared" si="5"/>
        <v>0</v>
      </c>
      <c r="J51" s="5">
        <v>22.5</v>
      </c>
      <c r="K51" s="8">
        <f t="shared" si="3"/>
        <v>0.375</v>
      </c>
      <c r="L51" s="1">
        <v>150</v>
      </c>
      <c r="M51" s="1">
        <v>1</v>
      </c>
      <c r="N51" s="1">
        <v>45</v>
      </c>
      <c r="O51" s="1">
        <v>76.7</v>
      </c>
      <c r="P51" s="1">
        <v>2.3E-2</v>
      </c>
      <c r="Q51" s="1">
        <f t="shared" si="6"/>
        <v>1.38</v>
      </c>
      <c r="R51" s="11">
        <f t="shared" ref="R51" si="52">AVERAGE(M50,M51,M52)</f>
        <v>1.3333333333333333</v>
      </c>
      <c r="S51" s="5">
        <v>22.5</v>
      </c>
      <c r="T51" s="8">
        <f t="shared" si="4"/>
        <v>0.375</v>
      </c>
      <c r="U51" s="1">
        <v>149.9</v>
      </c>
      <c r="V51" s="1">
        <v>0</v>
      </c>
      <c r="W51" s="1">
        <v>22.5</v>
      </c>
      <c r="X51" s="1">
        <v>268.8</v>
      </c>
      <c r="Y51" s="12">
        <v>1.4999999999999999E-2</v>
      </c>
      <c r="Z51" s="1">
        <f t="shared" si="8"/>
        <v>0.89999999999999991</v>
      </c>
      <c r="AA51" s="1">
        <f t="shared" si="9"/>
        <v>0</v>
      </c>
    </row>
    <row r="52" spans="1:27" x14ac:dyDescent="0.25">
      <c r="A52" s="1">
        <v>23</v>
      </c>
      <c r="B52" s="8">
        <f t="shared" si="1"/>
        <v>0.38333333333333336</v>
      </c>
      <c r="C52" s="1">
        <v>150.19999999999999</v>
      </c>
      <c r="D52" s="1">
        <v>0</v>
      </c>
      <c r="E52" s="1">
        <f t="shared" si="0"/>
        <v>2.2999999999999998</v>
      </c>
      <c r="F52" s="1">
        <v>248.8</v>
      </c>
      <c r="G52" s="1">
        <v>1.0999999999999999E-2</v>
      </c>
      <c r="H52" s="1">
        <f t="shared" si="2"/>
        <v>0.65999999999999992</v>
      </c>
      <c r="I52" s="1">
        <f t="shared" si="5"/>
        <v>0</v>
      </c>
      <c r="J52" s="5">
        <v>23</v>
      </c>
      <c r="K52" s="8">
        <f t="shared" si="3"/>
        <v>0.38333333333333336</v>
      </c>
      <c r="L52" s="1">
        <v>150.1</v>
      </c>
      <c r="M52" s="1">
        <v>1</v>
      </c>
      <c r="N52" s="1">
        <v>46</v>
      </c>
      <c r="O52" s="1">
        <v>110.4</v>
      </c>
      <c r="P52" s="1">
        <v>2.3E-2</v>
      </c>
      <c r="Q52" s="1">
        <f t="shared" si="6"/>
        <v>1.38</v>
      </c>
      <c r="R52" s="11">
        <f t="shared" ref="R52" si="53">AVERAGE(M52,M53)</f>
        <v>1</v>
      </c>
      <c r="S52" s="5">
        <v>23</v>
      </c>
      <c r="T52" s="8">
        <f t="shared" si="4"/>
        <v>0.38333333333333336</v>
      </c>
      <c r="U52" s="1">
        <v>149.9</v>
      </c>
      <c r="V52" s="1">
        <v>0</v>
      </c>
      <c r="W52" s="1">
        <v>23</v>
      </c>
      <c r="X52" s="1">
        <v>268.8</v>
      </c>
      <c r="Y52" s="12">
        <v>1.4999999999999999E-2</v>
      </c>
      <c r="Z52" s="1">
        <f t="shared" si="8"/>
        <v>0.89999999999999991</v>
      </c>
      <c r="AA52" s="1">
        <f t="shared" si="9"/>
        <v>0</v>
      </c>
    </row>
    <row r="53" spans="1:27" x14ac:dyDescent="0.25">
      <c r="A53" s="1">
        <v>23.5</v>
      </c>
      <c r="B53" s="8">
        <f t="shared" si="1"/>
        <v>0.39166666666666666</v>
      </c>
      <c r="C53" s="1">
        <v>150.19999999999999</v>
      </c>
      <c r="D53" s="1">
        <v>0</v>
      </c>
      <c r="E53" s="1">
        <f t="shared" si="0"/>
        <v>2.35</v>
      </c>
      <c r="F53" s="1">
        <v>248.4</v>
      </c>
      <c r="G53" s="1">
        <v>1.0999999999999999E-2</v>
      </c>
      <c r="H53" s="1">
        <f t="shared" si="2"/>
        <v>0.65999999999999992</v>
      </c>
      <c r="I53" s="1">
        <f t="shared" si="5"/>
        <v>0</v>
      </c>
      <c r="J53" s="5">
        <v>23.5</v>
      </c>
      <c r="K53" s="8">
        <f t="shared" si="3"/>
        <v>0.39166666666666666</v>
      </c>
      <c r="L53" s="1">
        <v>150.1</v>
      </c>
      <c r="M53" s="1">
        <v>1</v>
      </c>
      <c r="N53" s="1">
        <v>47</v>
      </c>
      <c r="O53" s="1">
        <v>93.5</v>
      </c>
      <c r="P53" s="1">
        <v>2.3E-2</v>
      </c>
      <c r="Q53" s="1">
        <f t="shared" si="6"/>
        <v>1.38</v>
      </c>
      <c r="R53" s="11">
        <f t="shared" ref="R53" si="54">AVERAGE(M52,M53,M54)</f>
        <v>1</v>
      </c>
      <c r="S53" s="5">
        <v>23.5</v>
      </c>
      <c r="T53" s="8">
        <f t="shared" si="4"/>
        <v>0.39166666666666666</v>
      </c>
      <c r="U53" s="1">
        <v>149.9</v>
      </c>
      <c r="V53" s="1">
        <v>0</v>
      </c>
      <c r="W53" s="1">
        <v>23.5</v>
      </c>
      <c r="X53" s="1">
        <v>268.8</v>
      </c>
      <c r="Y53" s="12">
        <v>8.0000000000000002E-3</v>
      </c>
      <c r="Z53" s="1">
        <f t="shared" si="8"/>
        <v>0.48</v>
      </c>
      <c r="AA53" s="1">
        <f t="shared" si="9"/>
        <v>0</v>
      </c>
    </row>
    <row r="54" spans="1:27" x14ac:dyDescent="0.25">
      <c r="A54" s="1">
        <v>24</v>
      </c>
      <c r="B54" s="8">
        <f t="shared" si="1"/>
        <v>0.4</v>
      </c>
      <c r="C54" s="1">
        <v>150.30000000000001</v>
      </c>
      <c r="D54" s="1">
        <v>0</v>
      </c>
      <c r="E54" s="1">
        <f t="shared" si="0"/>
        <v>2.4</v>
      </c>
      <c r="F54" s="1">
        <v>233</v>
      </c>
      <c r="G54" s="1">
        <v>1.0999999999999999E-2</v>
      </c>
      <c r="H54" s="1">
        <f t="shared" si="2"/>
        <v>0.65999999999999992</v>
      </c>
      <c r="I54" s="1">
        <f t="shared" si="5"/>
        <v>0</v>
      </c>
      <c r="J54" s="5">
        <v>24</v>
      </c>
      <c r="K54" s="8">
        <f t="shared" si="3"/>
        <v>0.4</v>
      </c>
      <c r="L54" s="1">
        <v>150.1</v>
      </c>
      <c r="M54" s="1">
        <v>1</v>
      </c>
      <c r="N54" s="1">
        <v>48</v>
      </c>
      <c r="O54" s="1">
        <v>95.5</v>
      </c>
      <c r="P54" s="1">
        <v>2.3E-2</v>
      </c>
      <c r="Q54" s="1">
        <f t="shared" si="6"/>
        <v>1.38</v>
      </c>
      <c r="R54" s="11">
        <f t="shared" ref="R54" si="55">AVERAGE(M54,M55)</f>
        <v>1</v>
      </c>
      <c r="S54" s="5">
        <v>24</v>
      </c>
      <c r="T54" s="8">
        <f t="shared" si="4"/>
        <v>0.4</v>
      </c>
      <c r="U54" s="1">
        <v>149.9</v>
      </c>
      <c r="V54" s="1">
        <v>0</v>
      </c>
      <c r="W54" s="1">
        <v>24</v>
      </c>
      <c r="X54" s="1">
        <v>268.8</v>
      </c>
      <c r="Y54" s="12">
        <v>8.0000000000000002E-3</v>
      </c>
      <c r="Z54" s="1">
        <f t="shared" si="8"/>
        <v>0.48</v>
      </c>
      <c r="AA54" s="1">
        <f t="shared" si="9"/>
        <v>0</v>
      </c>
    </row>
    <row r="55" spans="1:27" x14ac:dyDescent="0.25">
      <c r="A55" s="1">
        <v>24.5</v>
      </c>
      <c r="B55" s="8">
        <f t="shared" si="1"/>
        <v>0.40833333333333333</v>
      </c>
      <c r="C55" s="1">
        <v>150.30000000000001</v>
      </c>
      <c r="D55" s="1">
        <v>0</v>
      </c>
      <c r="E55" s="1">
        <f t="shared" si="0"/>
        <v>2.4500000000000002</v>
      </c>
      <c r="F55" s="1">
        <v>240.6</v>
      </c>
      <c r="G55" s="1">
        <v>1.0999999999999999E-2</v>
      </c>
      <c r="H55" s="1">
        <f t="shared" si="2"/>
        <v>0.65999999999999992</v>
      </c>
      <c r="I55" s="1">
        <f t="shared" si="5"/>
        <v>0</v>
      </c>
      <c r="J55" s="5">
        <v>24.5</v>
      </c>
      <c r="K55" s="8">
        <f t="shared" si="3"/>
        <v>0.40833333333333333</v>
      </c>
      <c r="L55" s="1">
        <v>150.1</v>
      </c>
      <c r="M55" s="1">
        <v>1</v>
      </c>
      <c r="N55" s="1">
        <v>49</v>
      </c>
      <c r="O55" s="1">
        <v>111.2</v>
      </c>
      <c r="P55" s="1">
        <v>2.3E-2</v>
      </c>
      <c r="Q55" s="1">
        <f t="shared" si="6"/>
        <v>1.38</v>
      </c>
      <c r="R55" s="11">
        <f t="shared" ref="R55" si="56">AVERAGE(M54,M55,M56)</f>
        <v>1</v>
      </c>
      <c r="S55" s="5">
        <v>24.5</v>
      </c>
      <c r="T55" s="8">
        <f t="shared" si="4"/>
        <v>0.40833333333333333</v>
      </c>
      <c r="U55" s="1">
        <v>149.9</v>
      </c>
      <c r="V55" s="1">
        <v>0</v>
      </c>
      <c r="W55" s="1">
        <v>24.5</v>
      </c>
      <c r="X55" s="1">
        <v>268.8</v>
      </c>
      <c r="Y55" s="12">
        <v>8.0000000000000002E-3</v>
      </c>
      <c r="Z55" s="1">
        <f t="shared" si="8"/>
        <v>0.48</v>
      </c>
      <c r="AA55" s="1">
        <f t="shared" si="9"/>
        <v>0</v>
      </c>
    </row>
    <row r="56" spans="1:27" x14ac:dyDescent="0.25">
      <c r="A56" s="1">
        <v>25</v>
      </c>
      <c r="B56" s="8">
        <f t="shared" si="1"/>
        <v>0.41666666666666669</v>
      </c>
      <c r="C56" s="1">
        <v>150.1</v>
      </c>
      <c r="D56" s="1">
        <v>0</v>
      </c>
      <c r="E56" s="1">
        <f t="shared" si="0"/>
        <v>2.5</v>
      </c>
      <c r="F56" s="1">
        <v>244.3</v>
      </c>
      <c r="G56" s="1">
        <v>1.0999999999999999E-2</v>
      </c>
      <c r="H56" s="1">
        <f t="shared" si="2"/>
        <v>0.65999999999999992</v>
      </c>
      <c r="I56" s="1">
        <f t="shared" si="5"/>
        <v>0</v>
      </c>
      <c r="J56" s="5">
        <v>25</v>
      </c>
      <c r="K56" s="8">
        <f t="shared" si="3"/>
        <v>0.41666666666666669</v>
      </c>
      <c r="L56" s="1">
        <v>150.1</v>
      </c>
      <c r="M56" s="1">
        <v>1</v>
      </c>
      <c r="N56" s="1">
        <v>50</v>
      </c>
      <c r="O56" s="1">
        <v>105.2</v>
      </c>
      <c r="P56" s="1">
        <v>2.3E-2</v>
      </c>
      <c r="Q56" s="1">
        <f t="shared" si="6"/>
        <v>1.38</v>
      </c>
      <c r="R56" s="11">
        <f t="shared" ref="R56" si="57">AVERAGE(M56,M57)</f>
        <v>1</v>
      </c>
      <c r="S56" s="5">
        <v>25</v>
      </c>
      <c r="T56" s="8">
        <f t="shared" si="4"/>
        <v>0.41666666666666669</v>
      </c>
      <c r="U56" s="1">
        <v>149.80000000000001</v>
      </c>
      <c r="V56" s="1">
        <v>0</v>
      </c>
      <c r="W56" s="1">
        <v>25</v>
      </c>
      <c r="X56" s="1">
        <v>268.89999999999998</v>
      </c>
      <c r="Y56" s="12">
        <v>8.0000000000000002E-3</v>
      </c>
      <c r="Z56" s="1">
        <f t="shared" si="8"/>
        <v>0.48</v>
      </c>
      <c r="AA56" s="1">
        <f t="shared" si="9"/>
        <v>0</v>
      </c>
    </row>
    <row r="57" spans="1:27" x14ac:dyDescent="0.25">
      <c r="A57" s="1">
        <v>25.5</v>
      </c>
      <c r="B57" s="8">
        <f t="shared" si="1"/>
        <v>0.42499999999999999</v>
      </c>
      <c r="C57" s="1">
        <v>150.1</v>
      </c>
      <c r="D57" s="1">
        <v>0</v>
      </c>
      <c r="E57" s="1">
        <f t="shared" si="0"/>
        <v>2.5499999999999998</v>
      </c>
      <c r="F57" s="1">
        <v>238.9</v>
      </c>
      <c r="G57" s="1">
        <v>1.0999999999999999E-2</v>
      </c>
      <c r="H57" s="1">
        <f t="shared" si="2"/>
        <v>0.65999999999999992</v>
      </c>
      <c r="I57" s="1">
        <f t="shared" si="5"/>
        <v>0</v>
      </c>
      <c r="J57" s="5">
        <v>25.5</v>
      </c>
      <c r="K57" s="8">
        <f t="shared" si="3"/>
        <v>0.42499999999999999</v>
      </c>
      <c r="L57" s="1">
        <v>150</v>
      </c>
      <c r="M57" s="1">
        <v>1</v>
      </c>
      <c r="N57" s="1">
        <v>51</v>
      </c>
      <c r="O57" s="1">
        <v>112.4</v>
      </c>
      <c r="P57" s="1">
        <v>2.3E-2</v>
      </c>
      <c r="Q57" s="1">
        <f t="shared" si="6"/>
        <v>1.38</v>
      </c>
      <c r="R57" s="11">
        <f t="shared" ref="R57" si="58">AVERAGE(M56,M57,M58)</f>
        <v>1</v>
      </c>
      <c r="S57" s="5">
        <v>25.5</v>
      </c>
      <c r="T57" s="8">
        <f t="shared" si="4"/>
        <v>0.42499999999999999</v>
      </c>
      <c r="U57" s="1">
        <v>150</v>
      </c>
      <c r="V57" s="1">
        <v>0</v>
      </c>
      <c r="W57" s="1">
        <v>25.5</v>
      </c>
      <c r="X57" s="1">
        <v>268.8</v>
      </c>
      <c r="Y57" s="12">
        <v>8.0000000000000002E-3</v>
      </c>
      <c r="Z57" s="1">
        <f t="shared" si="8"/>
        <v>0.48</v>
      </c>
      <c r="AA57" s="1">
        <f t="shared" si="9"/>
        <v>0</v>
      </c>
    </row>
    <row r="58" spans="1:27" x14ac:dyDescent="0.25">
      <c r="A58" s="1">
        <v>26</v>
      </c>
      <c r="B58" s="8">
        <f t="shared" si="1"/>
        <v>0.43333333333333335</v>
      </c>
      <c r="C58" s="1">
        <v>150.19999999999999</v>
      </c>
      <c r="D58" s="1">
        <v>0</v>
      </c>
      <c r="E58" s="1">
        <f t="shared" si="0"/>
        <v>2.6</v>
      </c>
      <c r="F58" s="1">
        <v>240.3</v>
      </c>
      <c r="G58" s="1">
        <v>1.0999999999999999E-2</v>
      </c>
      <c r="H58" s="1">
        <f t="shared" si="2"/>
        <v>0.65999999999999992</v>
      </c>
      <c r="I58" s="1">
        <f t="shared" si="5"/>
        <v>0</v>
      </c>
      <c r="J58" s="5">
        <v>26</v>
      </c>
      <c r="K58" s="8">
        <f t="shared" si="3"/>
        <v>0.43333333333333335</v>
      </c>
      <c r="L58" s="1">
        <v>150.1</v>
      </c>
      <c r="M58" s="1">
        <v>1</v>
      </c>
      <c r="N58" s="1">
        <v>52</v>
      </c>
      <c r="O58" s="1">
        <v>115.3</v>
      </c>
      <c r="P58" s="1">
        <v>2.3E-2</v>
      </c>
      <c r="Q58" s="1">
        <f t="shared" si="6"/>
        <v>1.38</v>
      </c>
      <c r="R58" s="11">
        <f t="shared" ref="R58" si="59">AVERAGE(M58,M59)</f>
        <v>1</v>
      </c>
      <c r="S58" s="5">
        <v>26</v>
      </c>
      <c r="T58" s="8">
        <f t="shared" si="4"/>
        <v>0.43333333333333335</v>
      </c>
      <c r="U58" s="1">
        <v>149.9</v>
      </c>
      <c r="V58" s="1">
        <v>0</v>
      </c>
      <c r="W58" s="1">
        <v>26</v>
      </c>
      <c r="X58" s="1">
        <v>268.8</v>
      </c>
      <c r="Y58" s="12">
        <v>8.0000000000000002E-3</v>
      </c>
      <c r="Z58" s="1">
        <f t="shared" si="8"/>
        <v>0.48</v>
      </c>
      <c r="AA58" s="1">
        <f t="shared" si="9"/>
        <v>0.33333333333333331</v>
      </c>
    </row>
    <row r="59" spans="1:27" x14ac:dyDescent="0.25">
      <c r="A59" s="1">
        <v>26.5</v>
      </c>
      <c r="B59" s="8">
        <f t="shared" si="1"/>
        <v>0.44166666666666665</v>
      </c>
      <c r="C59" s="1">
        <v>150.19999999999999</v>
      </c>
      <c r="D59" s="1">
        <v>0</v>
      </c>
      <c r="E59" s="1">
        <f t="shared" si="0"/>
        <v>2.65</v>
      </c>
      <c r="F59" s="1">
        <v>242.6</v>
      </c>
      <c r="G59" s="1">
        <v>1.0999999999999999E-2</v>
      </c>
      <c r="H59" s="1">
        <f t="shared" si="2"/>
        <v>0.65999999999999992</v>
      </c>
      <c r="I59" s="1">
        <f t="shared" si="5"/>
        <v>0</v>
      </c>
      <c r="J59" s="5">
        <v>26.5</v>
      </c>
      <c r="K59" s="8">
        <f t="shared" si="3"/>
        <v>0.44166666666666665</v>
      </c>
      <c r="L59" s="1">
        <v>150</v>
      </c>
      <c r="M59" s="1">
        <v>1</v>
      </c>
      <c r="N59" s="1">
        <v>53</v>
      </c>
      <c r="O59" s="1">
        <v>106.4</v>
      </c>
      <c r="P59" s="1">
        <v>2.3E-2</v>
      </c>
      <c r="Q59" s="1">
        <f t="shared" si="6"/>
        <v>1.38</v>
      </c>
      <c r="R59" s="11">
        <f t="shared" ref="R59" si="60">AVERAGE(M58,M59,M60)</f>
        <v>1</v>
      </c>
      <c r="S59" s="5">
        <v>26.5</v>
      </c>
      <c r="T59" s="8">
        <f t="shared" si="4"/>
        <v>0.44166666666666665</v>
      </c>
      <c r="U59" s="1">
        <v>150</v>
      </c>
      <c r="V59" s="1">
        <v>1</v>
      </c>
      <c r="W59" s="1">
        <v>26.5</v>
      </c>
      <c r="X59" s="1">
        <v>268.7</v>
      </c>
      <c r="Y59" s="12">
        <v>0.03</v>
      </c>
      <c r="Z59" s="1">
        <f t="shared" si="8"/>
        <v>1.7999999999999998</v>
      </c>
      <c r="AA59" s="1">
        <f t="shared" si="9"/>
        <v>0.66666666666666663</v>
      </c>
    </row>
    <row r="60" spans="1:27" x14ac:dyDescent="0.25">
      <c r="A60" s="1">
        <v>27</v>
      </c>
      <c r="B60" s="8">
        <f t="shared" si="1"/>
        <v>0.45</v>
      </c>
      <c r="C60" s="1">
        <v>150.19999999999999</v>
      </c>
      <c r="D60" s="1">
        <v>0</v>
      </c>
      <c r="E60" s="1">
        <f t="shared" si="0"/>
        <v>2.7</v>
      </c>
      <c r="F60" s="1">
        <v>242.5</v>
      </c>
      <c r="G60" s="1">
        <v>1.0999999999999999E-2</v>
      </c>
      <c r="H60" s="1">
        <f t="shared" si="2"/>
        <v>0.65999999999999992</v>
      </c>
      <c r="I60" s="1">
        <f t="shared" si="5"/>
        <v>0</v>
      </c>
      <c r="J60" s="5">
        <v>27</v>
      </c>
      <c r="K60" s="8">
        <f t="shared" si="3"/>
        <v>0.45</v>
      </c>
      <c r="L60" s="1">
        <v>150.1</v>
      </c>
      <c r="M60" s="1">
        <v>1</v>
      </c>
      <c r="N60" s="1">
        <v>54</v>
      </c>
      <c r="O60" s="1">
        <v>100.6</v>
      </c>
      <c r="P60" s="1">
        <v>2.3E-2</v>
      </c>
      <c r="Q60" s="1">
        <f t="shared" si="6"/>
        <v>1.38</v>
      </c>
      <c r="R60" s="11">
        <f t="shared" ref="R60" si="61">AVERAGE(M60,M61)</f>
        <v>1</v>
      </c>
      <c r="S60" s="5">
        <v>27</v>
      </c>
      <c r="T60" s="8">
        <f t="shared" si="4"/>
        <v>0.45</v>
      </c>
      <c r="U60" s="1">
        <v>150</v>
      </c>
      <c r="V60" s="1">
        <v>1</v>
      </c>
      <c r="W60" s="1">
        <v>27</v>
      </c>
      <c r="X60" s="1">
        <v>268.7</v>
      </c>
      <c r="Y60" s="12">
        <v>0.03</v>
      </c>
      <c r="Z60" s="1">
        <f t="shared" si="8"/>
        <v>1.7999999999999998</v>
      </c>
      <c r="AA60" s="1">
        <f t="shared" si="9"/>
        <v>1</v>
      </c>
    </row>
    <row r="61" spans="1:27" x14ac:dyDescent="0.25">
      <c r="A61" s="1">
        <v>27.5</v>
      </c>
      <c r="B61" s="8">
        <f t="shared" si="1"/>
        <v>0.45833333333333331</v>
      </c>
      <c r="C61" s="1">
        <v>150.19999999999999</v>
      </c>
      <c r="D61" s="1">
        <v>0</v>
      </c>
      <c r="E61" s="1">
        <f t="shared" si="0"/>
        <v>2.75</v>
      </c>
      <c r="F61" s="1">
        <v>242.8</v>
      </c>
      <c r="G61" s="1">
        <v>1.0999999999999999E-2</v>
      </c>
      <c r="H61" s="1">
        <f t="shared" si="2"/>
        <v>0.65999999999999992</v>
      </c>
      <c r="I61" s="1">
        <f t="shared" si="5"/>
        <v>0</v>
      </c>
      <c r="J61" s="5">
        <v>27.5</v>
      </c>
      <c r="K61" s="8">
        <f t="shared" si="3"/>
        <v>0.45833333333333331</v>
      </c>
      <c r="L61" s="1">
        <v>150</v>
      </c>
      <c r="M61" s="1">
        <v>1</v>
      </c>
      <c r="N61" s="1">
        <v>55</v>
      </c>
      <c r="O61" s="1">
        <v>98.9</v>
      </c>
      <c r="P61" s="1">
        <v>2.3E-2</v>
      </c>
      <c r="Q61" s="1">
        <f t="shared" si="6"/>
        <v>1.38</v>
      </c>
      <c r="R61" s="11">
        <f t="shared" ref="R61" si="62">AVERAGE(M60,M61,M62)</f>
        <v>1</v>
      </c>
      <c r="S61" s="5">
        <v>27.5</v>
      </c>
      <c r="T61" s="8">
        <f t="shared" si="4"/>
        <v>0.45833333333333331</v>
      </c>
      <c r="U61" s="1">
        <v>150</v>
      </c>
      <c r="V61" s="1">
        <v>1</v>
      </c>
      <c r="W61" s="1">
        <v>27.5</v>
      </c>
      <c r="X61" s="1">
        <v>268.7</v>
      </c>
      <c r="Y61" s="12">
        <v>0.03</v>
      </c>
      <c r="Z61" s="1">
        <f t="shared" si="8"/>
        <v>1.7999999999999998</v>
      </c>
      <c r="AA61" s="1">
        <f t="shared" si="9"/>
        <v>1</v>
      </c>
    </row>
    <row r="62" spans="1:27" x14ac:dyDescent="0.25">
      <c r="A62" s="1">
        <v>28</v>
      </c>
      <c r="B62" s="8">
        <f t="shared" si="1"/>
        <v>0.46666666666666667</v>
      </c>
      <c r="C62" s="1">
        <v>150.19999999999999</v>
      </c>
      <c r="D62" s="1">
        <v>0</v>
      </c>
      <c r="E62" s="1">
        <f t="shared" si="0"/>
        <v>2.8</v>
      </c>
      <c r="F62" s="1">
        <v>249.4</v>
      </c>
      <c r="G62" s="1">
        <v>1.0999999999999999E-2</v>
      </c>
      <c r="H62" s="1">
        <f t="shared" si="2"/>
        <v>0.65999999999999992</v>
      </c>
      <c r="I62" s="1">
        <f t="shared" si="5"/>
        <v>0</v>
      </c>
      <c r="J62" s="5">
        <v>28</v>
      </c>
      <c r="K62" s="8">
        <f t="shared" si="3"/>
        <v>0.46666666666666667</v>
      </c>
      <c r="L62" s="1">
        <v>150</v>
      </c>
      <c r="M62" s="1">
        <v>1</v>
      </c>
      <c r="N62" s="1">
        <v>56</v>
      </c>
      <c r="O62" s="1">
        <v>102.4</v>
      </c>
      <c r="P62" s="1">
        <v>2.3E-2</v>
      </c>
      <c r="Q62" s="1">
        <f t="shared" si="6"/>
        <v>1.38</v>
      </c>
      <c r="R62" s="11">
        <f t="shared" ref="R62" si="63">AVERAGE(M62,M63)</f>
        <v>1</v>
      </c>
      <c r="S62" s="5">
        <v>28</v>
      </c>
      <c r="T62" s="8">
        <f t="shared" si="4"/>
        <v>0.46666666666666667</v>
      </c>
      <c r="U62" s="1">
        <v>150.1</v>
      </c>
      <c r="V62" s="1">
        <v>1</v>
      </c>
      <c r="W62" s="1">
        <v>28</v>
      </c>
      <c r="X62" s="1">
        <v>268.7</v>
      </c>
      <c r="Y62" s="12">
        <v>0.03</v>
      </c>
      <c r="Z62" s="1">
        <f t="shared" si="8"/>
        <v>1.7999999999999998</v>
      </c>
      <c r="AA62" s="1">
        <f t="shared" si="9"/>
        <v>0.66666666666666663</v>
      </c>
    </row>
    <row r="63" spans="1:27" x14ac:dyDescent="0.25">
      <c r="A63" s="1">
        <v>28.5</v>
      </c>
      <c r="B63" s="8">
        <f t="shared" si="1"/>
        <v>0.47499999999999998</v>
      </c>
      <c r="C63" s="1">
        <v>150.1</v>
      </c>
      <c r="D63" s="1">
        <v>0</v>
      </c>
      <c r="E63" s="1">
        <f t="shared" si="0"/>
        <v>2.85</v>
      </c>
      <c r="F63" s="1">
        <v>240.1</v>
      </c>
      <c r="G63" s="1">
        <v>1.0999999999999999E-2</v>
      </c>
      <c r="H63" s="1">
        <f t="shared" si="2"/>
        <v>0.65999999999999992</v>
      </c>
      <c r="I63" s="1">
        <f t="shared" si="5"/>
        <v>0</v>
      </c>
      <c r="J63" s="5">
        <v>28.5</v>
      </c>
      <c r="K63" s="8">
        <f t="shared" si="3"/>
        <v>0.47499999999999998</v>
      </c>
      <c r="L63" s="1">
        <v>150.1</v>
      </c>
      <c r="M63" s="1">
        <v>1</v>
      </c>
      <c r="N63" s="1">
        <v>57</v>
      </c>
      <c r="O63" s="1">
        <v>108</v>
      </c>
      <c r="P63" s="1">
        <v>2.3E-2</v>
      </c>
      <c r="Q63" s="1">
        <f t="shared" si="6"/>
        <v>1.38</v>
      </c>
      <c r="R63" s="11">
        <f t="shared" ref="R63" si="64">AVERAGE(M62,M63,M64)</f>
        <v>1</v>
      </c>
      <c r="S63" s="5">
        <v>28.5</v>
      </c>
      <c r="T63" s="8">
        <f t="shared" si="4"/>
        <v>0.47499999999999998</v>
      </c>
      <c r="U63" s="1">
        <v>150</v>
      </c>
      <c r="V63" s="1">
        <v>0</v>
      </c>
      <c r="W63" s="1">
        <v>28.5</v>
      </c>
      <c r="X63" s="1">
        <v>268.60000000000002</v>
      </c>
      <c r="Y63" s="1">
        <v>1.4999999999999999E-2</v>
      </c>
      <c r="Z63" s="1">
        <f t="shared" si="8"/>
        <v>0.89999999999999991</v>
      </c>
      <c r="AA63" s="1">
        <f t="shared" si="9"/>
        <v>0.33333333333333331</v>
      </c>
    </row>
    <row r="64" spans="1:27" x14ac:dyDescent="0.25">
      <c r="A64" s="1">
        <v>29</v>
      </c>
      <c r="B64" s="8">
        <f t="shared" si="1"/>
        <v>0.48333333333333334</v>
      </c>
      <c r="C64" s="1">
        <v>150.19999999999999</v>
      </c>
      <c r="D64" s="1">
        <v>0</v>
      </c>
      <c r="E64" s="1">
        <f t="shared" si="0"/>
        <v>2.9</v>
      </c>
      <c r="F64" s="1">
        <v>245.4</v>
      </c>
      <c r="G64" s="1">
        <v>1.0999999999999999E-2</v>
      </c>
      <c r="H64" s="1">
        <f t="shared" si="2"/>
        <v>0.65999999999999992</v>
      </c>
      <c r="I64" s="1">
        <f t="shared" si="5"/>
        <v>0</v>
      </c>
      <c r="J64" s="5">
        <v>29</v>
      </c>
      <c r="K64" s="8">
        <f t="shared" si="3"/>
        <v>0.48333333333333334</v>
      </c>
      <c r="L64" s="1">
        <v>150</v>
      </c>
      <c r="M64" s="1">
        <v>1</v>
      </c>
      <c r="N64" s="1">
        <v>58</v>
      </c>
      <c r="O64" s="1">
        <v>111.3</v>
      </c>
      <c r="P64" s="1">
        <v>2.3E-2</v>
      </c>
      <c r="Q64" s="1">
        <f t="shared" si="6"/>
        <v>1.38</v>
      </c>
      <c r="R64" s="11">
        <f t="shared" ref="R64" si="65">AVERAGE(M64,M65)</f>
        <v>1</v>
      </c>
      <c r="S64" s="5">
        <v>29</v>
      </c>
      <c r="T64" s="8">
        <f t="shared" si="4"/>
        <v>0.48333333333333334</v>
      </c>
      <c r="U64" s="1">
        <v>149.9</v>
      </c>
      <c r="V64" s="1">
        <v>0</v>
      </c>
      <c r="W64" s="1">
        <v>29</v>
      </c>
      <c r="X64" s="1">
        <v>268.7</v>
      </c>
      <c r="Y64" s="1">
        <v>1.4999999999999999E-2</v>
      </c>
      <c r="Z64" s="1">
        <f t="shared" si="8"/>
        <v>0.89999999999999991</v>
      </c>
      <c r="AA64" s="1">
        <f t="shared" si="9"/>
        <v>0</v>
      </c>
    </row>
    <row r="65" spans="1:27" x14ac:dyDescent="0.25">
      <c r="A65" s="1">
        <v>29.5</v>
      </c>
      <c r="B65" s="8">
        <f t="shared" si="1"/>
        <v>0.49166666666666664</v>
      </c>
      <c r="C65" s="1">
        <v>150.19999999999999</v>
      </c>
      <c r="D65" s="1">
        <v>0</v>
      </c>
      <c r="E65" s="1">
        <f t="shared" si="0"/>
        <v>2.95</v>
      </c>
      <c r="F65" s="1">
        <v>238.3</v>
      </c>
      <c r="G65" s="1">
        <v>1.0999999999999999E-2</v>
      </c>
      <c r="H65" s="1">
        <f t="shared" si="2"/>
        <v>0.65999999999999992</v>
      </c>
      <c r="I65" s="1">
        <f t="shared" si="5"/>
        <v>0</v>
      </c>
      <c r="J65" s="5">
        <v>29.5</v>
      </c>
      <c r="K65" s="8">
        <f t="shared" si="3"/>
        <v>0.49166666666666664</v>
      </c>
      <c r="L65" s="1">
        <v>150.1</v>
      </c>
      <c r="M65" s="1">
        <v>1</v>
      </c>
      <c r="N65" s="1">
        <v>59</v>
      </c>
      <c r="O65" s="1">
        <v>113.5</v>
      </c>
      <c r="P65" s="1">
        <v>2.3E-2</v>
      </c>
      <c r="Q65" s="1">
        <f t="shared" si="6"/>
        <v>1.38</v>
      </c>
      <c r="R65" s="11">
        <f t="shared" ref="R65" si="66">AVERAGE(M64,M65,M66)</f>
        <v>1</v>
      </c>
      <c r="S65" s="5">
        <v>29.5</v>
      </c>
      <c r="T65" s="8">
        <f t="shared" si="4"/>
        <v>0.49166666666666664</v>
      </c>
      <c r="U65" s="1">
        <v>149.9</v>
      </c>
      <c r="V65" s="1">
        <v>0</v>
      </c>
      <c r="W65" s="1">
        <v>29.5</v>
      </c>
      <c r="X65" s="1">
        <v>268.60000000000002</v>
      </c>
      <c r="Y65" s="1">
        <v>1.4999999999999999E-2</v>
      </c>
      <c r="Z65" s="1">
        <f t="shared" si="8"/>
        <v>0.89999999999999991</v>
      </c>
      <c r="AA65" s="1">
        <f t="shared" si="9"/>
        <v>0</v>
      </c>
    </row>
    <row r="66" spans="1:27" x14ac:dyDescent="0.25">
      <c r="A66" s="1">
        <v>30</v>
      </c>
      <c r="B66" s="8">
        <f t="shared" si="1"/>
        <v>0.5</v>
      </c>
      <c r="C66" s="1">
        <v>150.1</v>
      </c>
      <c r="D66" s="1">
        <v>0</v>
      </c>
      <c r="E66" s="1">
        <f t="shared" si="0"/>
        <v>3</v>
      </c>
      <c r="F66" s="1">
        <v>243</v>
      </c>
      <c r="G66" s="1">
        <v>1.0999999999999999E-2</v>
      </c>
      <c r="H66" s="1">
        <f t="shared" si="2"/>
        <v>0.65999999999999992</v>
      </c>
      <c r="I66" s="1">
        <f t="shared" si="5"/>
        <v>0</v>
      </c>
      <c r="J66" s="5">
        <v>30</v>
      </c>
      <c r="K66" s="8">
        <f t="shared" si="3"/>
        <v>0.5</v>
      </c>
      <c r="L66" s="1">
        <v>150.1</v>
      </c>
      <c r="M66" s="1">
        <v>1</v>
      </c>
      <c r="N66" s="1">
        <v>60</v>
      </c>
      <c r="O66" s="1">
        <v>114.8</v>
      </c>
      <c r="P66" s="1">
        <v>2.3E-2</v>
      </c>
      <c r="Q66" s="1">
        <f t="shared" si="6"/>
        <v>1.38</v>
      </c>
      <c r="R66" s="11">
        <f t="shared" ref="R66" si="67">AVERAGE(M66,M67)</f>
        <v>1</v>
      </c>
      <c r="S66" s="5">
        <v>30</v>
      </c>
      <c r="T66" s="8">
        <f t="shared" si="4"/>
        <v>0.5</v>
      </c>
      <c r="U66" s="1">
        <v>150</v>
      </c>
      <c r="V66" s="1">
        <v>0</v>
      </c>
      <c r="W66" s="1">
        <v>30</v>
      </c>
      <c r="X66" s="1">
        <v>268.5</v>
      </c>
      <c r="Y66" s="1">
        <v>1.4999999999999999E-2</v>
      </c>
      <c r="Z66" s="1">
        <f t="shared" si="8"/>
        <v>0.89999999999999991</v>
      </c>
      <c r="AA66" s="1">
        <f t="shared" si="9"/>
        <v>0</v>
      </c>
    </row>
    <row r="67" spans="1:27" x14ac:dyDescent="0.25">
      <c r="A67" s="1">
        <v>30.5</v>
      </c>
      <c r="B67" s="8">
        <f t="shared" si="1"/>
        <v>0.5083333333333333</v>
      </c>
      <c r="C67" s="1">
        <v>150.19999999999999</v>
      </c>
      <c r="D67" s="1">
        <v>0</v>
      </c>
      <c r="E67" s="1">
        <f t="shared" si="0"/>
        <v>3.05</v>
      </c>
      <c r="F67" s="1">
        <v>239.1</v>
      </c>
      <c r="G67" s="1">
        <v>1.0999999999999999E-2</v>
      </c>
      <c r="H67" s="1">
        <f t="shared" si="2"/>
        <v>0.65999999999999992</v>
      </c>
      <c r="I67" s="1">
        <f t="shared" si="5"/>
        <v>0</v>
      </c>
      <c r="J67" s="5">
        <v>30.5</v>
      </c>
      <c r="K67" s="8">
        <f t="shared" si="3"/>
        <v>0.5083333333333333</v>
      </c>
      <c r="L67" s="1">
        <v>150</v>
      </c>
      <c r="M67" s="1">
        <v>1</v>
      </c>
      <c r="N67" s="1">
        <v>61</v>
      </c>
      <c r="O67" s="1">
        <v>115.9</v>
      </c>
      <c r="P67" s="1">
        <v>2.3E-2</v>
      </c>
      <c r="Q67" s="1">
        <f t="shared" si="6"/>
        <v>1.38</v>
      </c>
      <c r="R67" s="11">
        <f t="shared" ref="R67" si="68">AVERAGE(M66,M67,M68)</f>
        <v>1</v>
      </c>
      <c r="S67" s="5">
        <v>30.5</v>
      </c>
      <c r="T67" s="8">
        <f t="shared" si="4"/>
        <v>0.5083333333333333</v>
      </c>
      <c r="U67" s="1">
        <v>149.9</v>
      </c>
      <c r="V67" s="1">
        <v>0</v>
      </c>
      <c r="W67" s="1">
        <v>30.5</v>
      </c>
      <c r="X67" s="1">
        <v>268.7</v>
      </c>
      <c r="Y67" s="1">
        <v>1.4999999999999999E-2</v>
      </c>
      <c r="Z67" s="1">
        <f t="shared" si="8"/>
        <v>0.89999999999999991</v>
      </c>
      <c r="AA67" s="1">
        <f t="shared" si="9"/>
        <v>0</v>
      </c>
    </row>
    <row r="68" spans="1:27" x14ac:dyDescent="0.25">
      <c r="A68" s="1">
        <v>31</v>
      </c>
      <c r="B68" s="8">
        <f t="shared" si="1"/>
        <v>0.51666666666666672</v>
      </c>
      <c r="C68" s="1">
        <v>150.1</v>
      </c>
      <c r="D68" s="1">
        <v>0</v>
      </c>
      <c r="E68" s="1">
        <f t="shared" si="0"/>
        <v>3.1</v>
      </c>
      <c r="F68" s="1">
        <v>238.3</v>
      </c>
      <c r="G68" s="1">
        <v>1.0999999999999999E-2</v>
      </c>
      <c r="H68" s="1">
        <f t="shared" si="2"/>
        <v>0.65999999999999992</v>
      </c>
      <c r="I68" s="1">
        <f t="shared" si="5"/>
        <v>0</v>
      </c>
      <c r="J68" s="5">
        <v>31</v>
      </c>
      <c r="K68" s="8">
        <f t="shared" si="3"/>
        <v>0.51666666666666672</v>
      </c>
      <c r="L68" s="1">
        <v>150</v>
      </c>
      <c r="M68" s="1">
        <v>1</v>
      </c>
      <c r="N68" s="1">
        <v>62</v>
      </c>
      <c r="O68" s="1">
        <v>115.8</v>
      </c>
      <c r="P68" s="1">
        <v>2.3E-2</v>
      </c>
      <c r="Q68" s="1">
        <f t="shared" si="6"/>
        <v>1.38</v>
      </c>
      <c r="R68" s="11">
        <f t="shared" ref="R68" si="69">AVERAGE(M68,M69)</f>
        <v>1</v>
      </c>
      <c r="S68" s="5">
        <v>31</v>
      </c>
      <c r="T68" s="8">
        <f t="shared" si="4"/>
        <v>0.51666666666666672</v>
      </c>
      <c r="U68" s="1">
        <v>149.9</v>
      </c>
      <c r="V68" s="1">
        <v>0</v>
      </c>
      <c r="W68" s="1">
        <v>31</v>
      </c>
      <c r="X68" s="1">
        <v>268.7</v>
      </c>
      <c r="Y68" s="1">
        <v>1.4999999999999999E-2</v>
      </c>
      <c r="Z68" s="1">
        <f t="shared" si="8"/>
        <v>0.89999999999999991</v>
      </c>
      <c r="AA68" s="1">
        <f t="shared" si="9"/>
        <v>0</v>
      </c>
    </row>
    <row r="69" spans="1:27" x14ac:dyDescent="0.25">
      <c r="A69" s="1">
        <v>31.5</v>
      </c>
      <c r="B69" s="8">
        <f t="shared" si="1"/>
        <v>0.52500000000000002</v>
      </c>
      <c r="C69" s="1">
        <v>150.1</v>
      </c>
      <c r="D69" s="1">
        <v>0</v>
      </c>
      <c r="E69" s="1">
        <f t="shared" si="0"/>
        <v>3.15</v>
      </c>
      <c r="F69" s="1">
        <v>248.3</v>
      </c>
      <c r="G69" s="1">
        <v>1.0999999999999999E-2</v>
      </c>
      <c r="H69" s="1">
        <f t="shared" si="2"/>
        <v>0.65999999999999992</v>
      </c>
      <c r="I69" s="1">
        <f t="shared" si="5"/>
        <v>0</v>
      </c>
      <c r="J69" s="5">
        <v>31.5</v>
      </c>
      <c r="K69" s="8">
        <f t="shared" si="3"/>
        <v>0.52500000000000002</v>
      </c>
      <c r="L69" s="1">
        <v>150.1</v>
      </c>
      <c r="M69" s="1">
        <v>1</v>
      </c>
      <c r="N69" s="1">
        <v>63</v>
      </c>
      <c r="O69" s="1">
        <v>112.3</v>
      </c>
      <c r="P69" s="1">
        <v>2.3E-2</v>
      </c>
      <c r="Q69" s="1">
        <f t="shared" si="6"/>
        <v>1.38</v>
      </c>
      <c r="R69" s="11">
        <f t="shared" ref="R69" si="70">AVERAGE(M68,M69,M70)</f>
        <v>1</v>
      </c>
      <c r="S69" s="5">
        <v>31.5</v>
      </c>
      <c r="T69" s="8">
        <f t="shared" si="4"/>
        <v>0.52500000000000002</v>
      </c>
      <c r="U69" s="1">
        <v>149.80000000000001</v>
      </c>
      <c r="V69" s="1">
        <v>0</v>
      </c>
      <c r="W69" s="1">
        <v>31.5</v>
      </c>
      <c r="X69" s="1">
        <v>268.7</v>
      </c>
      <c r="Y69" s="1">
        <v>1.4999999999999999E-2</v>
      </c>
      <c r="Z69" s="1">
        <f t="shared" si="8"/>
        <v>0.89999999999999991</v>
      </c>
      <c r="AA69" s="1">
        <f t="shared" si="9"/>
        <v>0</v>
      </c>
    </row>
    <row r="70" spans="1:27" x14ac:dyDescent="0.25">
      <c r="A70" s="1">
        <v>32</v>
      </c>
      <c r="B70" s="8">
        <f t="shared" si="1"/>
        <v>0.53333333333333333</v>
      </c>
      <c r="C70" s="1">
        <v>150.1</v>
      </c>
      <c r="D70" s="1">
        <v>0</v>
      </c>
      <c r="E70" s="1">
        <f t="shared" ref="E70:E133" si="71">A70/10</f>
        <v>3.2</v>
      </c>
      <c r="F70" s="1">
        <v>245.4</v>
      </c>
      <c r="G70" s="1">
        <v>1.0999999999999999E-2</v>
      </c>
      <c r="H70" s="1">
        <f t="shared" si="2"/>
        <v>0.65999999999999992</v>
      </c>
      <c r="I70" s="1">
        <f t="shared" si="5"/>
        <v>0</v>
      </c>
      <c r="J70" s="5">
        <v>32</v>
      </c>
      <c r="K70" s="8">
        <f t="shared" si="3"/>
        <v>0.53333333333333333</v>
      </c>
      <c r="L70" s="1">
        <v>150</v>
      </c>
      <c r="M70" s="1">
        <v>1</v>
      </c>
      <c r="N70" s="1">
        <v>64</v>
      </c>
      <c r="O70" s="1">
        <v>118.4</v>
      </c>
      <c r="P70" s="1">
        <v>2.3E-2</v>
      </c>
      <c r="Q70" s="1">
        <f t="shared" si="6"/>
        <v>1.38</v>
      </c>
      <c r="R70" s="11">
        <f t="shared" ref="R70" si="72">AVERAGE(M70,M71)</f>
        <v>1</v>
      </c>
      <c r="S70" s="5">
        <v>32</v>
      </c>
      <c r="T70" s="8">
        <f t="shared" si="4"/>
        <v>0.53333333333333333</v>
      </c>
      <c r="U70" s="1">
        <v>149.9</v>
      </c>
      <c r="V70" s="1">
        <v>0</v>
      </c>
      <c r="W70" s="1">
        <v>32</v>
      </c>
      <c r="X70" s="1">
        <v>268.60000000000002</v>
      </c>
      <c r="Y70" s="1">
        <v>1.4999999999999999E-2</v>
      </c>
      <c r="Z70" s="1">
        <f t="shared" si="8"/>
        <v>0.89999999999999991</v>
      </c>
      <c r="AA70" s="1">
        <f t="shared" si="9"/>
        <v>0</v>
      </c>
    </row>
    <row r="71" spans="1:27" x14ac:dyDescent="0.25">
      <c r="A71" s="1">
        <v>32.5</v>
      </c>
      <c r="B71" s="8">
        <f t="shared" ref="B71:B134" si="73">A71/60</f>
        <v>0.54166666666666663</v>
      </c>
      <c r="C71" s="1">
        <v>150</v>
      </c>
      <c r="D71" s="1">
        <v>0</v>
      </c>
      <c r="E71" s="1">
        <f t="shared" si="71"/>
        <v>3.25</v>
      </c>
      <c r="F71" s="1">
        <v>256.10000000000002</v>
      </c>
      <c r="G71" s="1">
        <v>1.0999999999999999E-2</v>
      </c>
      <c r="H71" s="1">
        <f t="shared" ref="H71:H134" si="74">G71*60</f>
        <v>0.65999999999999992</v>
      </c>
      <c r="I71" s="1">
        <f t="shared" si="5"/>
        <v>0</v>
      </c>
      <c r="J71" s="5">
        <v>32.5</v>
      </c>
      <c r="K71" s="8">
        <f t="shared" ref="K71:K134" si="75">J71/60</f>
        <v>0.54166666666666663</v>
      </c>
      <c r="L71" s="1">
        <v>150.1</v>
      </c>
      <c r="M71" s="1">
        <v>1</v>
      </c>
      <c r="N71" s="1">
        <v>65</v>
      </c>
      <c r="O71" s="1">
        <v>118.6</v>
      </c>
      <c r="P71" s="1">
        <v>2.3E-2</v>
      </c>
      <c r="Q71" s="1">
        <f t="shared" si="6"/>
        <v>1.38</v>
      </c>
      <c r="R71" s="11">
        <f t="shared" ref="R71" si="76">AVERAGE(M70,M71,M72)</f>
        <v>1</v>
      </c>
      <c r="S71" s="5">
        <v>32.5</v>
      </c>
      <c r="T71" s="8">
        <f t="shared" ref="T71:T134" si="77">S71/60</f>
        <v>0.54166666666666663</v>
      </c>
      <c r="U71" s="1">
        <v>149.9</v>
      </c>
      <c r="V71" s="1">
        <v>0</v>
      </c>
      <c r="W71" s="1">
        <v>32.5</v>
      </c>
      <c r="X71" s="1">
        <v>268.7</v>
      </c>
      <c r="Y71" s="1">
        <v>1.4999999999999999E-2</v>
      </c>
      <c r="Z71" s="1">
        <f t="shared" si="8"/>
        <v>0.89999999999999991</v>
      </c>
      <c r="AA71" s="1">
        <f t="shared" si="9"/>
        <v>0</v>
      </c>
    </row>
    <row r="72" spans="1:27" x14ac:dyDescent="0.25">
      <c r="A72" s="1">
        <v>33</v>
      </c>
      <c r="B72" s="8">
        <f t="shared" si="73"/>
        <v>0.55000000000000004</v>
      </c>
      <c r="C72" s="1">
        <v>149.9</v>
      </c>
      <c r="D72" s="1">
        <v>0</v>
      </c>
      <c r="E72" s="1">
        <f t="shared" si="71"/>
        <v>3.3</v>
      </c>
      <c r="F72" s="1">
        <v>253</v>
      </c>
      <c r="G72" s="1">
        <v>1.0999999999999999E-2</v>
      </c>
      <c r="H72" s="1">
        <f t="shared" si="74"/>
        <v>0.65999999999999992</v>
      </c>
      <c r="I72" s="1">
        <f t="shared" ref="I72:I135" si="78">AVERAGE(D71,D72,D73)</f>
        <v>0</v>
      </c>
      <c r="J72" s="5">
        <v>33</v>
      </c>
      <c r="K72" s="8">
        <f t="shared" si="75"/>
        <v>0.55000000000000004</v>
      </c>
      <c r="L72" s="1">
        <v>150.1</v>
      </c>
      <c r="M72" s="1">
        <v>1</v>
      </c>
      <c r="N72" s="1">
        <v>66</v>
      </c>
      <c r="O72" s="1">
        <v>123.2</v>
      </c>
      <c r="P72" s="1">
        <v>2.3E-2</v>
      </c>
      <c r="Q72" s="1">
        <f t="shared" ref="Q72:Q135" si="79">P72*60</f>
        <v>1.38</v>
      </c>
      <c r="R72" s="11">
        <f t="shared" ref="R72" si="80">AVERAGE(M72,M73)</f>
        <v>1</v>
      </c>
      <c r="S72" s="5">
        <v>33</v>
      </c>
      <c r="T72" s="8">
        <f t="shared" si="77"/>
        <v>0.55000000000000004</v>
      </c>
      <c r="U72" s="1">
        <v>149.9</v>
      </c>
      <c r="V72" s="1">
        <v>0</v>
      </c>
      <c r="W72" s="1">
        <v>33</v>
      </c>
      <c r="X72" s="1">
        <v>268.5</v>
      </c>
      <c r="Y72" s="1">
        <v>1.4999999999999999E-2</v>
      </c>
      <c r="Z72" s="1">
        <f t="shared" ref="Z72:Z135" si="81">Y72*60</f>
        <v>0.89999999999999991</v>
      </c>
      <c r="AA72" s="1">
        <f t="shared" ref="AA72:AA135" si="82">AVERAGE(V71,V72,V73)</f>
        <v>0.33333333333333331</v>
      </c>
    </row>
    <row r="73" spans="1:27" x14ac:dyDescent="0.25">
      <c r="A73" s="1">
        <v>33.5</v>
      </c>
      <c r="B73" s="8">
        <f t="shared" si="73"/>
        <v>0.55833333333333335</v>
      </c>
      <c r="C73" s="1">
        <v>150.19999999999999</v>
      </c>
      <c r="D73" s="1">
        <v>0</v>
      </c>
      <c r="E73" s="1">
        <f t="shared" si="71"/>
        <v>3.35</v>
      </c>
      <c r="F73" s="1">
        <v>255.8</v>
      </c>
      <c r="G73" s="1">
        <v>1.0999999999999999E-2</v>
      </c>
      <c r="H73" s="1">
        <f t="shared" si="74"/>
        <v>0.65999999999999992</v>
      </c>
      <c r="I73" s="1">
        <f t="shared" si="78"/>
        <v>0</v>
      </c>
      <c r="J73" s="5">
        <v>33.5</v>
      </c>
      <c r="K73" s="8">
        <f t="shared" si="75"/>
        <v>0.55833333333333335</v>
      </c>
      <c r="L73" s="1">
        <v>150.19999999999999</v>
      </c>
      <c r="M73" s="1">
        <v>1</v>
      </c>
      <c r="N73" s="1">
        <v>67</v>
      </c>
      <c r="O73" s="1">
        <v>124.4</v>
      </c>
      <c r="P73" s="1">
        <v>2.3E-2</v>
      </c>
      <c r="Q73" s="1">
        <f t="shared" si="79"/>
        <v>1.38</v>
      </c>
      <c r="R73" s="11">
        <f t="shared" ref="R73" si="83">AVERAGE(M72,M73,M74)</f>
        <v>1</v>
      </c>
      <c r="S73" s="5">
        <v>33.5</v>
      </c>
      <c r="T73" s="8">
        <f t="shared" si="77"/>
        <v>0.55833333333333335</v>
      </c>
      <c r="U73" s="1">
        <v>149.9</v>
      </c>
      <c r="V73" s="1">
        <v>1</v>
      </c>
      <c r="W73" s="1">
        <v>33.5</v>
      </c>
      <c r="X73" s="1">
        <v>78</v>
      </c>
      <c r="Y73" s="1">
        <v>1.4999999999999999E-2</v>
      </c>
      <c r="Z73" s="1">
        <f t="shared" si="81"/>
        <v>0.89999999999999991</v>
      </c>
      <c r="AA73" s="1">
        <f t="shared" si="82"/>
        <v>1</v>
      </c>
    </row>
    <row r="74" spans="1:27" x14ac:dyDescent="0.25">
      <c r="A74" s="1">
        <v>34</v>
      </c>
      <c r="B74" s="8">
        <f t="shared" si="73"/>
        <v>0.56666666666666665</v>
      </c>
      <c r="C74" s="1">
        <v>150.1</v>
      </c>
      <c r="D74" s="1">
        <v>0</v>
      </c>
      <c r="E74" s="1">
        <f t="shared" si="71"/>
        <v>3.4</v>
      </c>
      <c r="F74" s="1">
        <v>241.8</v>
      </c>
      <c r="G74" s="1">
        <v>1.0999999999999999E-2</v>
      </c>
      <c r="H74" s="1">
        <f t="shared" si="74"/>
        <v>0.65999999999999992</v>
      </c>
      <c r="I74" s="1">
        <f t="shared" si="78"/>
        <v>0</v>
      </c>
      <c r="J74" s="5">
        <v>34</v>
      </c>
      <c r="K74" s="8">
        <f t="shared" si="75"/>
        <v>0.56666666666666665</v>
      </c>
      <c r="L74" s="1">
        <v>150</v>
      </c>
      <c r="M74" s="1">
        <v>1</v>
      </c>
      <c r="N74" s="1">
        <v>68</v>
      </c>
      <c r="O74" s="1">
        <v>129</v>
      </c>
      <c r="P74" s="1">
        <v>2.3E-2</v>
      </c>
      <c r="Q74" s="1">
        <f t="shared" si="79"/>
        <v>1.38</v>
      </c>
      <c r="R74" s="11">
        <f t="shared" ref="R74" si="84">AVERAGE(M74,M75)</f>
        <v>1</v>
      </c>
      <c r="S74" s="5">
        <v>34</v>
      </c>
      <c r="T74" s="8">
        <f t="shared" si="77"/>
        <v>0.56666666666666665</v>
      </c>
      <c r="U74" s="1">
        <v>150</v>
      </c>
      <c r="V74" s="1">
        <v>2</v>
      </c>
      <c r="W74" s="1">
        <v>34</v>
      </c>
      <c r="X74" s="1">
        <v>50.1</v>
      </c>
      <c r="Y74" s="1">
        <v>1.4999999999999999E-2</v>
      </c>
      <c r="Z74" s="1">
        <f t="shared" si="81"/>
        <v>0.89999999999999991</v>
      </c>
      <c r="AA74" s="1">
        <f t="shared" si="82"/>
        <v>1.6666666666666667</v>
      </c>
    </row>
    <row r="75" spans="1:27" x14ac:dyDescent="0.25">
      <c r="A75" s="1">
        <v>34.5</v>
      </c>
      <c r="B75" s="8">
        <f t="shared" si="73"/>
        <v>0.57499999999999996</v>
      </c>
      <c r="C75" s="1">
        <v>150.1</v>
      </c>
      <c r="D75" s="1">
        <v>0</v>
      </c>
      <c r="E75" s="1">
        <f t="shared" si="71"/>
        <v>3.45</v>
      </c>
      <c r="F75" s="1">
        <v>245.9</v>
      </c>
      <c r="G75" s="1">
        <v>1.0999999999999999E-2</v>
      </c>
      <c r="H75" s="1">
        <f t="shared" si="74"/>
        <v>0.65999999999999992</v>
      </c>
      <c r="I75" s="1">
        <f t="shared" si="78"/>
        <v>0</v>
      </c>
      <c r="J75" s="5">
        <v>34.5</v>
      </c>
      <c r="K75" s="8">
        <f t="shared" si="75"/>
        <v>0.57499999999999996</v>
      </c>
      <c r="L75" s="1">
        <v>150</v>
      </c>
      <c r="M75" s="1">
        <v>1</v>
      </c>
      <c r="N75" s="1">
        <v>69</v>
      </c>
      <c r="O75" s="1">
        <v>129.69999999999999</v>
      </c>
      <c r="P75" s="1">
        <v>2.3E-2</v>
      </c>
      <c r="Q75" s="1">
        <f t="shared" si="79"/>
        <v>1.38</v>
      </c>
      <c r="R75" s="11">
        <f t="shared" ref="R75" si="85">AVERAGE(M74,M75,M76)</f>
        <v>1</v>
      </c>
      <c r="S75" s="5">
        <v>34.5</v>
      </c>
      <c r="T75" s="8">
        <f t="shared" si="77"/>
        <v>0.57499999999999996</v>
      </c>
      <c r="U75" s="1">
        <v>149.9</v>
      </c>
      <c r="V75" s="1">
        <v>2</v>
      </c>
      <c r="W75" s="1">
        <v>34.5</v>
      </c>
      <c r="X75" s="1">
        <v>52.5</v>
      </c>
      <c r="Y75" s="1">
        <v>1.4999999999999999E-2</v>
      </c>
      <c r="Z75" s="1">
        <f t="shared" si="81"/>
        <v>0.89999999999999991</v>
      </c>
      <c r="AA75" s="1">
        <f t="shared" si="82"/>
        <v>2</v>
      </c>
    </row>
    <row r="76" spans="1:27" x14ac:dyDescent="0.25">
      <c r="A76" s="1">
        <v>35</v>
      </c>
      <c r="B76" s="8">
        <f t="shared" si="73"/>
        <v>0.58333333333333337</v>
      </c>
      <c r="C76" s="1">
        <v>150.1</v>
      </c>
      <c r="D76" s="1">
        <v>0</v>
      </c>
      <c r="E76" s="1">
        <f t="shared" si="71"/>
        <v>3.5</v>
      </c>
      <c r="F76" s="1">
        <v>242.8</v>
      </c>
      <c r="G76" s="1">
        <v>1.0999999999999999E-2</v>
      </c>
      <c r="H76" s="1">
        <f t="shared" si="74"/>
        <v>0.65999999999999992</v>
      </c>
      <c r="I76" s="1">
        <f t="shared" si="78"/>
        <v>0</v>
      </c>
      <c r="J76" s="5">
        <v>35</v>
      </c>
      <c r="K76" s="8">
        <f t="shared" si="75"/>
        <v>0.58333333333333337</v>
      </c>
      <c r="L76" s="1">
        <v>150.1</v>
      </c>
      <c r="M76" s="1">
        <v>1</v>
      </c>
      <c r="N76" s="1">
        <v>70</v>
      </c>
      <c r="O76" s="1">
        <v>122.3</v>
      </c>
      <c r="P76" s="1">
        <v>2.3E-2</v>
      </c>
      <c r="Q76" s="1">
        <f t="shared" si="79"/>
        <v>1.38</v>
      </c>
      <c r="R76" s="11">
        <f t="shared" ref="R76" si="86">AVERAGE(M76,M77)</f>
        <v>1</v>
      </c>
      <c r="S76" s="5">
        <v>35</v>
      </c>
      <c r="T76" s="8">
        <f t="shared" si="77"/>
        <v>0.58333333333333337</v>
      </c>
      <c r="U76" s="1">
        <v>149.80000000000001</v>
      </c>
      <c r="V76" s="1">
        <v>2</v>
      </c>
      <c r="W76" s="1">
        <v>35</v>
      </c>
      <c r="X76" s="1">
        <v>55.1</v>
      </c>
      <c r="Y76" s="1">
        <v>1.4999999999999999E-2</v>
      </c>
      <c r="Z76" s="1">
        <f t="shared" si="81"/>
        <v>0.89999999999999991</v>
      </c>
      <c r="AA76" s="1">
        <f t="shared" si="82"/>
        <v>2</v>
      </c>
    </row>
    <row r="77" spans="1:27" x14ac:dyDescent="0.25">
      <c r="A77" s="1">
        <v>35.5</v>
      </c>
      <c r="B77" s="8">
        <f t="shared" si="73"/>
        <v>0.59166666666666667</v>
      </c>
      <c r="C77" s="1">
        <v>150.1</v>
      </c>
      <c r="D77" s="1">
        <v>0</v>
      </c>
      <c r="E77" s="1">
        <f t="shared" si="71"/>
        <v>3.55</v>
      </c>
      <c r="F77" s="1">
        <v>244.4</v>
      </c>
      <c r="G77" s="1">
        <v>1.0999999999999999E-2</v>
      </c>
      <c r="H77" s="1">
        <f t="shared" si="74"/>
        <v>0.65999999999999992</v>
      </c>
      <c r="I77" s="1">
        <f t="shared" si="78"/>
        <v>0</v>
      </c>
      <c r="J77" s="5">
        <v>35.5</v>
      </c>
      <c r="K77" s="8">
        <f t="shared" si="75"/>
        <v>0.59166666666666667</v>
      </c>
      <c r="L77" s="1">
        <v>150</v>
      </c>
      <c r="M77" s="1">
        <v>1</v>
      </c>
      <c r="N77" s="1">
        <v>71</v>
      </c>
      <c r="O77" s="1">
        <v>130.69999999999999</v>
      </c>
      <c r="P77" s="1">
        <v>2.3E-2</v>
      </c>
      <c r="Q77" s="1">
        <f t="shared" si="79"/>
        <v>1.38</v>
      </c>
      <c r="R77" s="11">
        <f t="shared" ref="R77" si="87">AVERAGE(M76,M77,M78)</f>
        <v>1</v>
      </c>
      <c r="S77" s="5">
        <v>35.5</v>
      </c>
      <c r="T77" s="8">
        <f t="shared" si="77"/>
        <v>0.59166666666666667</v>
      </c>
      <c r="U77" s="1">
        <v>149.9</v>
      </c>
      <c r="V77" s="1">
        <v>2</v>
      </c>
      <c r="W77" s="1">
        <v>35.5</v>
      </c>
      <c r="X77" s="1">
        <v>57.9</v>
      </c>
      <c r="Y77" s="1">
        <v>1.4999999999999999E-2</v>
      </c>
      <c r="Z77" s="1">
        <f t="shared" si="81"/>
        <v>0.89999999999999991</v>
      </c>
      <c r="AA77" s="1">
        <f t="shared" si="82"/>
        <v>2</v>
      </c>
    </row>
    <row r="78" spans="1:27" x14ac:dyDescent="0.25">
      <c r="A78" s="1">
        <v>36</v>
      </c>
      <c r="B78" s="8">
        <f t="shared" si="73"/>
        <v>0.6</v>
      </c>
      <c r="C78" s="1">
        <v>150.1</v>
      </c>
      <c r="D78" s="1">
        <v>0</v>
      </c>
      <c r="E78" s="1">
        <f t="shared" si="71"/>
        <v>3.6</v>
      </c>
      <c r="F78" s="1">
        <v>254.3</v>
      </c>
      <c r="G78" s="1">
        <v>1.0999999999999999E-2</v>
      </c>
      <c r="H78" s="1">
        <f t="shared" si="74"/>
        <v>0.65999999999999992</v>
      </c>
      <c r="I78" s="1">
        <f t="shared" si="78"/>
        <v>0</v>
      </c>
      <c r="J78" s="5">
        <v>36</v>
      </c>
      <c r="K78" s="8">
        <f t="shared" si="75"/>
        <v>0.6</v>
      </c>
      <c r="L78" s="1">
        <v>150</v>
      </c>
      <c r="M78" s="1">
        <v>1</v>
      </c>
      <c r="N78" s="1">
        <v>72</v>
      </c>
      <c r="O78" s="1">
        <v>130.19999999999999</v>
      </c>
      <c r="P78" s="1">
        <v>2.3E-2</v>
      </c>
      <c r="Q78" s="1">
        <f t="shared" si="79"/>
        <v>1.38</v>
      </c>
      <c r="R78" s="11">
        <f t="shared" ref="R78" si="88">AVERAGE(M78,M79)</f>
        <v>1</v>
      </c>
      <c r="S78" s="5">
        <v>36</v>
      </c>
      <c r="T78" s="8">
        <f t="shared" si="77"/>
        <v>0.6</v>
      </c>
      <c r="U78" s="1">
        <v>149.9</v>
      </c>
      <c r="V78" s="1">
        <v>2</v>
      </c>
      <c r="W78" s="1">
        <v>36</v>
      </c>
      <c r="X78" s="1">
        <v>61.2</v>
      </c>
      <c r="Y78" s="1">
        <v>1.4999999999999999E-2</v>
      </c>
      <c r="Z78" s="1">
        <f t="shared" si="81"/>
        <v>0.89999999999999991</v>
      </c>
      <c r="AA78" s="1">
        <f t="shared" si="82"/>
        <v>2</v>
      </c>
    </row>
    <row r="79" spans="1:27" x14ac:dyDescent="0.25">
      <c r="A79" s="1">
        <v>36.5</v>
      </c>
      <c r="B79" s="8">
        <f t="shared" si="73"/>
        <v>0.60833333333333328</v>
      </c>
      <c r="C79" s="1">
        <v>150.19999999999999</v>
      </c>
      <c r="D79" s="1">
        <v>0</v>
      </c>
      <c r="E79" s="1">
        <f t="shared" si="71"/>
        <v>3.65</v>
      </c>
      <c r="F79" s="1">
        <v>239.4</v>
      </c>
      <c r="G79" s="1">
        <v>1.0999999999999999E-2</v>
      </c>
      <c r="H79" s="1">
        <f t="shared" si="74"/>
        <v>0.65999999999999992</v>
      </c>
      <c r="I79" s="1">
        <f t="shared" si="78"/>
        <v>0</v>
      </c>
      <c r="J79" s="5">
        <v>36.5</v>
      </c>
      <c r="K79" s="8">
        <f t="shared" si="75"/>
        <v>0.60833333333333328</v>
      </c>
      <c r="L79" s="1">
        <v>150</v>
      </c>
      <c r="M79" s="1">
        <v>1</v>
      </c>
      <c r="N79" s="1">
        <v>73</v>
      </c>
      <c r="O79" s="1">
        <v>126.6</v>
      </c>
      <c r="P79" s="1">
        <v>2.3E-2</v>
      </c>
      <c r="Q79" s="1">
        <f t="shared" si="79"/>
        <v>1.38</v>
      </c>
      <c r="R79" s="11">
        <f t="shared" ref="R79" si="89">AVERAGE(M78,M79,M80)</f>
        <v>1</v>
      </c>
      <c r="S79" s="5">
        <v>36.5</v>
      </c>
      <c r="T79" s="8">
        <f t="shared" si="77"/>
        <v>0.60833333333333328</v>
      </c>
      <c r="U79" s="1">
        <v>150</v>
      </c>
      <c r="V79" s="1">
        <v>2</v>
      </c>
      <c r="W79" s="1">
        <v>36.5</v>
      </c>
      <c r="X79" s="1">
        <v>65.2</v>
      </c>
      <c r="Y79" s="1">
        <v>1.4999999999999999E-2</v>
      </c>
      <c r="Z79" s="1">
        <f t="shared" si="81"/>
        <v>0.89999999999999991</v>
      </c>
      <c r="AA79" s="1">
        <f t="shared" si="82"/>
        <v>2</v>
      </c>
    </row>
    <row r="80" spans="1:27" x14ac:dyDescent="0.25">
      <c r="A80" s="1">
        <v>37</v>
      </c>
      <c r="B80" s="8">
        <f t="shared" si="73"/>
        <v>0.6166666666666667</v>
      </c>
      <c r="C80" s="1">
        <v>150</v>
      </c>
      <c r="D80" s="1">
        <v>0</v>
      </c>
      <c r="E80" s="1">
        <f t="shared" si="71"/>
        <v>3.7</v>
      </c>
      <c r="F80" s="1">
        <v>235.4</v>
      </c>
      <c r="G80" s="1">
        <v>1.0999999999999999E-2</v>
      </c>
      <c r="H80" s="1">
        <f t="shared" si="74"/>
        <v>0.65999999999999992</v>
      </c>
      <c r="I80" s="1">
        <f t="shared" si="78"/>
        <v>0</v>
      </c>
      <c r="J80" s="5">
        <v>37</v>
      </c>
      <c r="K80" s="8">
        <f t="shared" si="75"/>
        <v>0.6166666666666667</v>
      </c>
      <c r="L80" s="1">
        <v>150</v>
      </c>
      <c r="M80" s="1">
        <v>1</v>
      </c>
      <c r="N80" s="1">
        <v>74</v>
      </c>
      <c r="O80" s="1">
        <v>126.9</v>
      </c>
      <c r="P80" s="1">
        <v>2.3E-2</v>
      </c>
      <c r="Q80" s="1">
        <f t="shared" si="79"/>
        <v>1.38</v>
      </c>
      <c r="R80" s="11">
        <f t="shared" ref="R80" si="90">AVERAGE(M80,M81)</f>
        <v>1</v>
      </c>
      <c r="S80" s="5">
        <v>37</v>
      </c>
      <c r="T80" s="8">
        <f t="shared" si="77"/>
        <v>0.6166666666666667</v>
      </c>
      <c r="U80" s="1">
        <v>150.1</v>
      </c>
      <c r="V80" s="1">
        <v>2</v>
      </c>
      <c r="W80" s="1">
        <v>37</v>
      </c>
      <c r="X80" s="1">
        <v>69.3</v>
      </c>
      <c r="Y80" s="1">
        <v>1.4999999999999999E-2</v>
      </c>
      <c r="Z80" s="1">
        <f t="shared" si="81"/>
        <v>0.89999999999999991</v>
      </c>
      <c r="AA80" s="1">
        <f t="shared" si="82"/>
        <v>1.6666666666666667</v>
      </c>
    </row>
    <row r="81" spans="1:27" x14ac:dyDescent="0.25">
      <c r="A81" s="1">
        <v>37.5</v>
      </c>
      <c r="B81" s="8">
        <f t="shared" si="73"/>
        <v>0.625</v>
      </c>
      <c r="C81" s="1">
        <v>150.1</v>
      </c>
      <c r="D81" s="1">
        <v>0</v>
      </c>
      <c r="E81" s="1">
        <f t="shared" si="71"/>
        <v>3.75</v>
      </c>
      <c r="F81" s="1">
        <v>243.9</v>
      </c>
      <c r="G81" s="1">
        <v>1.0999999999999999E-2</v>
      </c>
      <c r="H81" s="1">
        <f t="shared" si="74"/>
        <v>0.65999999999999992</v>
      </c>
      <c r="I81" s="1">
        <f t="shared" si="78"/>
        <v>0</v>
      </c>
      <c r="J81" s="5">
        <v>37.5</v>
      </c>
      <c r="K81" s="8">
        <f t="shared" si="75"/>
        <v>0.625</v>
      </c>
      <c r="L81" s="1">
        <v>150.1</v>
      </c>
      <c r="M81" s="1">
        <v>1</v>
      </c>
      <c r="N81" s="1">
        <v>75</v>
      </c>
      <c r="O81" s="1">
        <v>123.2</v>
      </c>
      <c r="P81" s="1">
        <v>2.3E-2</v>
      </c>
      <c r="Q81" s="1">
        <f t="shared" si="79"/>
        <v>1.38</v>
      </c>
      <c r="R81" s="11">
        <f t="shared" ref="R81" si="91">AVERAGE(M80,M81,M82)</f>
        <v>1.3333333333333333</v>
      </c>
      <c r="S81" s="5">
        <v>37.5</v>
      </c>
      <c r="T81" s="8">
        <f t="shared" si="77"/>
        <v>0.625</v>
      </c>
      <c r="U81" s="1">
        <v>150.19999999999999</v>
      </c>
      <c r="V81" s="1">
        <v>1</v>
      </c>
      <c r="W81" s="1">
        <v>37.5</v>
      </c>
      <c r="X81" s="1">
        <v>73.900000000000006</v>
      </c>
      <c r="Y81" s="1">
        <v>1.4999999999999999E-2</v>
      </c>
      <c r="Z81" s="1">
        <f t="shared" si="81"/>
        <v>0.89999999999999991</v>
      </c>
      <c r="AA81" s="1">
        <f t="shared" si="82"/>
        <v>1.3333333333333333</v>
      </c>
    </row>
    <row r="82" spans="1:27" x14ac:dyDescent="0.25">
      <c r="A82" s="1">
        <v>38</v>
      </c>
      <c r="B82" s="8">
        <f t="shared" si="73"/>
        <v>0.6333333333333333</v>
      </c>
      <c r="C82" s="1">
        <v>150.19999999999999</v>
      </c>
      <c r="D82" s="1">
        <v>0</v>
      </c>
      <c r="E82" s="1">
        <f t="shared" si="71"/>
        <v>3.8</v>
      </c>
      <c r="F82" s="1">
        <v>242.5</v>
      </c>
      <c r="G82" s="1">
        <v>1.0999999999999999E-2</v>
      </c>
      <c r="H82" s="1">
        <f t="shared" si="74"/>
        <v>0.65999999999999992</v>
      </c>
      <c r="I82" s="1">
        <f t="shared" si="78"/>
        <v>0</v>
      </c>
      <c r="J82" s="5">
        <v>38</v>
      </c>
      <c r="K82" s="8">
        <f t="shared" si="75"/>
        <v>0.6333333333333333</v>
      </c>
      <c r="L82" s="1">
        <v>150.1</v>
      </c>
      <c r="M82" s="1">
        <v>2</v>
      </c>
      <c r="N82" s="1">
        <v>76</v>
      </c>
      <c r="O82" s="1">
        <v>62.2</v>
      </c>
      <c r="P82" s="1">
        <v>2.3E-2</v>
      </c>
      <c r="Q82" s="1">
        <f t="shared" si="79"/>
        <v>1.38</v>
      </c>
      <c r="R82" s="11">
        <f t="shared" ref="R82" si="92">AVERAGE(M82,M83)</f>
        <v>1.5</v>
      </c>
      <c r="S82" s="5">
        <v>38</v>
      </c>
      <c r="T82" s="8">
        <f t="shared" si="77"/>
        <v>0.6333333333333333</v>
      </c>
      <c r="U82" s="1">
        <v>150.19999999999999</v>
      </c>
      <c r="V82" s="1">
        <v>1</v>
      </c>
      <c r="W82" s="1">
        <v>38</v>
      </c>
      <c r="X82" s="1">
        <v>79.099999999999994</v>
      </c>
      <c r="Y82" s="1">
        <v>1.4999999999999999E-2</v>
      </c>
      <c r="Z82" s="1">
        <f t="shared" si="81"/>
        <v>0.89999999999999991</v>
      </c>
      <c r="AA82" s="1">
        <f t="shared" si="82"/>
        <v>1</v>
      </c>
    </row>
    <row r="83" spans="1:27" x14ac:dyDescent="0.25">
      <c r="A83" s="1">
        <v>38.5</v>
      </c>
      <c r="B83" s="8">
        <f t="shared" si="73"/>
        <v>0.64166666666666672</v>
      </c>
      <c r="C83" s="1">
        <v>150.1</v>
      </c>
      <c r="D83" s="1">
        <v>0</v>
      </c>
      <c r="E83" s="1">
        <f t="shared" si="71"/>
        <v>3.85</v>
      </c>
      <c r="F83" s="1">
        <v>242.1</v>
      </c>
      <c r="G83" s="1">
        <v>1.0999999999999999E-2</v>
      </c>
      <c r="H83" s="1">
        <f t="shared" si="74"/>
        <v>0.65999999999999992</v>
      </c>
      <c r="I83" s="1">
        <f t="shared" si="78"/>
        <v>0</v>
      </c>
      <c r="J83" s="5">
        <v>38.5</v>
      </c>
      <c r="K83" s="8">
        <f t="shared" si="75"/>
        <v>0.64166666666666672</v>
      </c>
      <c r="L83" s="1">
        <v>150</v>
      </c>
      <c r="M83" s="1">
        <v>1</v>
      </c>
      <c r="N83" s="1">
        <v>77</v>
      </c>
      <c r="O83" s="1">
        <v>77.3</v>
      </c>
      <c r="P83" s="1">
        <v>2.3E-2</v>
      </c>
      <c r="Q83" s="1">
        <f t="shared" si="79"/>
        <v>1.38</v>
      </c>
      <c r="R83" s="11">
        <f t="shared" ref="R83" si="93">AVERAGE(M82,M83,M84)</f>
        <v>1.3333333333333333</v>
      </c>
      <c r="S83" s="5">
        <v>38.5</v>
      </c>
      <c r="T83" s="8">
        <f t="shared" si="77"/>
        <v>0.64166666666666672</v>
      </c>
      <c r="U83" s="1">
        <v>150.19999999999999</v>
      </c>
      <c r="V83" s="1">
        <v>1</v>
      </c>
      <c r="W83" s="1">
        <v>38.5</v>
      </c>
      <c r="X83" s="1">
        <v>84.7</v>
      </c>
      <c r="Y83" s="1">
        <v>1.4999999999999999E-2</v>
      </c>
      <c r="Z83" s="1">
        <f t="shared" si="81"/>
        <v>0.89999999999999991</v>
      </c>
      <c r="AA83" s="1">
        <f t="shared" si="82"/>
        <v>1</v>
      </c>
    </row>
    <row r="84" spans="1:27" x14ac:dyDescent="0.25">
      <c r="A84" s="1">
        <v>39</v>
      </c>
      <c r="B84" s="8">
        <f t="shared" si="73"/>
        <v>0.65</v>
      </c>
      <c r="C84" s="1">
        <v>150</v>
      </c>
      <c r="D84" s="1">
        <v>0</v>
      </c>
      <c r="E84" s="1">
        <f t="shared" si="71"/>
        <v>3.9</v>
      </c>
      <c r="F84" s="1">
        <v>242.5</v>
      </c>
      <c r="G84" s="1">
        <v>1.0999999999999999E-2</v>
      </c>
      <c r="H84" s="1">
        <f t="shared" si="74"/>
        <v>0.65999999999999992</v>
      </c>
      <c r="I84" s="1">
        <f t="shared" si="78"/>
        <v>0</v>
      </c>
      <c r="J84" s="5">
        <v>39</v>
      </c>
      <c r="K84" s="8">
        <f t="shared" si="75"/>
        <v>0.65</v>
      </c>
      <c r="L84" s="1">
        <v>150</v>
      </c>
      <c r="M84" s="1">
        <v>1</v>
      </c>
      <c r="N84" s="1">
        <v>78</v>
      </c>
      <c r="O84" s="1">
        <v>98.7</v>
      </c>
      <c r="P84" s="1">
        <v>2.3E-2</v>
      </c>
      <c r="Q84" s="1">
        <f t="shared" si="79"/>
        <v>1.38</v>
      </c>
      <c r="R84" s="11">
        <f t="shared" ref="R84" si="94">AVERAGE(M84,M85)</f>
        <v>1</v>
      </c>
      <c r="S84" s="5">
        <v>39</v>
      </c>
      <c r="T84" s="8">
        <f t="shared" si="77"/>
        <v>0.65</v>
      </c>
      <c r="U84" s="1">
        <v>150.19999999999999</v>
      </c>
      <c r="V84" s="1">
        <v>1</v>
      </c>
      <c r="W84" s="1">
        <v>39</v>
      </c>
      <c r="X84" s="1">
        <v>90.7</v>
      </c>
      <c r="Y84" s="1">
        <v>1.4999999999999999E-2</v>
      </c>
      <c r="Z84" s="1">
        <f t="shared" si="81"/>
        <v>0.89999999999999991</v>
      </c>
      <c r="AA84" s="1">
        <f t="shared" si="82"/>
        <v>1</v>
      </c>
    </row>
    <row r="85" spans="1:27" x14ac:dyDescent="0.25">
      <c r="A85" s="1">
        <v>39.5</v>
      </c>
      <c r="B85" s="8">
        <f t="shared" si="73"/>
        <v>0.65833333333333333</v>
      </c>
      <c r="C85" s="1">
        <v>150.19999999999999</v>
      </c>
      <c r="D85" s="1">
        <v>0</v>
      </c>
      <c r="E85" s="1">
        <f t="shared" si="71"/>
        <v>3.95</v>
      </c>
      <c r="F85" s="1">
        <v>254.9</v>
      </c>
      <c r="G85" s="1">
        <v>1.0999999999999999E-2</v>
      </c>
      <c r="H85" s="1">
        <f t="shared" si="74"/>
        <v>0.65999999999999992</v>
      </c>
      <c r="I85" s="1">
        <f t="shared" si="78"/>
        <v>0</v>
      </c>
      <c r="J85" s="5">
        <v>39.5</v>
      </c>
      <c r="K85" s="8">
        <f t="shared" si="75"/>
        <v>0.65833333333333333</v>
      </c>
      <c r="L85" s="1">
        <v>149.9</v>
      </c>
      <c r="M85" s="1">
        <v>1</v>
      </c>
      <c r="N85" s="1">
        <v>79</v>
      </c>
      <c r="O85" s="1">
        <v>112.2</v>
      </c>
      <c r="P85" s="1">
        <v>2.3E-2</v>
      </c>
      <c r="Q85" s="1">
        <f t="shared" si="79"/>
        <v>1.38</v>
      </c>
      <c r="R85" s="11">
        <f t="shared" ref="R85" si="95">AVERAGE(M84,M85,M86)</f>
        <v>1</v>
      </c>
      <c r="S85" s="5">
        <v>39.5</v>
      </c>
      <c r="T85" s="8">
        <f t="shared" si="77"/>
        <v>0.65833333333333333</v>
      </c>
      <c r="U85" s="1">
        <v>150.19999999999999</v>
      </c>
      <c r="V85" s="1">
        <v>1</v>
      </c>
      <c r="W85" s="1">
        <v>39.5</v>
      </c>
      <c r="X85" s="1">
        <v>97.5</v>
      </c>
      <c r="Y85" s="1">
        <v>1.4999999999999999E-2</v>
      </c>
      <c r="Z85" s="1">
        <f t="shared" si="81"/>
        <v>0.89999999999999991</v>
      </c>
      <c r="AA85" s="1">
        <f t="shared" si="82"/>
        <v>1</v>
      </c>
    </row>
    <row r="86" spans="1:27" x14ac:dyDescent="0.25">
      <c r="A86" s="1">
        <v>40</v>
      </c>
      <c r="B86" s="8">
        <f t="shared" si="73"/>
        <v>0.66666666666666663</v>
      </c>
      <c r="C86" s="1">
        <v>150.1</v>
      </c>
      <c r="D86" s="1">
        <v>0</v>
      </c>
      <c r="E86" s="1">
        <f t="shared" si="71"/>
        <v>4</v>
      </c>
      <c r="F86" s="1">
        <v>237.7</v>
      </c>
      <c r="G86" s="1">
        <v>1.0999999999999999E-2</v>
      </c>
      <c r="H86" s="1">
        <f t="shared" si="74"/>
        <v>0.65999999999999992</v>
      </c>
      <c r="I86" s="1">
        <f t="shared" si="78"/>
        <v>0</v>
      </c>
      <c r="J86" s="5">
        <v>40</v>
      </c>
      <c r="K86" s="8">
        <f t="shared" si="75"/>
        <v>0.66666666666666663</v>
      </c>
      <c r="L86" s="1">
        <v>150</v>
      </c>
      <c r="M86" s="1">
        <v>1</v>
      </c>
      <c r="N86" s="1">
        <v>80</v>
      </c>
      <c r="O86" s="1">
        <v>125.9</v>
      </c>
      <c r="P86" s="1">
        <v>2.3E-2</v>
      </c>
      <c r="Q86" s="1">
        <f t="shared" si="79"/>
        <v>1.38</v>
      </c>
      <c r="R86" s="11">
        <f t="shared" ref="R86" si="96">AVERAGE(M86,M87)</f>
        <v>1</v>
      </c>
      <c r="S86" s="5">
        <v>40</v>
      </c>
      <c r="T86" s="8">
        <f t="shared" si="77"/>
        <v>0.66666666666666663</v>
      </c>
      <c r="U86" s="1">
        <v>150.19999999999999</v>
      </c>
      <c r="V86" s="1">
        <v>1</v>
      </c>
      <c r="W86" s="1">
        <v>40</v>
      </c>
      <c r="X86" s="1">
        <v>105.1</v>
      </c>
      <c r="Y86" s="1">
        <v>1.4999999999999999E-2</v>
      </c>
      <c r="Z86" s="1">
        <f t="shared" si="81"/>
        <v>0.89999999999999991</v>
      </c>
      <c r="AA86" s="1">
        <f t="shared" si="82"/>
        <v>1</v>
      </c>
    </row>
    <row r="87" spans="1:27" x14ac:dyDescent="0.25">
      <c r="A87" s="1">
        <v>40.5</v>
      </c>
      <c r="B87" s="8">
        <f t="shared" si="73"/>
        <v>0.67500000000000004</v>
      </c>
      <c r="C87" s="1">
        <v>150.1</v>
      </c>
      <c r="D87" s="1">
        <v>0</v>
      </c>
      <c r="E87" s="1">
        <f t="shared" si="71"/>
        <v>4.05</v>
      </c>
      <c r="F87" s="1">
        <v>239</v>
      </c>
      <c r="G87" s="1">
        <v>1.0999999999999999E-2</v>
      </c>
      <c r="H87" s="1">
        <f t="shared" si="74"/>
        <v>0.65999999999999992</v>
      </c>
      <c r="I87" s="1">
        <f t="shared" si="78"/>
        <v>0</v>
      </c>
      <c r="J87" s="5">
        <v>40.5</v>
      </c>
      <c r="K87" s="8">
        <f t="shared" si="75"/>
        <v>0.67500000000000004</v>
      </c>
      <c r="L87" s="1">
        <v>150</v>
      </c>
      <c r="M87" s="1">
        <v>1</v>
      </c>
      <c r="N87" s="1">
        <v>81</v>
      </c>
      <c r="O87" s="1">
        <v>134.9</v>
      </c>
      <c r="P87" s="1">
        <v>2.3E-2</v>
      </c>
      <c r="Q87" s="1">
        <f t="shared" si="79"/>
        <v>1.38</v>
      </c>
      <c r="R87" s="11">
        <f t="shared" ref="R87" si="97">AVERAGE(M86,M87,M88)</f>
        <v>1</v>
      </c>
      <c r="S87" s="5">
        <v>40.5</v>
      </c>
      <c r="T87" s="8">
        <f t="shared" si="77"/>
        <v>0.67500000000000004</v>
      </c>
      <c r="U87" s="1">
        <v>150.19999999999999</v>
      </c>
      <c r="V87" s="1">
        <v>1</v>
      </c>
      <c r="W87" s="1">
        <v>40.5</v>
      </c>
      <c r="X87" s="1">
        <v>113.6</v>
      </c>
      <c r="Y87" s="1">
        <v>1.4999999999999999E-2</v>
      </c>
      <c r="Z87" s="1">
        <f t="shared" si="81"/>
        <v>0.89999999999999991</v>
      </c>
      <c r="AA87" s="1">
        <f t="shared" si="82"/>
        <v>1</v>
      </c>
    </row>
    <row r="88" spans="1:27" x14ac:dyDescent="0.25">
      <c r="A88" s="1">
        <v>41</v>
      </c>
      <c r="B88" s="8">
        <f t="shared" si="73"/>
        <v>0.68333333333333335</v>
      </c>
      <c r="C88" s="1">
        <v>150.19999999999999</v>
      </c>
      <c r="D88" s="1">
        <v>0</v>
      </c>
      <c r="E88" s="1">
        <f t="shared" si="71"/>
        <v>4.0999999999999996</v>
      </c>
      <c r="F88" s="1">
        <v>241.9</v>
      </c>
      <c r="G88" s="1">
        <v>1.0999999999999999E-2</v>
      </c>
      <c r="H88" s="1">
        <f t="shared" si="74"/>
        <v>0.65999999999999992</v>
      </c>
      <c r="I88" s="1">
        <f t="shared" si="78"/>
        <v>0</v>
      </c>
      <c r="J88" s="5">
        <v>41</v>
      </c>
      <c r="K88" s="8">
        <f t="shared" si="75"/>
        <v>0.68333333333333335</v>
      </c>
      <c r="L88" s="1">
        <v>149.9</v>
      </c>
      <c r="M88" s="1">
        <v>1</v>
      </c>
      <c r="N88" s="1">
        <v>82</v>
      </c>
      <c r="O88" s="1">
        <v>139.69999999999999</v>
      </c>
      <c r="P88" s="1">
        <v>2.3E-2</v>
      </c>
      <c r="Q88" s="1">
        <f t="shared" si="79"/>
        <v>1.38</v>
      </c>
      <c r="R88" s="11">
        <f t="shared" ref="R88" si="98">AVERAGE(M88,M89)</f>
        <v>1</v>
      </c>
      <c r="S88" s="5">
        <v>41</v>
      </c>
      <c r="T88" s="8">
        <f t="shared" si="77"/>
        <v>0.68333333333333335</v>
      </c>
      <c r="U88" s="1">
        <v>150.19999999999999</v>
      </c>
      <c r="V88" s="1">
        <v>1</v>
      </c>
      <c r="W88" s="1">
        <v>41</v>
      </c>
      <c r="X88" s="1">
        <v>122.8</v>
      </c>
      <c r="Y88" s="1">
        <v>1.4999999999999999E-2</v>
      </c>
      <c r="Z88" s="1">
        <f t="shared" si="81"/>
        <v>0.89999999999999991</v>
      </c>
      <c r="AA88" s="1">
        <f t="shared" si="82"/>
        <v>1</v>
      </c>
    </row>
    <row r="89" spans="1:27" x14ac:dyDescent="0.25">
      <c r="A89" s="1">
        <v>41.5</v>
      </c>
      <c r="B89" s="8">
        <f t="shared" si="73"/>
        <v>0.69166666666666665</v>
      </c>
      <c r="C89" s="1">
        <v>150.1</v>
      </c>
      <c r="D89" s="1">
        <v>0</v>
      </c>
      <c r="E89" s="1">
        <f t="shared" si="71"/>
        <v>4.1500000000000004</v>
      </c>
      <c r="F89" s="1">
        <v>241.8</v>
      </c>
      <c r="G89" s="1">
        <v>1.0999999999999999E-2</v>
      </c>
      <c r="H89" s="1">
        <f t="shared" si="74"/>
        <v>0.65999999999999992</v>
      </c>
      <c r="I89" s="1">
        <f t="shared" si="78"/>
        <v>0</v>
      </c>
      <c r="J89" s="5">
        <v>41.5</v>
      </c>
      <c r="K89" s="8">
        <f t="shared" si="75"/>
        <v>0.69166666666666665</v>
      </c>
      <c r="L89" s="1">
        <v>149.9</v>
      </c>
      <c r="M89" s="1">
        <v>1</v>
      </c>
      <c r="N89" s="1">
        <v>83</v>
      </c>
      <c r="O89" s="1">
        <v>136</v>
      </c>
      <c r="P89" s="1">
        <v>2.3E-2</v>
      </c>
      <c r="Q89" s="1">
        <f t="shared" si="79"/>
        <v>1.38</v>
      </c>
      <c r="R89" s="11">
        <f t="shared" ref="R89" si="99">AVERAGE(M88,M89,M90)</f>
        <v>1</v>
      </c>
      <c r="S89" s="5">
        <v>41.5</v>
      </c>
      <c r="T89" s="8">
        <f t="shared" si="77"/>
        <v>0.69166666666666665</v>
      </c>
      <c r="U89" s="1">
        <v>150.30000000000001</v>
      </c>
      <c r="V89" s="1">
        <v>1</v>
      </c>
      <c r="W89" s="1">
        <v>41.5</v>
      </c>
      <c r="X89" s="1">
        <v>132.9</v>
      </c>
      <c r="Y89" s="1">
        <v>1.4999999999999999E-2</v>
      </c>
      <c r="Z89" s="1">
        <f t="shared" si="81"/>
        <v>0.89999999999999991</v>
      </c>
      <c r="AA89" s="1">
        <f t="shared" si="82"/>
        <v>1</v>
      </c>
    </row>
    <row r="90" spans="1:27" x14ac:dyDescent="0.25">
      <c r="A90" s="1">
        <v>42</v>
      </c>
      <c r="B90" s="8">
        <f t="shared" si="73"/>
        <v>0.7</v>
      </c>
      <c r="C90" s="1">
        <v>150.1</v>
      </c>
      <c r="D90" s="1">
        <v>0</v>
      </c>
      <c r="E90" s="1">
        <f t="shared" si="71"/>
        <v>4.2</v>
      </c>
      <c r="F90" s="1">
        <v>243.9</v>
      </c>
      <c r="G90" s="1">
        <v>1.0999999999999999E-2</v>
      </c>
      <c r="H90" s="1">
        <f t="shared" si="74"/>
        <v>0.65999999999999992</v>
      </c>
      <c r="I90" s="1">
        <f t="shared" si="78"/>
        <v>0</v>
      </c>
      <c r="J90" s="5">
        <v>42</v>
      </c>
      <c r="K90" s="8">
        <f t="shared" si="75"/>
        <v>0.7</v>
      </c>
      <c r="L90" s="1">
        <v>150</v>
      </c>
      <c r="M90" s="1">
        <v>1</v>
      </c>
      <c r="N90" s="1">
        <v>84</v>
      </c>
      <c r="O90" s="1">
        <v>146.30000000000001</v>
      </c>
      <c r="P90" s="1">
        <v>2.3E-2</v>
      </c>
      <c r="Q90" s="1">
        <f t="shared" si="79"/>
        <v>1.38</v>
      </c>
      <c r="R90" s="11">
        <f t="shared" ref="R90" si="100">AVERAGE(M90,M91)</f>
        <v>1</v>
      </c>
      <c r="S90" s="5">
        <v>42</v>
      </c>
      <c r="T90" s="8">
        <f t="shared" si="77"/>
        <v>0.7</v>
      </c>
      <c r="U90" s="1">
        <v>150.30000000000001</v>
      </c>
      <c r="V90" s="1">
        <v>1</v>
      </c>
      <c r="W90" s="1">
        <v>42</v>
      </c>
      <c r="X90" s="1">
        <v>144.19999999999999</v>
      </c>
      <c r="Y90" s="1">
        <v>1.4999999999999999E-2</v>
      </c>
      <c r="Z90" s="1">
        <f t="shared" si="81"/>
        <v>0.89999999999999991</v>
      </c>
      <c r="AA90" s="1">
        <f t="shared" si="82"/>
        <v>1</v>
      </c>
    </row>
    <row r="91" spans="1:27" x14ac:dyDescent="0.25">
      <c r="A91" s="1">
        <v>42.5</v>
      </c>
      <c r="B91" s="8">
        <f t="shared" si="73"/>
        <v>0.70833333333333337</v>
      </c>
      <c r="C91" s="1">
        <v>150.19999999999999</v>
      </c>
      <c r="D91" s="1">
        <v>0</v>
      </c>
      <c r="E91" s="1">
        <f t="shared" si="71"/>
        <v>4.25</v>
      </c>
      <c r="F91" s="1">
        <v>247.2</v>
      </c>
      <c r="G91" s="1">
        <v>1.0999999999999999E-2</v>
      </c>
      <c r="H91" s="1">
        <f t="shared" si="74"/>
        <v>0.65999999999999992</v>
      </c>
      <c r="I91" s="1">
        <f t="shared" si="78"/>
        <v>0</v>
      </c>
      <c r="J91" s="5">
        <v>42.5</v>
      </c>
      <c r="K91" s="8">
        <f t="shared" si="75"/>
        <v>0.70833333333333337</v>
      </c>
      <c r="L91" s="1">
        <v>150</v>
      </c>
      <c r="M91" s="1">
        <v>1</v>
      </c>
      <c r="N91" s="1">
        <v>85</v>
      </c>
      <c r="O91" s="1">
        <v>147.4</v>
      </c>
      <c r="P91" s="1">
        <v>2.3E-2</v>
      </c>
      <c r="Q91" s="1">
        <f t="shared" si="79"/>
        <v>1.38</v>
      </c>
      <c r="R91" s="11">
        <f t="shared" ref="R91" si="101">AVERAGE(M90,M91,M92)</f>
        <v>1</v>
      </c>
      <c r="S91" s="5">
        <v>42.5</v>
      </c>
      <c r="T91" s="8">
        <f t="shared" si="77"/>
        <v>0.70833333333333337</v>
      </c>
      <c r="U91" s="1">
        <v>150.19999999999999</v>
      </c>
      <c r="V91" s="1">
        <v>1</v>
      </c>
      <c r="W91" s="1">
        <v>42.5</v>
      </c>
      <c r="X91" s="1">
        <v>157</v>
      </c>
      <c r="Y91" s="1">
        <v>1.4999999999999999E-2</v>
      </c>
      <c r="Z91" s="1">
        <f t="shared" si="81"/>
        <v>0.89999999999999991</v>
      </c>
      <c r="AA91" s="1">
        <f t="shared" si="82"/>
        <v>1</v>
      </c>
    </row>
    <row r="92" spans="1:27" x14ac:dyDescent="0.25">
      <c r="A92" s="1">
        <v>43</v>
      </c>
      <c r="B92" s="8">
        <f t="shared" si="73"/>
        <v>0.71666666666666667</v>
      </c>
      <c r="C92" s="1">
        <v>150.1</v>
      </c>
      <c r="D92" s="1">
        <v>0</v>
      </c>
      <c r="E92" s="1">
        <f t="shared" si="71"/>
        <v>4.3</v>
      </c>
      <c r="F92" s="1">
        <v>233.6</v>
      </c>
      <c r="G92" s="1">
        <v>1.0999999999999999E-2</v>
      </c>
      <c r="H92" s="1">
        <f t="shared" si="74"/>
        <v>0.65999999999999992</v>
      </c>
      <c r="I92" s="1">
        <f t="shared" si="78"/>
        <v>0</v>
      </c>
      <c r="J92" s="5">
        <v>43</v>
      </c>
      <c r="K92" s="8">
        <f t="shared" si="75"/>
        <v>0.71666666666666667</v>
      </c>
      <c r="L92" s="1">
        <v>149.9</v>
      </c>
      <c r="M92" s="1">
        <v>1</v>
      </c>
      <c r="N92" s="1">
        <v>86</v>
      </c>
      <c r="O92" s="1">
        <v>146.69999999999999</v>
      </c>
      <c r="P92" s="1">
        <v>2.3E-2</v>
      </c>
      <c r="Q92" s="1">
        <f t="shared" si="79"/>
        <v>1.38</v>
      </c>
      <c r="R92" s="11">
        <f t="shared" ref="R92" si="102">AVERAGE(M92,M93)</f>
        <v>1</v>
      </c>
      <c r="S92" s="5">
        <v>43</v>
      </c>
      <c r="T92" s="8">
        <f t="shared" si="77"/>
        <v>0.71666666666666667</v>
      </c>
      <c r="U92" s="1">
        <v>150.30000000000001</v>
      </c>
      <c r="V92" s="1">
        <v>1</v>
      </c>
      <c r="W92" s="1">
        <v>43</v>
      </c>
      <c r="X92" s="1">
        <v>171.3</v>
      </c>
      <c r="Y92" s="1">
        <v>1.4999999999999999E-2</v>
      </c>
      <c r="Z92" s="1">
        <f t="shared" si="81"/>
        <v>0.89999999999999991</v>
      </c>
      <c r="AA92" s="1">
        <f t="shared" si="82"/>
        <v>1</v>
      </c>
    </row>
    <row r="93" spans="1:27" x14ac:dyDescent="0.25">
      <c r="A93" s="1">
        <v>43.5</v>
      </c>
      <c r="B93" s="8">
        <f t="shared" si="73"/>
        <v>0.72499999999999998</v>
      </c>
      <c r="C93" s="1">
        <v>150.1</v>
      </c>
      <c r="D93" s="1">
        <v>0</v>
      </c>
      <c r="E93" s="1">
        <f t="shared" si="71"/>
        <v>4.3499999999999996</v>
      </c>
      <c r="F93" s="1">
        <v>253.1</v>
      </c>
      <c r="G93" s="1">
        <v>1.0999999999999999E-2</v>
      </c>
      <c r="H93" s="1">
        <f t="shared" si="74"/>
        <v>0.65999999999999992</v>
      </c>
      <c r="I93" s="1">
        <f t="shared" si="78"/>
        <v>0</v>
      </c>
      <c r="J93" s="5">
        <v>43.5</v>
      </c>
      <c r="K93" s="8">
        <f t="shared" si="75"/>
        <v>0.72499999999999998</v>
      </c>
      <c r="L93" s="1">
        <v>150</v>
      </c>
      <c r="M93" s="1">
        <v>1</v>
      </c>
      <c r="N93" s="1">
        <v>87</v>
      </c>
      <c r="O93" s="1">
        <v>154</v>
      </c>
      <c r="P93" s="1">
        <v>2.3E-2</v>
      </c>
      <c r="Q93" s="1">
        <f t="shared" si="79"/>
        <v>1.38</v>
      </c>
      <c r="R93" s="11">
        <f t="shared" ref="R93" si="103">AVERAGE(M92,M93,M94)</f>
        <v>1</v>
      </c>
      <c r="S93" s="5">
        <v>43.5</v>
      </c>
      <c r="T93" s="8">
        <f t="shared" si="77"/>
        <v>0.72499999999999998</v>
      </c>
      <c r="U93" s="1">
        <v>150.19999999999999</v>
      </c>
      <c r="V93" s="1">
        <v>1</v>
      </c>
      <c r="W93" s="1">
        <v>43.5</v>
      </c>
      <c r="X93" s="1">
        <v>187.4</v>
      </c>
      <c r="Y93" s="1">
        <v>1.4999999999999999E-2</v>
      </c>
      <c r="Z93" s="1">
        <f t="shared" si="81"/>
        <v>0.89999999999999991</v>
      </c>
      <c r="AA93" s="1">
        <f t="shared" si="82"/>
        <v>1</v>
      </c>
    </row>
    <row r="94" spans="1:27" x14ac:dyDescent="0.25">
      <c r="A94" s="1">
        <v>44</v>
      </c>
      <c r="B94" s="8">
        <f t="shared" si="73"/>
        <v>0.73333333333333328</v>
      </c>
      <c r="C94" s="1">
        <v>150</v>
      </c>
      <c r="D94" s="1">
        <v>0</v>
      </c>
      <c r="E94" s="1">
        <f t="shared" si="71"/>
        <v>4.4000000000000004</v>
      </c>
      <c r="F94" s="1">
        <v>239</v>
      </c>
      <c r="G94" s="1">
        <v>1.0999999999999999E-2</v>
      </c>
      <c r="H94" s="1">
        <f t="shared" si="74"/>
        <v>0.65999999999999992</v>
      </c>
      <c r="I94" s="1">
        <f t="shared" si="78"/>
        <v>0</v>
      </c>
      <c r="J94" s="5">
        <v>44</v>
      </c>
      <c r="K94" s="8">
        <f t="shared" si="75"/>
        <v>0.73333333333333328</v>
      </c>
      <c r="L94" s="1">
        <v>150</v>
      </c>
      <c r="M94" s="1">
        <v>1</v>
      </c>
      <c r="N94" s="1">
        <v>88</v>
      </c>
      <c r="O94" s="1">
        <v>155.5</v>
      </c>
      <c r="P94" s="1">
        <v>2.3E-2</v>
      </c>
      <c r="Q94" s="1">
        <f t="shared" si="79"/>
        <v>1.38</v>
      </c>
      <c r="R94" s="11">
        <f t="shared" ref="R94" si="104">AVERAGE(M94,M95)</f>
        <v>1</v>
      </c>
      <c r="S94" s="5">
        <v>44</v>
      </c>
      <c r="T94" s="8">
        <f t="shared" si="77"/>
        <v>0.73333333333333328</v>
      </c>
      <c r="U94" s="1">
        <v>150.19999999999999</v>
      </c>
      <c r="V94" s="1">
        <v>1</v>
      </c>
      <c r="W94" s="1">
        <v>44</v>
      </c>
      <c r="X94" s="1">
        <v>205.4</v>
      </c>
      <c r="Y94" s="1">
        <v>1.4999999999999999E-2</v>
      </c>
      <c r="Z94" s="1">
        <f t="shared" si="81"/>
        <v>0.89999999999999991</v>
      </c>
      <c r="AA94" s="1">
        <f t="shared" si="82"/>
        <v>0.66666666666666663</v>
      </c>
    </row>
    <row r="95" spans="1:27" x14ac:dyDescent="0.25">
      <c r="A95" s="1">
        <v>44.5</v>
      </c>
      <c r="B95" s="8">
        <f t="shared" si="73"/>
        <v>0.7416666666666667</v>
      </c>
      <c r="C95" s="1">
        <v>150.1</v>
      </c>
      <c r="D95" s="1">
        <v>0</v>
      </c>
      <c r="E95" s="1">
        <f t="shared" si="71"/>
        <v>4.45</v>
      </c>
      <c r="F95" s="1">
        <v>236.7</v>
      </c>
      <c r="G95" s="1">
        <v>1.0999999999999999E-2</v>
      </c>
      <c r="H95" s="1">
        <f t="shared" si="74"/>
        <v>0.65999999999999992</v>
      </c>
      <c r="I95" s="1">
        <f t="shared" si="78"/>
        <v>0</v>
      </c>
      <c r="J95" s="5">
        <v>44.5</v>
      </c>
      <c r="K95" s="8">
        <f t="shared" si="75"/>
        <v>0.7416666666666667</v>
      </c>
      <c r="L95" s="1">
        <v>149.9</v>
      </c>
      <c r="M95" s="1">
        <v>1</v>
      </c>
      <c r="N95" s="1">
        <v>89</v>
      </c>
      <c r="O95" s="1">
        <v>151.5</v>
      </c>
      <c r="P95" s="1">
        <v>2.3E-2</v>
      </c>
      <c r="Q95" s="1">
        <f t="shared" si="79"/>
        <v>1.38</v>
      </c>
      <c r="R95" s="11">
        <f t="shared" ref="R95" si="105">AVERAGE(M94,M95,M96)</f>
        <v>1</v>
      </c>
      <c r="S95" s="5">
        <v>44.5</v>
      </c>
      <c r="T95" s="8">
        <f t="shared" si="77"/>
        <v>0.7416666666666667</v>
      </c>
      <c r="U95" s="1">
        <v>150.1</v>
      </c>
      <c r="V95" s="1">
        <v>0</v>
      </c>
      <c r="W95" s="1">
        <v>44.5</v>
      </c>
      <c r="X95" s="1">
        <v>224.7</v>
      </c>
      <c r="Y95" s="1">
        <v>1.4999999999999999E-2</v>
      </c>
      <c r="Z95" s="1">
        <f t="shared" si="81"/>
        <v>0.89999999999999991</v>
      </c>
      <c r="AA95" s="1">
        <f t="shared" si="82"/>
        <v>0.33333333333333331</v>
      </c>
    </row>
    <row r="96" spans="1:27" x14ac:dyDescent="0.25">
      <c r="A96" s="1">
        <v>45</v>
      </c>
      <c r="B96" s="8">
        <f t="shared" si="73"/>
        <v>0.75</v>
      </c>
      <c r="C96" s="1">
        <v>150</v>
      </c>
      <c r="D96" s="1">
        <v>0</v>
      </c>
      <c r="E96" s="1">
        <f t="shared" si="71"/>
        <v>4.5</v>
      </c>
      <c r="F96" s="1">
        <v>239.2</v>
      </c>
      <c r="G96" s="1">
        <v>1.0999999999999999E-2</v>
      </c>
      <c r="H96" s="1">
        <f t="shared" si="74"/>
        <v>0.65999999999999992</v>
      </c>
      <c r="I96" s="1">
        <f t="shared" si="78"/>
        <v>0</v>
      </c>
      <c r="J96" s="5">
        <v>45</v>
      </c>
      <c r="K96" s="8">
        <f t="shared" si="75"/>
        <v>0.75</v>
      </c>
      <c r="L96" s="1">
        <v>150.1</v>
      </c>
      <c r="M96" s="1">
        <v>1</v>
      </c>
      <c r="N96" s="1">
        <v>90</v>
      </c>
      <c r="O96" s="1">
        <v>158.6</v>
      </c>
      <c r="P96" s="1">
        <v>2.3E-2</v>
      </c>
      <c r="Q96" s="1">
        <f t="shared" si="79"/>
        <v>1.38</v>
      </c>
      <c r="R96" s="11">
        <f t="shared" ref="R96" si="106">AVERAGE(M96,M97)</f>
        <v>1</v>
      </c>
      <c r="S96" s="5">
        <v>45</v>
      </c>
      <c r="T96" s="8">
        <f t="shared" si="77"/>
        <v>0.75</v>
      </c>
      <c r="U96" s="1">
        <v>150.19999999999999</v>
      </c>
      <c r="V96" s="1">
        <v>0</v>
      </c>
      <c r="W96" s="1">
        <v>45</v>
      </c>
      <c r="X96" s="1">
        <v>244.4</v>
      </c>
      <c r="Y96" s="1">
        <v>1.4999999999999999E-2</v>
      </c>
      <c r="Z96" s="1">
        <f t="shared" si="81"/>
        <v>0.89999999999999991</v>
      </c>
      <c r="AA96" s="1">
        <f t="shared" si="82"/>
        <v>0</v>
      </c>
    </row>
    <row r="97" spans="1:27" x14ac:dyDescent="0.25">
      <c r="A97" s="1">
        <v>45.5</v>
      </c>
      <c r="B97" s="8">
        <f t="shared" si="73"/>
        <v>0.7583333333333333</v>
      </c>
      <c r="C97" s="1">
        <v>150.1</v>
      </c>
      <c r="D97" s="1">
        <v>0</v>
      </c>
      <c r="E97" s="1">
        <f t="shared" si="71"/>
        <v>4.55</v>
      </c>
      <c r="F97" s="1">
        <v>240.2</v>
      </c>
      <c r="G97" s="1">
        <v>1.0999999999999999E-2</v>
      </c>
      <c r="H97" s="1">
        <f t="shared" si="74"/>
        <v>0.65999999999999992</v>
      </c>
      <c r="I97" s="1">
        <f t="shared" si="78"/>
        <v>0</v>
      </c>
      <c r="J97" s="5">
        <v>45.5</v>
      </c>
      <c r="K97" s="8">
        <f t="shared" si="75"/>
        <v>0.7583333333333333</v>
      </c>
      <c r="L97" s="1">
        <v>150</v>
      </c>
      <c r="M97" s="1">
        <v>1</v>
      </c>
      <c r="N97" s="1">
        <v>91</v>
      </c>
      <c r="O97" s="1">
        <v>151.19999999999999</v>
      </c>
      <c r="P97" s="1">
        <v>2.3E-2</v>
      </c>
      <c r="Q97" s="1">
        <f t="shared" si="79"/>
        <v>1.38</v>
      </c>
      <c r="R97" s="11">
        <f t="shared" ref="R97" si="107">AVERAGE(M96,M97,M98)</f>
        <v>1</v>
      </c>
      <c r="S97" s="5">
        <v>45.5</v>
      </c>
      <c r="T97" s="8">
        <f t="shared" si="77"/>
        <v>0.7583333333333333</v>
      </c>
      <c r="U97" s="1">
        <v>150.19999999999999</v>
      </c>
      <c r="V97" s="1">
        <v>0</v>
      </c>
      <c r="W97" s="1">
        <v>45.5</v>
      </c>
      <c r="X97" s="1">
        <v>266.89999999999998</v>
      </c>
      <c r="Y97" s="1">
        <v>1.4999999999999999E-2</v>
      </c>
      <c r="Z97" s="1">
        <f t="shared" si="81"/>
        <v>0.89999999999999991</v>
      </c>
      <c r="AA97" s="1">
        <f t="shared" si="82"/>
        <v>0</v>
      </c>
    </row>
    <row r="98" spans="1:27" x14ac:dyDescent="0.25">
      <c r="A98" s="1">
        <v>46</v>
      </c>
      <c r="B98" s="8">
        <f t="shared" si="73"/>
        <v>0.76666666666666672</v>
      </c>
      <c r="C98" s="1">
        <v>150.19999999999999</v>
      </c>
      <c r="D98" s="1">
        <v>0</v>
      </c>
      <c r="E98" s="1">
        <f t="shared" si="71"/>
        <v>4.5999999999999996</v>
      </c>
      <c r="F98" s="1">
        <v>241.7</v>
      </c>
      <c r="G98" s="1">
        <v>1.0999999999999999E-2</v>
      </c>
      <c r="H98" s="1">
        <f t="shared" si="74"/>
        <v>0.65999999999999992</v>
      </c>
      <c r="I98" s="1">
        <f t="shared" si="78"/>
        <v>0</v>
      </c>
      <c r="J98" s="5">
        <v>46</v>
      </c>
      <c r="K98" s="8">
        <f t="shared" si="75"/>
        <v>0.76666666666666672</v>
      </c>
      <c r="L98" s="1">
        <v>150</v>
      </c>
      <c r="M98" s="1">
        <v>1</v>
      </c>
      <c r="N98" s="1">
        <v>92</v>
      </c>
      <c r="O98" s="1">
        <v>154.9</v>
      </c>
      <c r="P98" s="1">
        <v>2.3E-2</v>
      </c>
      <c r="Q98" s="1">
        <f t="shared" si="79"/>
        <v>1.38</v>
      </c>
      <c r="R98" s="8">
        <f t="shared" ref="R98" si="108">AVERAGE(M98,M99)</f>
        <v>0.5</v>
      </c>
      <c r="S98" s="5">
        <v>46</v>
      </c>
      <c r="T98" s="8">
        <f t="shared" si="77"/>
        <v>0.76666666666666672</v>
      </c>
      <c r="U98" s="1">
        <v>150.19999999999999</v>
      </c>
      <c r="V98" s="1">
        <v>0</v>
      </c>
      <c r="W98" s="1">
        <v>46</v>
      </c>
      <c r="X98" s="1">
        <v>268.8</v>
      </c>
      <c r="Y98" s="1">
        <v>1.4999999999999999E-2</v>
      </c>
      <c r="Z98" s="1">
        <f t="shared" si="81"/>
        <v>0.89999999999999991</v>
      </c>
      <c r="AA98" s="1">
        <f t="shared" si="82"/>
        <v>0</v>
      </c>
    </row>
    <row r="99" spans="1:27" x14ac:dyDescent="0.25">
      <c r="A99" s="1">
        <v>46.5</v>
      </c>
      <c r="B99" s="8">
        <f t="shared" si="73"/>
        <v>0.77500000000000002</v>
      </c>
      <c r="C99" s="1">
        <v>150</v>
      </c>
      <c r="D99" s="1">
        <v>0</v>
      </c>
      <c r="E99" s="1">
        <f t="shared" si="71"/>
        <v>4.6500000000000004</v>
      </c>
      <c r="F99" s="1">
        <v>241.6</v>
      </c>
      <c r="G99" s="1">
        <v>1.0999999999999999E-2</v>
      </c>
      <c r="H99" s="1">
        <f t="shared" si="74"/>
        <v>0.65999999999999992</v>
      </c>
      <c r="I99" s="1">
        <f t="shared" si="78"/>
        <v>0</v>
      </c>
      <c r="J99" s="5">
        <v>46.5</v>
      </c>
      <c r="K99" s="8">
        <f t="shared" si="75"/>
        <v>0.77500000000000002</v>
      </c>
      <c r="L99" s="1">
        <v>150</v>
      </c>
      <c r="M99" s="1">
        <v>0</v>
      </c>
      <c r="N99" s="1">
        <v>93</v>
      </c>
      <c r="O99" s="1">
        <v>214.4</v>
      </c>
      <c r="P99" s="1">
        <v>2.3E-2</v>
      </c>
      <c r="Q99" s="1">
        <f t="shared" si="79"/>
        <v>1.38</v>
      </c>
      <c r="R99" s="8">
        <f t="shared" ref="R99" si="109">AVERAGE(M98,M99,M100)</f>
        <v>0.66666666666666663</v>
      </c>
      <c r="S99" s="5">
        <v>46.5</v>
      </c>
      <c r="T99" s="8">
        <f t="shared" si="77"/>
        <v>0.77500000000000002</v>
      </c>
      <c r="U99" s="1">
        <v>150.19999999999999</v>
      </c>
      <c r="V99" s="1">
        <v>0</v>
      </c>
      <c r="W99" s="1">
        <v>46.5</v>
      </c>
      <c r="X99" s="1">
        <v>268.8</v>
      </c>
      <c r="Y99" s="1">
        <v>1.4999999999999999E-2</v>
      </c>
      <c r="Z99" s="1">
        <f t="shared" si="81"/>
        <v>0.89999999999999991</v>
      </c>
      <c r="AA99" s="1">
        <f t="shared" si="82"/>
        <v>0</v>
      </c>
    </row>
    <row r="100" spans="1:27" x14ac:dyDescent="0.25">
      <c r="A100" s="1">
        <v>47</v>
      </c>
      <c r="B100" s="8">
        <f t="shared" si="73"/>
        <v>0.78333333333333333</v>
      </c>
      <c r="C100" s="1">
        <v>150.1</v>
      </c>
      <c r="D100" s="1">
        <v>0</v>
      </c>
      <c r="E100" s="1">
        <f t="shared" si="71"/>
        <v>4.7</v>
      </c>
      <c r="F100" s="1">
        <v>246.1</v>
      </c>
      <c r="G100" s="1">
        <v>1.0999999999999999E-2</v>
      </c>
      <c r="H100" s="1">
        <f t="shared" si="74"/>
        <v>0.65999999999999992</v>
      </c>
      <c r="I100" s="1">
        <f t="shared" si="78"/>
        <v>0</v>
      </c>
      <c r="J100" s="5">
        <v>47</v>
      </c>
      <c r="K100" s="8">
        <f t="shared" si="75"/>
        <v>0.78333333333333333</v>
      </c>
      <c r="L100" s="1">
        <v>150</v>
      </c>
      <c r="M100" s="1">
        <v>1</v>
      </c>
      <c r="N100" s="1">
        <v>94</v>
      </c>
      <c r="O100" s="1">
        <v>197.6</v>
      </c>
      <c r="P100" s="1">
        <v>2.3E-2</v>
      </c>
      <c r="Q100" s="1">
        <f t="shared" si="79"/>
        <v>1.38</v>
      </c>
      <c r="R100" s="11">
        <f t="shared" ref="R100" si="110">AVERAGE(M100,M101)</f>
        <v>1</v>
      </c>
      <c r="S100" s="5">
        <v>47</v>
      </c>
      <c r="T100" s="8">
        <f t="shared" si="77"/>
        <v>0.78333333333333333</v>
      </c>
      <c r="U100" s="1">
        <v>150.19999999999999</v>
      </c>
      <c r="V100" s="1">
        <v>0</v>
      </c>
      <c r="W100" s="1">
        <v>47</v>
      </c>
      <c r="X100" s="1">
        <v>268.7</v>
      </c>
      <c r="Y100" s="1">
        <v>1.4999999999999999E-2</v>
      </c>
      <c r="Z100" s="1">
        <f t="shared" si="81"/>
        <v>0.89999999999999991</v>
      </c>
      <c r="AA100" s="1">
        <f t="shared" si="82"/>
        <v>0</v>
      </c>
    </row>
    <row r="101" spans="1:27" x14ac:dyDescent="0.25">
      <c r="A101" s="1">
        <v>47.5</v>
      </c>
      <c r="B101" s="8">
        <f t="shared" si="73"/>
        <v>0.79166666666666663</v>
      </c>
      <c r="C101" s="1">
        <v>150.1</v>
      </c>
      <c r="D101" s="1">
        <v>0</v>
      </c>
      <c r="E101" s="1">
        <f t="shared" si="71"/>
        <v>4.75</v>
      </c>
      <c r="F101" s="1">
        <v>240.4</v>
      </c>
      <c r="G101" s="1">
        <v>1.0999999999999999E-2</v>
      </c>
      <c r="H101" s="1">
        <f t="shared" si="74"/>
        <v>0.65999999999999992</v>
      </c>
      <c r="I101" s="1">
        <f t="shared" si="78"/>
        <v>0</v>
      </c>
      <c r="J101" s="5">
        <v>47.5</v>
      </c>
      <c r="K101" s="8">
        <f t="shared" si="75"/>
        <v>0.79166666666666663</v>
      </c>
      <c r="L101" s="1">
        <v>149.9</v>
      </c>
      <c r="M101" s="1">
        <v>1</v>
      </c>
      <c r="N101" s="1">
        <v>95</v>
      </c>
      <c r="O101" s="1">
        <v>191.8</v>
      </c>
      <c r="P101" s="1">
        <v>2.3E-2</v>
      </c>
      <c r="Q101" s="1">
        <f t="shared" si="79"/>
        <v>1.38</v>
      </c>
      <c r="R101" s="11">
        <f t="shared" ref="R101" si="111">AVERAGE(M100,M101,M102)</f>
        <v>1</v>
      </c>
      <c r="S101" s="5">
        <v>47.5</v>
      </c>
      <c r="T101" s="8">
        <f t="shared" si="77"/>
        <v>0.79166666666666663</v>
      </c>
      <c r="U101" s="1">
        <v>150.19999999999999</v>
      </c>
      <c r="V101" s="1">
        <v>0</v>
      </c>
      <c r="W101" s="1">
        <v>47.5</v>
      </c>
      <c r="X101" s="1">
        <v>268.8</v>
      </c>
      <c r="Y101" s="1">
        <v>1.4999999999999999E-2</v>
      </c>
      <c r="Z101" s="1">
        <f t="shared" si="81"/>
        <v>0.89999999999999991</v>
      </c>
      <c r="AA101" s="1">
        <f t="shared" si="82"/>
        <v>0</v>
      </c>
    </row>
    <row r="102" spans="1:27" x14ac:dyDescent="0.25">
      <c r="A102" s="1">
        <v>48</v>
      </c>
      <c r="B102" s="8">
        <f t="shared" si="73"/>
        <v>0.8</v>
      </c>
      <c r="C102" s="1">
        <v>149.9</v>
      </c>
      <c r="D102" s="1">
        <v>0</v>
      </c>
      <c r="E102" s="1">
        <f t="shared" si="71"/>
        <v>4.8</v>
      </c>
      <c r="F102" s="1">
        <v>248.4</v>
      </c>
      <c r="G102" s="1">
        <v>1.0999999999999999E-2</v>
      </c>
      <c r="H102" s="1">
        <f t="shared" si="74"/>
        <v>0.65999999999999992</v>
      </c>
      <c r="I102" s="1">
        <f t="shared" si="78"/>
        <v>0</v>
      </c>
      <c r="J102" s="5">
        <v>48</v>
      </c>
      <c r="K102" s="8">
        <f t="shared" si="75"/>
        <v>0.8</v>
      </c>
      <c r="L102" s="1">
        <v>150</v>
      </c>
      <c r="M102" s="1">
        <v>1</v>
      </c>
      <c r="N102" s="1">
        <v>96</v>
      </c>
      <c r="O102" s="1">
        <v>199</v>
      </c>
      <c r="P102" s="1">
        <v>2.3E-2</v>
      </c>
      <c r="Q102" s="1">
        <f t="shared" si="79"/>
        <v>1.38</v>
      </c>
      <c r="R102" s="11">
        <f t="shared" ref="R102" si="112">AVERAGE(M102,M103)</f>
        <v>1</v>
      </c>
      <c r="S102" s="5">
        <v>48</v>
      </c>
      <c r="T102" s="8">
        <f t="shared" si="77"/>
        <v>0.8</v>
      </c>
      <c r="U102" s="1">
        <v>150.1</v>
      </c>
      <c r="V102" s="1">
        <v>0</v>
      </c>
      <c r="W102" s="1">
        <v>48</v>
      </c>
      <c r="X102" s="1">
        <v>268.7</v>
      </c>
      <c r="Y102" s="1">
        <v>1.4999999999999999E-2</v>
      </c>
      <c r="Z102" s="1">
        <f t="shared" si="81"/>
        <v>0.89999999999999991</v>
      </c>
      <c r="AA102" s="1">
        <f t="shared" si="82"/>
        <v>0</v>
      </c>
    </row>
    <row r="103" spans="1:27" x14ac:dyDescent="0.25">
      <c r="A103" s="1">
        <v>48.5</v>
      </c>
      <c r="B103" s="8">
        <f t="shared" si="73"/>
        <v>0.80833333333333335</v>
      </c>
      <c r="C103" s="1">
        <v>150</v>
      </c>
      <c r="D103" s="1">
        <v>0</v>
      </c>
      <c r="E103" s="1">
        <f t="shared" si="71"/>
        <v>4.8499999999999996</v>
      </c>
      <c r="F103" s="1">
        <v>240</v>
      </c>
      <c r="G103" s="1">
        <v>1.0999999999999999E-2</v>
      </c>
      <c r="H103" s="1">
        <f t="shared" si="74"/>
        <v>0.65999999999999992</v>
      </c>
      <c r="I103" s="1">
        <f t="shared" si="78"/>
        <v>0</v>
      </c>
      <c r="J103" s="5">
        <v>48.5</v>
      </c>
      <c r="K103" s="8">
        <f t="shared" si="75"/>
        <v>0.80833333333333335</v>
      </c>
      <c r="L103" s="1">
        <v>150</v>
      </c>
      <c r="M103" s="1">
        <v>1</v>
      </c>
      <c r="N103" s="1">
        <v>97</v>
      </c>
      <c r="O103" s="1">
        <v>186.8</v>
      </c>
      <c r="P103" s="1">
        <v>2.3E-2</v>
      </c>
      <c r="Q103" s="1">
        <f t="shared" si="79"/>
        <v>1.38</v>
      </c>
      <c r="R103" s="11">
        <f t="shared" ref="R103" si="113">AVERAGE(M102,M103,M104)</f>
        <v>1</v>
      </c>
      <c r="S103" s="5">
        <v>48.5</v>
      </c>
      <c r="T103" s="8">
        <f t="shared" si="77"/>
        <v>0.80833333333333335</v>
      </c>
      <c r="U103" s="1">
        <v>150.1</v>
      </c>
      <c r="V103" s="1">
        <v>0</v>
      </c>
      <c r="W103" s="1">
        <v>48.5</v>
      </c>
      <c r="X103" s="1">
        <v>268.7</v>
      </c>
      <c r="Y103" s="1">
        <v>1.4999999999999999E-2</v>
      </c>
      <c r="Z103" s="1">
        <f t="shared" si="81"/>
        <v>0.89999999999999991</v>
      </c>
      <c r="AA103" s="1">
        <f t="shared" si="82"/>
        <v>0</v>
      </c>
    </row>
    <row r="104" spans="1:27" x14ac:dyDescent="0.25">
      <c r="A104" s="1">
        <v>49</v>
      </c>
      <c r="B104" s="8">
        <f t="shared" si="73"/>
        <v>0.81666666666666665</v>
      </c>
      <c r="C104" s="1">
        <v>149.9</v>
      </c>
      <c r="D104" s="1">
        <v>0</v>
      </c>
      <c r="E104" s="1">
        <f t="shared" si="71"/>
        <v>4.9000000000000004</v>
      </c>
      <c r="F104" s="1">
        <v>243.7</v>
      </c>
      <c r="G104" s="1">
        <v>1.0999999999999999E-2</v>
      </c>
      <c r="H104" s="1">
        <f t="shared" si="74"/>
        <v>0.65999999999999992</v>
      </c>
      <c r="I104" s="1">
        <f t="shared" si="78"/>
        <v>0</v>
      </c>
      <c r="J104" s="5">
        <v>49</v>
      </c>
      <c r="K104" s="8">
        <f t="shared" si="75"/>
        <v>0.81666666666666665</v>
      </c>
      <c r="L104" s="1">
        <v>150</v>
      </c>
      <c r="M104" s="1">
        <v>1</v>
      </c>
      <c r="N104" s="1">
        <v>98</v>
      </c>
      <c r="O104" s="1">
        <v>193.7</v>
      </c>
      <c r="P104" s="1">
        <v>2.3E-2</v>
      </c>
      <c r="Q104" s="1">
        <f t="shared" si="79"/>
        <v>1.38</v>
      </c>
      <c r="R104" s="11">
        <f t="shared" ref="R104" si="114">AVERAGE(M104,M105)</f>
        <v>1</v>
      </c>
      <c r="S104" s="5">
        <v>49</v>
      </c>
      <c r="T104" s="8">
        <f t="shared" si="77"/>
        <v>0.81666666666666665</v>
      </c>
      <c r="U104" s="1">
        <v>150.19999999999999</v>
      </c>
      <c r="V104" s="1">
        <v>0</v>
      </c>
      <c r="W104" s="1">
        <v>49</v>
      </c>
      <c r="X104" s="1">
        <v>268.7</v>
      </c>
      <c r="Y104" s="1">
        <v>1.4999999999999999E-2</v>
      </c>
      <c r="Z104" s="1">
        <f t="shared" si="81"/>
        <v>0.89999999999999991</v>
      </c>
      <c r="AA104" s="1">
        <f t="shared" si="82"/>
        <v>0</v>
      </c>
    </row>
    <row r="105" spans="1:27" x14ac:dyDescent="0.25">
      <c r="A105" s="1">
        <v>49.5</v>
      </c>
      <c r="B105" s="8">
        <f t="shared" si="73"/>
        <v>0.82499999999999996</v>
      </c>
      <c r="C105" s="1">
        <v>150.1</v>
      </c>
      <c r="D105" s="1">
        <v>0</v>
      </c>
      <c r="E105" s="1">
        <f t="shared" si="71"/>
        <v>4.95</v>
      </c>
      <c r="F105" s="1">
        <v>249.4</v>
      </c>
      <c r="G105" s="1">
        <v>1.0999999999999999E-2</v>
      </c>
      <c r="H105" s="1">
        <f t="shared" si="74"/>
        <v>0.65999999999999992</v>
      </c>
      <c r="I105" s="1">
        <f t="shared" si="78"/>
        <v>0</v>
      </c>
      <c r="J105" s="5">
        <v>49.5</v>
      </c>
      <c r="K105" s="8">
        <f t="shared" si="75"/>
        <v>0.82499999999999996</v>
      </c>
      <c r="L105" s="1">
        <v>150.1</v>
      </c>
      <c r="M105" s="1">
        <v>1</v>
      </c>
      <c r="N105" s="1">
        <v>99</v>
      </c>
      <c r="O105" s="1">
        <v>177.4</v>
      </c>
      <c r="P105" s="1">
        <v>2.3E-2</v>
      </c>
      <c r="Q105" s="1">
        <f t="shared" si="79"/>
        <v>1.38</v>
      </c>
      <c r="R105" s="11">
        <f t="shared" ref="R105" si="115">AVERAGE(M104,M105,M106)</f>
        <v>1</v>
      </c>
      <c r="S105" s="5">
        <v>49.5</v>
      </c>
      <c r="T105" s="8">
        <f t="shared" si="77"/>
        <v>0.82499999999999996</v>
      </c>
      <c r="U105" s="1">
        <v>150.19999999999999</v>
      </c>
      <c r="V105" s="1">
        <v>0</v>
      </c>
      <c r="W105" s="1">
        <v>49.5</v>
      </c>
      <c r="X105" s="1">
        <v>268.7</v>
      </c>
      <c r="Y105" s="1">
        <v>1.4999999999999999E-2</v>
      </c>
      <c r="Z105" s="1">
        <f t="shared" si="81"/>
        <v>0.89999999999999991</v>
      </c>
      <c r="AA105" s="1">
        <f t="shared" si="82"/>
        <v>0</v>
      </c>
    </row>
    <row r="106" spans="1:27" x14ac:dyDescent="0.25">
      <c r="A106" s="1">
        <v>50</v>
      </c>
      <c r="B106" s="8">
        <f t="shared" si="73"/>
        <v>0.83333333333333337</v>
      </c>
      <c r="C106" s="1">
        <v>150.1</v>
      </c>
      <c r="D106" s="1">
        <v>0</v>
      </c>
      <c r="E106" s="1">
        <f t="shared" si="71"/>
        <v>5</v>
      </c>
      <c r="F106" s="1">
        <v>246.8</v>
      </c>
      <c r="G106" s="1">
        <v>1.0999999999999999E-2</v>
      </c>
      <c r="H106" s="1">
        <f t="shared" si="74"/>
        <v>0.65999999999999992</v>
      </c>
      <c r="I106" s="8">
        <f t="shared" si="78"/>
        <v>0.33333333333333331</v>
      </c>
      <c r="J106" s="5">
        <v>50</v>
      </c>
      <c r="K106" s="8">
        <f t="shared" si="75"/>
        <v>0.83333333333333337</v>
      </c>
      <c r="L106" s="1">
        <v>150.1</v>
      </c>
      <c r="M106" s="1">
        <v>1</v>
      </c>
      <c r="N106" s="1">
        <v>100</v>
      </c>
      <c r="O106" s="1">
        <v>180.1</v>
      </c>
      <c r="P106" s="1">
        <v>2.3E-2</v>
      </c>
      <c r="Q106" s="1">
        <f t="shared" si="79"/>
        <v>1.38</v>
      </c>
      <c r="R106" s="8">
        <f t="shared" ref="R106" si="116">AVERAGE(M106,M107)</f>
        <v>0.5</v>
      </c>
      <c r="S106" s="5">
        <v>50</v>
      </c>
      <c r="T106" s="8">
        <f t="shared" si="77"/>
        <v>0.83333333333333337</v>
      </c>
      <c r="U106" s="1">
        <v>150.1</v>
      </c>
      <c r="V106" s="1">
        <v>0</v>
      </c>
      <c r="W106" s="1">
        <v>50</v>
      </c>
      <c r="X106" s="1">
        <v>268.7</v>
      </c>
      <c r="Y106" s="1">
        <v>1.4999999999999999E-2</v>
      </c>
      <c r="Z106" s="1">
        <f t="shared" si="81"/>
        <v>0.89999999999999991</v>
      </c>
      <c r="AA106" s="1">
        <f t="shared" si="82"/>
        <v>0</v>
      </c>
    </row>
    <row r="107" spans="1:27" x14ac:dyDescent="0.25">
      <c r="A107" s="1">
        <v>50.5</v>
      </c>
      <c r="B107" s="8">
        <f t="shared" si="73"/>
        <v>0.84166666666666667</v>
      </c>
      <c r="C107" s="1">
        <v>150.1</v>
      </c>
      <c r="D107" s="1">
        <v>1</v>
      </c>
      <c r="E107" s="1">
        <f t="shared" si="71"/>
        <v>5.05</v>
      </c>
      <c r="F107" s="1">
        <v>85</v>
      </c>
      <c r="G107" s="1">
        <v>1.0999999999999999E-2</v>
      </c>
      <c r="H107" s="1">
        <f t="shared" si="74"/>
        <v>0.65999999999999992</v>
      </c>
      <c r="I107" s="8">
        <f t="shared" si="78"/>
        <v>0.66666666666666663</v>
      </c>
      <c r="J107" s="5">
        <v>50.5</v>
      </c>
      <c r="K107" s="8">
        <f t="shared" si="75"/>
        <v>0.84166666666666667</v>
      </c>
      <c r="L107" s="1">
        <v>150.1</v>
      </c>
      <c r="M107" s="1">
        <v>0</v>
      </c>
      <c r="N107" s="1">
        <v>101</v>
      </c>
      <c r="O107" s="1">
        <v>253.3</v>
      </c>
      <c r="P107" s="1">
        <v>2.3E-2</v>
      </c>
      <c r="Q107" s="1">
        <f t="shared" si="79"/>
        <v>1.38</v>
      </c>
      <c r="R107" s="8">
        <f t="shared" ref="R107" si="117">AVERAGE(M106,M107,M108)</f>
        <v>0.33333333333333331</v>
      </c>
      <c r="S107" s="5">
        <v>50.5</v>
      </c>
      <c r="T107" s="8">
        <f t="shared" si="77"/>
        <v>0.84166666666666667</v>
      </c>
      <c r="U107" s="1">
        <v>150</v>
      </c>
      <c r="V107" s="1">
        <v>0</v>
      </c>
      <c r="W107" s="1">
        <v>50.5</v>
      </c>
      <c r="X107" s="1">
        <v>268.60000000000002</v>
      </c>
      <c r="Y107" s="1">
        <v>1.4999999999999999E-2</v>
      </c>
      <c r="Z107" s="1">
        <f t="shared" si="81"/>
        <v>0.89999999999999991</v>
      </c>
      <c r="AA107" s="1">
        <f t="shared" si="82"/>
        <v>0</v>
      </c>
    </row>
    <row r="108" spans="1:27" x14ac:dyDescent="0.25">
      <c r="A108" s="1">
        <v>51</v>
      </c>
      <c r="B108" s="8">
        <f t="shared" si="73"/>
        <v>0.85</v>
      </c>
      <c r="C108" s="1">
        <v>150.1</v>
      </c>
      <c r="D108" s="1">
        <v>1</v>
      </c>
      <c r="E108" s="1">
        <f t="shared" si="71"/>
        <v>5.0999999999999996</v>
      </c>
      <c r="F108" s="1">
        <v>145.19999999999999</v>
      </c>
      <c r="G108" s="1">
        <v>1.0999999999999999E-2</v>
      </c>
      <c r="H108" s="1">
        <f t="shared" si="74"/>
        <v>0.65999999999999992</v>
      </c>
      <c r="I108" s="8">
        <f t="shared" si="78"/>
        <v>0.66666666666666663</v>
      </c>
      <c r="J108" s="5">
        <v>51</v>
      </c>
      <c r="K108" s="8">
        <f t="shared" si="75"/>
        <v>0.85</v>
      </c>
      <c r="L108" s="1">
        <v>150</v>
      </c>
      <c r="M108" s="1">
        <v>0</v>
      </c>
      <c r="N108" s="1">
        <v>102</v>
      </c>
      <c r="O108" s="1">
        <v>224.2</v>
      </c>
      <c r="P108" s="1">
        <v>2.3E-2</v>
      </c>
      <c r="Q108" s="1">
        <f t="shared" si="79"/>
        <v>1.38</v>
      </c>
      <c r="R108" s="8">
        <f t="shared" ref="R108" si="118">AVERAGE(M108,M109)</f>
        <v>0.5</v>
      </c>
      <c r="S108" s="5">
        <v>51</v>
      </c>
      <c r="T108" s="8">
        <f t="shared" si="77"/>
        <v>0.85</v>
      </c>
      <c r="U108" s="1">
        <v>150.1</v>
      </c>
      <c r="V108" s="1">
        <v>0</v>
      </c>
      <c r="W108" s="1">
        <v>51</v>
      </c>
      <c r="X108" s="1">
        <v>268.7</v>
      </c>
      <c r="Y108" s="1">
        <v>1.4999999999999999E-2</v>
      </c>
      <c r="Z108" s="1">
        <f t="shared" si="81"/>
        <v>0.89999999999999991</v>
      </c>
      <c r="AA108" s="1">
        <f t="shared" si="82"/>
        <v>0</v>
      </c>
    </row>
    <row r="109" spans="1:27" x14ac:dyDescent="0.25">
      <c r="A109" s="1">
        <v>51.5</v>
      </c>
      <c r="B109" s="8">
        <f t="shared" si="73"/>
        <v>0.85833333333333328</v>
      </c>
      <c r="C109" s="1">
        <v>149.9</v>
      </c>
      <c r="D109" s="1">
        <v>0</v>
      </c>
      <c r="E109" s="1">
        <f t="shared" si="71"/>
        <v>5.15</v>
      </c>
      <c r="F109" s="1">
        <v>229.7</v>
      </c>
      <c r="G109" s="1">
        <v>1.0999999999999999E-2</v>
      </c>
      <c r="H109" s="1">
        <f t="shared" si="74"/>
        <v>0.65999999999999992</v>
      </c>
      <c r="I109" s="8">
        <f t="shared" si="78"/>
        <v>0.33333333333333331</v>
      </c>
      <c r="J109" s="5">
        <v>51.5</v>
      </c>
      <c r="K109" s="8">
        <f t="shared" si="75"/>
        <v>0.85833333333333328</v>
      </c>
      <c r="L109" s="1">
        <v>149.9</v>
      </c>
      <c r="M109" s="1">
        <v>1</v>
      </c>
      <c r="N109" s="1">
        <v>103</v>
      </c>
      <c r="O109" s="1">
        <v>198.1</v>
      </c>
      <c r="P109" s="1">
        <v>2.3E-2</v>
      </c>
      <c r="Q109" s="1">
        <f t="shared" si="79"/>
        <v>1.38</v>
      </c>
      <c r="R109" s="8">
        <f t="shared" ref="R109" si="119">AVERAGE(M108,M109,M110)</f>
        <v>0.33333333333333331</v>
      </c>
      <c r="S109" s="5">
        <v>51.5</v>
      </c>
      <c r="T109" s="8">
        <f t="shared" si="77"/>
        <v>0.85833333333333328</v>
      </c>
      <c r="U109" s="1">
        <v>150.1</v>
      </c>
      <c r="V109" s="1">
        <v>0</v>
      </c>
      <c r="W109" s="1">
        <v>51.5</v>
      </c>
      <c r="X109" s="1">
        <v>268.7</v>
      </c>
      <c r="Y109" s="1">
        <v>1.4999999999999999E-2</v>
      </c>
      <c r="Z109" s="1">
        <f t="shared" si="81"/>
        <v>0.89999999999999991</v>
      </c>
      <c r="AA109" s="1">
        <f t="shared" si="82"/>
        <v>0</v>
      </c>
    </row>
    <row r="110" spans="1:27" x14ac:dyDescent="0.25">
      <c r="A110" s="1">
        <v>52</v>
      </c>
      <c r="B110" s="8">
        <f t="shared" si="73"/>
        <v>0.8666666666666667</v>
      </c>
      <c r="C110" s="1">
        <v>149.9</v>
      </c>
      <c r="D110" s="1">
        <v>0</v>
      </c>
      <c r="E110" s="1">
        <f t="shared" si="71"/>
        <v>5.2</v>
      </c>
      <c r="F110" s="1">
        <v>262.10000000000002</v>
      </c>
      <c r="G110" s="1">
        <v>1.0999999999999999E-2</v>
      </c>
      <c r="H110" s="1">
        <f t="shared" si="74"/>
        <v>0.65999999999999992</v>
      </c>
      <c r="I110" s="1">
        <f t="shared" si="78"/>
        <v>0</v>
      </c>
      <c r="J110" s="5">
        <v>52</v>
      </c>
      <c r="K110" s="8">
        <f t="shared" si="75"/>
        <v>0.8666666666666667</v>
      </c>
      <c r="L110" s="1">
        <v>150</v>
      </c>
      <c r="M110" s="1">
        <v>0</v>
      </c>
      <c r="N110" s="1">
        <v>104</v>
      </c>
      <c r="O110" s="1">
        <v>207.4</v>
      </c>
      <c r="P110" s="1">
        <v>2.3E-2</v>
      </c>
      <c r="Q110" s="1">
        <f t="shared" si="79"/>
        <v>1.38</v>
      </c>
      <c r="R110" s="8">
        <f t="shared" ref="R110" si="120">AVERAGE(M110,M111)</f>
        <v>0.5</v>
      </c>
      <c r="S110" s="5">
        <v>52</v>
      </c>
      <c r="T110" s="8">
        <f t="shared" si="77"/>
        <v>0.8666666666666667</v>
      </c>
      <c r="U110" s="1">
        <v>150</v>
      </c>
      <c r="V110" s="1">
        <v>0</v>
      </c>
      <c r="W110" s="1">
        <v>52</v>
      </c>
      <c r="X110" s="1">
        <v>268.60000000000002</v>
      </c>
      <c r="Y110" s="1">
        <v>1.4999999999999999E-2</v>
      </c>
      <c r="Z110" s="1">
        <f t="shared" si="81"/>
        <v>0.89999999999999991</v>
      </c>
      <c r="AA110" s="1">
        <f t="shared" si="82"/>
        <v>0</v>
      </c>
    </row>
    <row r="111" spans="1:27" x14ac:dyDescent="0.25">
      <c r="A111" s="1">
        <v>52.5</v>
      </c>
      <c r="B111" s="8">
        <f t="shared" si="73"/>
        <v>0.875</v>
      </c>
      <c r="C111" s="1">
        <v>149.9</v>
      </c>
      <c r="D111" s="1">
        <v>0</v>
      </c>
      <c r="E111" s="1">
        <f t="shared" si="71"/>
        <v>5.25</v>
      </c>
      <c r="F111" s="1">
        <v>274.3</v>
      </c>
      <c r="G111" s="1">
        <v>1.0999999999999999E-2</v>
      </c>
      <c r="H111" s="1">
        <f t="shared" si="74"/>
        <v>0.65999999999999992</v>
      </c>
      <c r="I111" s="1">
        <f t="shared" si="78"/>
        <v>0</v>
      </c>
      <c r="J111" s="5">
        <v>52.5</v>
      </c>
      <c r="K111" s="8">
        <f t="shared" si="75"/>
        <v>0.875</v>
      </c>
      <c r="L111" s="1">
        <v>150</v>
      </c>
      <c r="M111" s="1">
        <v>1</v>
      </c>
      <c r="N111" s="1">
        <v>105</v>
      </c>
      <c r="O111" s="1">
        <v>192.5</v>
      </c>
      <c r="P111" s="1">
        <v>2.3E-2</v>
      </c>
      <c r="Q111" s="1">
        <f t="shared" si="79"/>
        <v>1.38</v>
      </c>
      <c r="R111" s="8">
        <f t="shared" ref="R111" si="121">AVERAGE(M110,M111,M112)</f>
        <v>0.66666666666666663</v>
      </c>
      <c r="S111" s="5">
        <v>52.5</v>
      </c>
      <c r="T111" s="8">
        <f t="shared" si="77"/>
        <v>0.875</v>
      </c>
      <c r="U111" s="1">
        <v>150</v>
      </c>
      <c r="V111" s="1">
        <v>0</v>
      </c>
      <c r="W111" s="1">
        <v>52.5</v>
      </c>
      <c r="X111" s="1">
        <v>268.7</v>
      </c>
      <c r="Y111" s="1">
        <v>1.4999999999999999E-2</v>
      </c>
      <c r="Z111" s="1">
        <f t="shared" si="81"/>
        <v>0.89999999999999991</v>
      </c>
      <c r="AA111" s="1">
        <f t="shared" si="82"/>
        <v>0</v>
      </c>
    </row>
    <row r="112" spans="1:27" x14ac:dyDescent="0.25">
      <c r="A112" s="1">
        <v>53</v>
      </c>
      <c r="B112" s="8">
        <f t="shared" si="73"/>
        <v>0.8833333333333333</v>
      </c>
      <c r="C112" s="1">
        <v>150</v>
      </c>
      <c r="D112" s="1">
        <v>0</v>
      </c>
      <c r="E112" s="1">
        <f t="shared" si="71"/>
        <v>5.3</v>
      </c>
      <c r="F112" s="1">
        <v>271</v>
      </c>
      <c r="G112" s="1">
        <v>1.0999999999999999E-2</v>
      </c>
      <c r="H112" s="1">
        <f t="shared" si="74"/>
        <v>0.65999999999999992</v>
      </c>
      <c r="I112" s="1">
        <f t="shared" si="78"/>
        <v>0</v>
      </c>
      <c r="J112" s="5">
        <v>53</v>
      </c>
      <c r="K112" s="8">
        <f t="shared" si="75"/>
        <v>0.8833333333333333</v>
      </c>
      <c r="L112" s="1">
        <v>150</v>
      </c>
      <c r="M112" s="1">
        <v>1</v>
      </c>
      <c r="N112" s="1">
        <v>106</v>
      </c>
      <c r="O112" s="1">
        <v>193</v>
      </c>
      <c r="P112" s="1">
        <v>2.3E-2</v>
      </c>
      <c r="Q112" s="1">
        <f t="shared" si="79"/>
        <v>1.38</v>
      </c>
      <c r="R112" s="8">
        <f t="shared" ref="R112" si="122">AVERAGE(M112,M113)</f>
        <v>0.5</v>
      </c>
      <c r="S112" s="5">
        <v>53</v>
      </c>
      <c r="T112" s="8">
        <f t="shared" si="77"/>
        <v>0.8833333333333333</v>
      </c>
      <c r="U112" s="1">
        <v>150</v>
      </c>
      <c r="V112" s="1">
        <v>0</v>
      </c>
      <c r="W112" s="1">
        <v>53</v>
      </c>
      <c r="X112" s="1">
        <v>268.7</v>
      </c>
      <c r="Y112" s="1">
        <v>1.4999999999999999E-2</v>
      </c>
      <c r="Z112" s="1">
        <f t="shared" si="81"/>
        <v>0.89999999999999991</v>
      </c>
      <c r="AA112" s="1">
        <f t="shared" si="82"/>
        <v>0</v>
      </c>
    </row>
    <row r="113" spans="1:27" x14ac:dyDescent="0.25">
      <c r="A113" s="1">
        <v>53.5</v>
      </c>
      <c r="B113" s="8">
        <f t="shared" si="73"/>
        <v>0.89166666666666672</v>
      </c>
      <c r="C113" s="1">
        <v>149.80000000000001</v>
      </c>
      <c r="D113" s="1">
        <v>0</v>
      </c>
      <c r="E113" s="1">
        <f t="shared" si="71"/>
        <v>5.35</v>
      </c>
      <c r="F113" s="1">
        <v>265.5</v>
      </c>
      <c r="G113" s="1">
        <v>1.0999999999999999E-2</v>
      </c>
      <c r="H113" s="1">
        <f t="shared" si="74"/>
        <v>0.65999999999999992</v>
      </c>
      <c r="I113" s="1">
        <f t="shared" si="78"/>
        <v>0</v>
      </c>
      <c r="J113" s="5">
        <v>53.5</v>
      </c>
      <c r="K113" s="8">
        <f t="shared" si="75"/>
        <v>0.89166666666666672</v>
      </c>
      <c r="L113" s="1">
        <v>150</v>
      </c>
      <c r="M113" s="1">
        <v>0</v>
      </c>
      <c r="N113" s="1">
        <v>107</v>
      </c>
      <c r="O113" s="1">
        <v>206.5</v>
      </c>
      <c r="P113" s="1">
        <v>2.3E-2</v>
      </c>
      <c r="Q113" s="1">
        <f t="shared" si="79"/>
        <v>1.38</v>
      </c>
      <c r="R113" s="8">
        <f t="shared" ref="R113" si="123">AVERAGE(M112,M113,M114)</f>
        <v>0.33333333333333331</v>
      </c>
      <c r="S113" s="5">
        <v>53.5</v>
      </c>
      <c r="T113" s="8">
        <f t="shared" si="77"/>
        <v>0.89166666666666672</v>
      </c>
      <c r="U113" s="1">
        <v>150</v>
      </c>
      <c r="V113" s="1">
        <v>0</v>
      </c>
      <c r="W113" s="1">
        <v>53.5</v>
      </c>
      <c r="X113" s="1">
        <v>268.60000000000002</v>
      </c>
      <c r="Y113" s="1">
        <v>1.4999999999999999E-2</v>
      </c>
      <c r="Z113" s="1">
        <f t="shared" si="81"/>
        <v>0.89999999999999991</v>
      </c>
      <c r="AA113" s="1">
        <f t="shared" si="82"/>
        <v>0</v>
      </c>
    </row>
    <row r="114" spans="1:27" x14ac:dyDescent="0.25">
      <c r="A114" s="1">
        <v>54</v>
      </c>
      <c r="B114" s="8">
        <f t="shared" si="73"/>
        <v>0.9</v>
      </c>
      <c r="C114" s="1">
        <v>150.1</v>
      </c>
      <c r="D114" s="1">
        <v>0</v>
      </c>
      <c r="E114" s="1">
        <f t="shared" si="71"/>
        <v>5.4</v>
      </c>
      <c r="F114" s="1">
        <v>215.9</v>
      </c>
      <c r="G114" s="1">
        <v>1.0999999999999999E-2</v>
      </c>
      <c r="H114" s="1">
        <f t="shared" si="74"/>
        <v>0.65999999999999992</v>
      </c>
      <c r="I114" s="1">
        <f t="shared" si="78"/>
        <v>0</v>
      </c>
      <c r="J114" s="5">
        <v>54</v>
      </c>
      <c r="K114" s="8">
        <f t="shared" si="75"/>
        <v>0.9</v>
      </c>
      <c r="L114" s="1">
        <v>150</v>
      </c>
      <c r="M114" s="1">
        <v>0</v>
      </c>
      <c r="N114" s="1">
        <v>108</v>
      </c>
      <c r="O114" s="1">
        <v>215.9</v>
      </c>
      <c r="P114" s="1">
        <v>2.3E-2</v>
      </c>
      <c r="Q114" s="1">
        <f t="shared" si="79"/>
        <v>1.38</v>
      </c>
      <c r="R114" s="11">
        <f t="shared" ref="R114" si="124">AVERAGE(M114,M115)</f>
        <v>0</v>
      </c>
      <c r="S114" s="5">
        <v>54</v>
      </c>
      <c r="T114" s="8">
        <f t="shared" si="77"/>
        <v>0.9</v>
      </c>
      <c r="U114" s="1">
        <v>150</v>
      </c>
      <c r="V114" s="1">
        <v>0</v>
      </c>
      <c r="W114" s="1">
        <v>54</v>
      </c>
      <c r="X114" s="1">
        <v>268.7</v>
      </c>
      <c r="Y114" s="1">
        <v>1.4999999999999999E-2</v>
      </c>
      <c r="Z114" s="1">
        <f t="shared" si="81"/>
        <v>0.89999999999999991</v>
      </c>
      <c r="AA114" s="1">
        <f t="shared" si="82"/>
        <v>0</v>
      </c>
    </row>
    <row r="115" spans="1:27" x14ac:dyDescent="0.25">
      <c r="A115" s="1">
        <v>54.5</v>
      </c>
      <c r="B115" s="8">
        <f t="shared" si="73"/>
        <v>0.90833333333333333</v>
      </c>
      <c r="C115" s="1">
        <v>150.1</v>
      </c>
      <c r="D115" s="1">
        <v>0</v>
      </c>
      <c r="E115" s="1">
        <f t="shared" si="71"/>
        <v>5.45</v>
      </c>
      <c r="F115" s="1">
        <v>245.9</v>
      </c>
      <c r="G115" s="1">
        <v>1.0999999999999999E-2</v>
      </c>
      <c r="H115" s="1">
        <f t="shared" si="74"/>
        <v>0.65999999999999992</v>
      </c>
      <c r="I115" s="1">
        <f t="shared" si="78"/>
        <v>0</v>
      </c>
      <c r="J115" s="5">
        <v>54.5</v>
      </c>
      <c r="K115" s="8">
        <f t="shared" si="75"/>
        <v>0.90833333333333333</v>
      </c>
      <c r="L115" s="1">
        <v>150</v>
      </c>
      <c r="M115" s="1">
        <v>0</v>
      </c>
      <c r="N115" s="1">
        <v>109</v>
      </c>
      <c r="O115" s="1">
        <v>223.6</v>
      </c>
      <c r="P115" s="1">
        <v>2.3E-2</v>
      </c>
      <c r="Q115" s="1">
        <f t="shared" si="79"/>
        <v>1.38</v>
      </c>
      <c r="R115" s="11">
        <f t="shared" ref="R115" si="125">AVERAGE(M114,M115,M116)</f>
        <v>0</v>
      </c>
      <c r="S115" s="5">
        <v>54.5</v>
      </c>
      <c r="T115" s="8">
        <f t="shared" si="77"/>
        <v>0.90833333333333333</v>
      </c>
      <c r="U115" s="1">
        <v>150</v>
      </c>
      <c r="V115" s="1">
        <v>0</v>
      </c>
      <c r="W115" s="1">
        <v>54.5</v>
      </c>
      <c r="X115" s="1">
        <v>268.7</v>
      </c>
      <c r="Y115" s="1">
        <v>1.4999999999999999E-2</v>
      </c>
      <c r="Z115" s="1">
        <f t="shared" si="81"/>
        <v>0.89999999999999991</v>
      </c>
      <c r="AA115" s="1">
        <f t="shared" si="82"/>
        <v>0</v>
      </c>
    </row>
    <row r="116" spans="1:27" x14ac:dyDescent="0.25">
      <c r="A116" s="1">
        <v>55</v>
      </c>
      <c r="B116" s="8">
        <f t="shared" si="73"/>
        <v>0.91666666666666663</v>
      </c>
      <c r="C116" s="1">
        <v>150</v>
      </c>
      <c r="D116" s="1">
        <v>0</v>
      </c>
      <c r="E116" s="1">
        <f t="shared" si="71"/>
        <v>5.5</v>
      </c>
      <c r="F116" s="1">
        <v>221.3</v>
      </c>
      <c r="G116" s="1">
        <v>1.0999999999999999E-2</v>
      </c>
      <c r="H116" s="1">
        <f t="shared" si="74"/>
        <v>0.65999999999999992</v>
      </c>
      <c r="I116" s="8">
        <f t="shared" si="78"/>
        <v>0.33333333333333331</v>
      </c>
      <c r="J116" s="5">
        <v>55</v>
      </c>
      <c r="K116" s="8">
        <f t="shared" si="75"/>
        <v>0.91666666666666663</v>
      </c>
      <c r="L116" s="1">
        <v>150</v>
      </c>
      <c r="M116" s="1">
        <v>0</v>
      </c>
      <c r="N116" s="1">
        <v>110</v>
      </c>
      <c r="O116" s="1">
        <v>246.5</v>
      </c>
      <c r="P116" s="1">
        <v>2.3E-2</v>
      </c>
      <c r="Q116" s="1">
        <f t="shared" si="79"/>
        <v>1.38</v>
      </c>
      <c r="R116" s="11">
        <f t="shared" ref="R116" si="126">AVERAGE(M116,M117)</f>
        <v>0</v>
      </c>
      <c r="S116" s="5">
        <v>55</v>
      </c>
      <c r="T116" s="8">
        <f t="shared" si="77"/>
        <v>0.91666666666666663</v>
      </c>
      <c r="U116" s="1">
        <v>150</v>
      </c>
      <c r="V116" s="1">
        <v>0</v>
      </c>
      <c r="W116" s="1">
        <v>55</v>
      </c>
      <c r="X116" s="1">
        <v>268.60000000000002</v>
      </c>
      <c r="Y116" s="1">
        <v>1.4999999999999999E-2</v>
      </c>
      <c r="Z116" s="1">
        <f t="shared" si="81"/>
        <v>0.89999999999999991</v>
      </c>
      <c r="AA116" s="1">
        <f t="shared" si="82"/>
        <v>0</v>
      </c>
    </row>
    <row r="117" spans="1:27" x14ac:dyDescent="0.25">
      <c r="A117" s="1">
        <v>55.5</v>
      </c>
      <c r="B117" s="8">
        <f t="shared" si="73"/>
        <v>0.92500000000000004</v>
      </c>
      <c r="C117" s="1">
        <v>150.1</v>
      </c>
      <c r="D117" s="1">
        <v>1</v>
      </c>
      <c r="E117" s="1">
        <f t="shared" si="71"/>
        <v>5.55</v>
      </c>
      <c r="F117" s="1">
        <v>171.8</v>
      </c>
      <c r="G117" s="1">
        <v>1.0999999999999999E-2</v>
      </c>
      <c r="H117" s="1">
        <f t="shared" si="74"/>
        <v>0.65999999999999992</v>
      </c>
      <c r="I117" s="8">
        <f t="shared" si="78"/>
        <v>0.33333333333333331</v>
      </c>
      <c r="J117" s="5">
        <v>55.5</v>
      </c>
      <c r="K117" s="8">
        <f t="shared" si="75"/>
        <v>0.92500000000000004</v>
      </c>
      <c r="L117" s="1">
        <v>150</v>
      </c>
      <c r="M117" s="1">
        <v>0</v>
      </c>
      <c r="N117" s="1">
        <v>111</v>
      </c>
      <c r="O117" s="1">
        <v>252.1</v>
      </c>
      <c r="P117" s="1">
        <v>2.3E-2</v>
      </c>
      <c r="Q117" s="1">
        <f t="shared" si="79"/>
        <v>1.38</v>
      </c>
      <c r="R117" s="11">
        <f t="shared" ref="R117" si="127">AVERAGE(M116,M117,M118)</f>
        <v>0</v>
      </c>
      <c r="S117" s="5">
        <v>55.5</v>
      </c>
      <c r="T117" s="8">
        <f t="shared" si="77"/>
        <v>0.92500000000000004</v>
      </c>
      <c r="U117" s="1">
        <v>149.9</v>
      </c>
      <c r="V117" s="1">
        <v>0</v>
      </c>
      <c r="W117" s="1">
        <v>55.5</v>
      </c>
      <c r="X117" s="1">
        <v>268.60000000000002</v>
      </c>
      <c r="Y117" s="1">
        <v>1.4999999999999999E-2</v>
      </c>
      <c r="Z117" s="1">
        <f t="shared" si="81"/>
        <v>0.89999999999999991</v>
      </c>
      <c r="AA117" s="1">
        <f t="shared" si="82"/>
        <v>0</v>
      </c>
    </row>
    <row r="118" spans="1:27" x14ac:dyDescent="0.25">
      <c r="A118" s="1">
        <v>56</v>
      </c>
      <c r="B118" s="8">
        <f t="shared" si="73"/>
        <v>0.93333333333333335</v>
      </c>
      <c r="C118" s="1">
        <v>149.9</v>
      </c>
      <c r="D118" s="1">
        <v>0</v>
      </c>
      <c r="E118" s="1">
        <f t="shared" si="71"/>
        <v>5.6</v>
      </c>
      <c r="F118" s="1">
        <v>250.2</v>
      </c>
      <c r="G118" s="1">
        <v>1.0999999999999999E-2</v>
      </c>
      <c r="H118" s="1">
        <f t="shared" si="74"/>
        <v>0.65999999999999992</v>
      </c>
      <c r="I118" s="8">
        <f t="shared" si="78"/>
        <v>0.33333333333333331</v>
      </c>
      <c r="J118" s="5">
        <v>56</v>
      </c>
      <c r="K118" s="8">
        <f t="shared" si="75"/>
        <v>0.93333333333333335</v>
      </c>
      <c r="L118" s="1">
        <v>150</v>
      </c>
      <c r="M118" s="1">
        <v>0</v>
      </c>
      <c r="N118" s="1">
        <v>112</v>
      </c>
      <c r="O118" s="1">
        <v>255.9</v>
      </c>
      <c r="P118" s="1">
        <v>2.3E-2</v>
      </c>
      <c r="Q118" s="1">
        <f t="shared" si="79"/>
        <v>1.38</v>
      </c>
      <c r="R118" s="11">
        <f t="shared" ref="R118" si="128">AVERAGE(M118,M119)</f>
        <v>0</v>
      </c>
      <c r="S118" s="5">
        <v>56</v>
      </c>
      <c r="T118" s="8">
        <f t="shared" si="77"/>
        <v>0.93333333333333335</v>
      </c>
      <c r="U118" s="1">
        <v>149.9</v>
      </c>
      <c r="V118" s="1">
        <v>0</v>
      </c>
      <c r="W118" s="1">
        <v>56</v>
      </c>
      <c r="X118" s="1">
        <v>268.60000000000002</v>
      </c>
      <c r="Y118" s="1">
        <v>1.4999999999999999E-2</v>
      </c>
      <c r="Z118" s="1">
        <f t="shared" si="81"/>
        <v>0.89999999999999991</v>
      </c>
      <c r="AA118" s="1">
        <f t="shared" si="82"/>
        <v>0</v>
      </c>
    </row>
    <row r="119" spans="1:27" x14ac:dyDescent="0.25">
      <c r="A119" s="1">
        <v>56.5</v>
      </c>
      <c r="B119" s="8">
        <f t="shared" si="73"/>
        <v>0.94166666666666665</v>
      </c>
      <c r="C119" s="1">
        <v>150</v>
      </c>
      <c r="D119" s="1">
        <v>0</v>
      </c>
      <c r="E119" s="1">
        <f t="shared" si="71"/>
        <v>5.65</v>
      </c>
      <c r="F119" s="1">
        <v>251.3</v>
      </c>
      <c r="G119" s="1">
        <v>1.0999999999999999E-2</v>
      </c>
      <c r="H119" s="1">
        <f t="shared" si="74"/>
        <v>0.65999999999999992</v>
      </c>
      <c r="I119" s="1">
        <f t="shared" si="78"/>
        <v>0</v>
      </c>
      <c r="J119" s="5">
        <v>56.5</v>
      </c>
      <c r="K119" s="8">
        <f t="shared" si="75"/>
        <v>0.94166666666666665</v>
      </c>
      <c r="L119" s="1">
        <v>150</v>
      </c>
      <c r="M119" s="1">
        <v>0</v>
      </c>
      <c r="N119" s="1">
        <v>113</v>
      </c>
      <c r="O119" s="1">
        <v>250.3</v>
      </c>
      <c r="P119" s="1">
        <v>2.3E-2</v>
      </c>
      <c r="Q119" s="1">
        <f t="shared" si="79"/>
        <v>1.38</v>
      </c>
      <c r="R119" s="8">
        <f t="shared" ref="R119" si="129">AVERAGE(M118,M119,M120)</f>
        <v>0.33333333333333331</v>
      </c>
      <c r="S119" s="5">
        <v>56.5</v>
      </c>
      <c r="T119" s="8">
        <f t="shared" si="77"/>
        <v>0.94166666666666665</v>
      </c>
      <c r="U119" s="1">
        <v>150</v>
      </c>
      <c r="V119" s="1">
        <v>0</v>
      </c>
      <c r="W119" s="1">
        <v>56.5</v>
      </c>
      <c r="X119" s="1">
        <v>268.60000000000002</v>
      </c>
      <c r="Y119" s="1">
        <v>1.4999999999999999E-2</v>
      </c>
      <c r="Z119" s="1">
        <f t="shared" si="81"/>
        <v>0.89999999999999991</v>
      </c>
      <c r="AA119" s="1">
        <f t="shared" si="82"/>
        <v>0</v>
      </c>
    </row>
    <row r="120" spans="1:27" x14ac:dyDescent="0.25">
      <c r="A120" s="1">
        <v>57</v>
      </c>
      <c r="B120" s="8">
        <f t="shared" si="73"/>
        <v>0.95</v>
      </c>
      <c r="C120" s="1">
        <v>149.80000000000001</v>
      </c>
      <c r="D120" s="1">
        <v>0</v>
      </c>
      <c r="E120" s="1">
        <f t="shared" si="71"/>
        <v>5.7</v>
      </c>
      <c r="F120" s="1">
        <v>231.6</v>
      </c>
      <c r="G120" s="1">
        <v>1.0999999999999999E-2</v>
      </c>
      <c r="H120" s="1">
        <f t="shared" si="74"/>
        <v>0.65999999999999992</v>
      </c>
      <c r="I120" s="1">
        <f t="shared" si="78"/>
        <v>0</v>
      </c>
      <c r="J120" s="5">
        <v>57</v>
      </c>
      <c r="K120" s="8">
        <f t="shared" si="75"/>
        <v>0.95</v>
      </c>
      <c r="L120" s="1">
        <v>150</v>
      </c>
      <c r="M120" s="1">
        <v>1</v>
      </c>
      <c r="N120" s="1">
        <v>114</v>
      </c>
      <c r="O120" s="1">
        <v>124.9</v>
      </c>
      <c r="P120" s="1">
        <v>2.3E-2</v>
      </c>
      <c r="Q120" s="1">
        <f t="shared" si="79"/>
        <v>1.38</v>
      </c>
      <c r="R120" s="11">
        <f t="shared" ref="R120" si="130">AVERAGE(M120,M121)</f>
        <v>1</v>
      </c>
      <c r="S120" s="5">
        <v>57</v>
      </c>
      <c r="T120" s="8">
        <f t="shared" si="77"/>
        <v>0.95</v>
      </c>
      <c r="U120" s="1">
        <v>150</v>
      </c>
      <c r="V120" s="1">
        <v>0</v>
      </c>
      <c r="W120" s="1">
        <v>57</v>
      </c>
      <c r="X120" s="1">
        <v>268.60000000000002</v>
      </c>
      <c r="Y120" s="1">
        <v>1.4999999999999999E-2</v>
      </c>
      <c r="Z120" s="1">
        <f t="shared" si="81"/>
        <v>0.89999999999999991</v>
      </c>
      <c r="AA120" s="1">
        <f t="shared" si="82"/>
        <v>0</v>
      </c>
    </row>
    <row r="121" spans="1:27" x14ac:dyDescent="0.25">
      <c r="A121" s="1">
        <v>57.5</v>
      </c>
      <c r="B121" s="8">
        <f t="shared" si="73"/>
        <v>0.95833333333333337</v>
      </c>
      <c r="C121" s="1">
        <v>150</v>
      </c>
      <c r="D121" s="1">
        <v>0</v>
      </c>
      <c r="E121" s="1">
        <f t="shared" si="71"/>
        <v>5.75</v>
      </c>
      <c r="F121" s="1">
        <v>225.2</v>
      </c>
      <c r="G121" s="1">
        <v>1.0999999999999999E-2</v>
      </c>
      <c r="H121" s="1">
        <f t="shared" si="74"/>
        <v>0.65999999999999992</v>
      </c>
      <c r="I121" s="1">
        <f t="shared" si="78"/>
        <v>0</v>
      </c>
      <c r="J121" s="5">
        <v>57.5</v>
      </c>
      <c r="K121" s="8">
        <f t="shared" si="75"/>
        <v>0.95833333333333337</v>
      </c>
      <c r="L121" s="1">
        <v>150</v>
      </c>
      <c r="M121" s="1">
        <v>1</v>
      </c>
      <c r="N121" s="1">
        <v>115</v>
      </c>
      <c r="O121" s="1">
        <v>126.8</v>
      </c>
      <c r="P121" s="1">
        <v>2.3E-2</v>
      </c>
      <c r="Q121" s="1">
        <f t="shared" si="79"/>
        <v>1.38</v>
      </c>
      <c r="R121" s="11">
        <f t="shared" ref="R121" si="131">AVERAGE(M120,M121,M122)</f>
        <v>1</v>
      </c>
      <c r="S121" s="5">
        <v>57.5</v>
      </c>
      <c r="T121" s="8">
        <f t="shared" si="77"/>
        <v>0.95833333333333337</v>
      </c>
      <c r="U121" s="1">
        <v>150</v>
      </c>
      <c r="V121" s="1">
        <v>0</v>
      </c>
      <c r="W121" s="1">
        <v>57.5</v>
      </c>
      <c r="X121" s="1">
        <v>268.7</v>
      </c>
      <c r="Y121" s="1">
        <v>1.4999999999999999E-2</v>
      </c>
      <c r="Z121" s="1">
        <f t="shared" si="81"/>
        <v>0.89999999999999991</v>
      </c>
      <c r="AA121" s="1">
        <f t="shared" si="82"/>
        <v>0</v>
      </c>
    </row>
    <row r="122" spans="1:27" x14ac:dyDescent="0.25">
      <c r="A122" s="1">
        <v>58</v>
      </c>
      <c r="B122" s="8">
        <f t="shared" si="73"/>
        <v>0.96666666666666667</v>
      </c>
      <c r="C122" s="1">
        <v>149.9</v>
      </c>
      <c r="D122" s="1">
        <v>0</v>
      </c>
      <c r="E122" s="1">
        <f t="shared" si="71"/>
        <v>5.8</v>
      </c>
      <c r="F122" s="1">
        <v>225.9</v>
      </c>
      <c r="G122" s="1">
        <v>1.0999999999999999E-2</v>
      </c>
      <c r="H122" s="1">
        <f t="shared" si="74"/>
        <v>0.65999999999999992</v>
      </c>
      <c r="I122" s="1">
        <f t="shared" si="78"/>
        <v>0</v>
      </c>
      <c r="J122" s="5">
        <v>58</v>
      </c>
      <c r="K122" s="8">
        <f t="shared" si="75"/>
        <v>0.96666666666666667</v>
      </c>
      <c r="L122" s="1">
        <v>150.4</v>
      </c>
      <c r="M122" s="1">
        <v>1</v>
      </c>
      <c r="N122" s="1">
        <v>116</v>
      </c>
      <c r="O122" s="1">
        <v>131.1</v>
      </c>
      <c r="P122" s="1">
        <v>2.3E-2</v>
      </c>
      <c r="Q122" s="1">
        <f t="shared" si="79"/>
        <v>1.38</v>
      </c>
      <c r="R122" s="11">
        <f t="shared" ref="R122" si="132">AVERAGE(M122,M123)</f>
        <v>1</v>
      </c>
      <c r="S122" s="5">
        <v>58</v>
      </c>
      <c r="T122" s="8">
        <f t="shared" si="77"/>
        <v>0.96666666666666667</v>
      </c>
      <c r="U122" s="1">
        <v>149.9</v>
      </c>
      <c r="V122" s="1">
        <v>0</v>
      </c>
      <c r="W122" s="1">
        <v>58</v>
      </c>
      <c r="X122" s="1">
        <v>268.60000000000002</v>
      </c>
      <c r="Y122" s="1">
        <v>1.4999999999999999E-2</v>
      </c>
      <c r="Z122" s="1">
        <f t="shared" si="81"/>
        <v>0.89999999999999991</v>
      </c>
      <c r="AA122" s="1">
        <f t="shared" si="82"/>
        <v>0</v>
      </c>
    </row>
    <row r="123" spans="1:27" x14ac:dyDescent="0.25">
      <c r="A123" s="1">
        <v>58.5</v>
      </c>
      <c r="B123" s="8">
        <f t="shared" si="73"/>
        <v>0.97499999999999998</v>
      </c>
      <c r="C123" s="1">
        <v>150.1</v>
      </c>
      <c r="D123" s="1">
        <v>0</v>
      </c>
      <c r="E123" s="1">
        <f t="shared" si="71"/>
        <v>5.85</v>
      </c>
      <c r="F123" s="1">
        <v>233.1</v>
      </c>
      <c r="G123" s="1">
        <v>1.0999999999999999E-2</v>
      </c>
      <c r="H123" s="1">
        <f t="shared" si="74"/>
        <v>0.65999999999999992</v>
      </c>
      <c r="I123" s="1">
        <f t="shared" si="78"/>
        <v>0</v>
      </c>
      <c r="J123" s="5">
        <v>58.5</v>
      </c>
      <c r="K123" s="8">
        <f t="shared" si="75"/>
        <v>0.97499999999999998</v>
      </c>
      <c r="L123" s="1">
        <v>150.30000000000001</v>
      </c>
      <c r="M123" s="1">
        <v>1</v>
      </c>
      <c r="N123" s="1">
        <v>117</v>
      </c>
      <c r="O123" s="1">
        <v>139.19999999999999</v>
      </c>
      <c r="P123" s="1">
        <v>2.3E-2</v>
      </c>
      <c r="Q123" s="1">
        <f t="shared" si="79"/>
        <v>1.38</v>
      </c>
      <c r="R123" s="11">
        <f t="shared" ref="R123" si="133">AVERAGE(M122,M123,M124)</f>
        <v>1</v>
      </c>
      <c r="S123" s="5">
        <v>58.5</v>
      </c>
      <c r="T123" s="8">
        <f t="shared" si="77"/>
        <v>0.97499999999999998</v>
      </c>
      <c r="U123" s="1">
        <v>149.80000000000001</v>
      </c>
      <c r="V123" s="1">
        <v>0</v>
      </c>
      <c r="W123" s="1">
        <v>58.5</v>
      </c>
      <c r="X123" s="1">
        <v>268.7</v>
      </c>
      <c r="Y123" s="1">
        <v>1.4999999999999999E-2</v>
      </c>
      <c r="Z123" s="1">
        <f t="shared" si="81"/>
        <v>0.89999999999999991</v>
      </c>
      <c r="AA123" s="1">
        <f t="shared" si="82"/>
        <v>0</v>
      </c>
    </row>
    <row r="124" spans="1:27" x14ac:dyDescent="0.25">
      <c r="A124" s="1">
        <v>59</v>
      </c>
      <c r="B124" s="8">
        <f t="shared" si="73"/>
        <v>0.98333333333333328</v>
      </c>
      <c r="C124" s="1">
        <v>149.9</v>
      </c>
      <c r="D124" s="1">
        <v>0</v>
      </c>
      <c r="E124" s="1">
        <f t="shared" si="71"/>
        <v>5.9</v>
      </c>
      <c r="F124" s="1">
        <v>231.6</v>
      </c>
      <c r="G124" s="1">
        <v>1.0999999999999999E-2</v>
      </c>
      <c r="H124" s="1">
        <f t="shared" si="74"/>
        <v>0.65999999999999992</v>
      </c>
      <c r="I124" s="1">
        <f t="shared" si="78"/>
        <v>0</v>
      </c>
      <c r="J124" s="5">
        <v>59</v>
      </c>
      <c r="K124" s="8">
        <f t="shared" si="75"/>
        <v>0.98333333333333328</v>
      </c>
      <c r="L124" s="1">
        <v>150.1</v>
      </c>
      <c r="M124" s="1">
        <v>1</v>
      </c>
      <c r="N124" s="1">
        <v>118</v>
      </c>
      <c r="O124" s="1">
        <v>148.4</v>
      </c>
      <c r="P124" s="1">
        <v>2.3E-2</v>
      </c>
      <c r="Q124" s="1">
        <f t="shared" si="79"/>
        <v>1.38</v>
      </c>
      <c r="R124" s="11">
        <f t="shared" ref="R124" si="134">AVERAGE(M124,M125)</f>
        <v>1</v>
      </c>
      <c r="S124" s="5">
        <v>59</v>
      </c>
      <c r="T124" s="8">
        <f t="shared" si="77"/>
        <v>0.98333333333333328</v>
      </c>
      <c r="U124" s="1">
        <v>149.80000000000001</v>
      </c>
      <c r="V124" s="1">
        <v>0</v>
      </c>
      <c r="W124" s="1">
        <v>59</v>
      </c>
      <c r="X124" s="1">
        <v>268.7</v>
      </c>
      <c r="Y124" s="1">
        <v>1.4999999999999999E-2</v>
      </c>
      <c r="Z124" s="1">
        <f t="shared" si="81"/>
        <v>0.89999999999999991</v>
      </c>
      <c r="AA124" s="1">
        <f t="shared" si="82"/>
        <v>0</v>
      </c>
    </row>
    <row r="125" spans="1:27" x14ac:dyDescent="0.25">
      <c r="A125" s="1">
        <v>59.5</v>
      </c>
      <c r="B125" s="8">
        <f t="shared" si="73"/>
        <v>0.9916666666666667</v>
      </c>
      <c r="C125" s="1">
        <v>149.9</v>
      </c>
      <c r="D125" s="1">
        <v>0</v>
      </c>
      <c r="E125" s="1">
        <f t="shared" si="71"/>
        <v>5.95</v>
      </c>
      <c r="F125" s="1">
        <v>249.6</v>
      </c>
      <c r="G125" s="1">
        <v>1.0999999999999999E-2</v>
      </c>
      <c r="H125" s="1">
        <f t="shared" si="74"/>
        <v>0.65999999999999992</v>
      </c>
      <c r="I125" s="1">
        <f t="shared" si="78"/>
        <v>0</v>
      </c>
      <c r="J125" s="5">
        <v>59.5</v>
      </c>
      <c r="K125" s="8">
        <f t="shared" si="75"/>
        <v>0.9916666666666667</v>
      </c>
      <c r="L125" s="1">
        <v>149.80000000000001</v>
      </c>
      <c r="M125" s="1">
        <v>1</v>
      </c>
      <c r="N125" s="1">
        <v>119</v>
      </c>
      <c r="O125" s="1">
        <v>162.4</v>
      </c>
      <c r="P125" s="1">
        <v>2.3E-2</v>
      </c>
      <c r="Q125" s="1">
        <f t="shared" si="79"/>
        <v>1.38</v>
      </c>
      <c r="R125" s="11">
        <f t="shared" ref="R125" si="135">AVERAGE(M124,M125,M126)</f>
        <v>1</v>
      </c>
      <c r="S125" s="5">
        <v>59.5</v>
      </c>
      <c r="T125" s="8">
        <f t="shared" si="77"/>
        <v>0.9916666666666667</v>
      </c>
      <c r="U125" s="1">
        <v>149.80000000000001</v>
      </c>
      <c r="V125" s="1">
        <v>0</v>
      </c>
      <c r="W125" s="1">
        <v>59.5</v>
      </c>
      <c r="X125" s="1">
        <v>268.7</v>
      </c>
      <c r="Y125" s="1">
        <v>1.4999999999999999E-2</v>
      </c>
      <c r="Z125" s="1">
        <f t="shared" si="81"/>
        <v>0.89999999999999991</v>
      </c>
      <c r="AA125" s="1">
        <f t="shared" si="82"/>
        <v>0</v>
      </c>
    </row>
    <row r="126" spans="1:27" x14ac:dyDescent="0.25">
      <c r="A126" s="1">
        <v>60</v>
      </c>
      <c r="B126" s="8">
        <f t="shared" si="73"/>
        <v>1</v>
      </c>
      <c r="C126" s="1">
        <v>150</v>
      </c>
      <c r="D126" s="1">
        <v>0</v>
      </c>
      <c r="E126" s="1">
        <f t="shared" si="71"/>
        <v>6</v>
      </c>
      <c r="F126" s="1">
        <v>257.5</v>
      </c>
      <c r="G126" s="1">
        <v>1.0999999999999999E-2</v>
      </c>
      <c r="H126" s="1">
        <f t="shared" si="74"/>
        <v>0.65999999999999992</v>
      </c>
      <c r="I126" s="1">
        <f t="shared" si="78"/>
        <v>0</v>
      </c>
      <c r="J126" s="5">
        <v>60</v>
      </c>
      <c r="K126" s="8">
        <f t="shared" si="75"/>
        <v>1</v>
      </c>
      <c r="L126" s="1">
        <v>149.9</v>
      </c>
      <c r="M126" s="1">
        <v>1</v>
      </c>
      <c r="N126" s="1">
        <v>120</v>
      </c>
      <c r="O126" s="1">
        <v>163.9</v>
      </c>
      <c r="P126" s="1">
        <v>2.3E-2</v>
      </c>
      <c r="Q126" s="1">
        <f t="shared" si="79"/>
        <v>1.38</v>
      </c>
      <c r="R126" s="11">
        <f t="shared" ref="R126" si="136">AVERAGE(M126,M127)</f>
        <v>1</v>
      </c>
      <c r="S126" s="5">
        <v>60</v>
      </c>
      <c r="T126" s="8">
        <f t="shared" si="77"/>
        <v>1</v>
      </c>
      <c r="U126" s="1">
        <v>149.69999999999999</v>
      </c>
      <c r="V126" s="1">
        <v>0</v>
      </c>
      <c r="W126" s="1">
        <v>60</v>
      </c>
      <c r="X126" s="1">
        <v>268.60000000000002</v>
      </c>
      <c r="Y126" s="1">
        <v>1.4999999999999999E-2</v>
      </c>
      <c r="Z126" s="1">
        <f t="shared" si="81"/>
        <v>0.89999999999999991</v>
      </c>
      <c r="AA126" s="1">
        <f t="shared" si="82"/>
        <v>0</v>
      </c>
    </row>
    <row r="127" spans="1:27" x14ac:dyDescent="0.25">
      <c r="A127" s="1">
        <v>60.5</v>
      </c>
      <c r="B127" s="8">
        <f t="shared" si="73"/>
        <v>1.0083333333333333</v>
      </c>
      <c r="C127" s="1">
        <v>149.9</v>
      </c>
      <c r="D127" s="1">
        <v>0</v>
      </c>
      <c r="E127" s="1">
        <f t="shared" si="71"/>
        <v>6.05</v>
      </c>
      <c r="F127" s="1">
        <v>258.89999999999998</v>
      </c>
      <c r="G127" s="1">
        <v>1.0999999999999999E-2</v>
      </c>
      <c r="H127" s="1">
        <f t="shared" si="74"/>
        <v>0.65999999999999992</v>
      </c>
      <c r="I127" s="1">
        <f t="shared" si="78"/>
        <v>0</v>
      </c>
      <c r="J127" s="5">
        <v>60.5</v>
      </c>
      <c r="K127" s="8">
        <f t="shared" si="75"/>
        <v>1.0083333333333333</v>
      </c>
      <c r="L127" s="1">
        <v>149.80000000000001</v>
      </c>
      <c r="M127" s="1">
        <v>1</v>
      </c>
      <c r="N127" s="1">
        <v>121</v>
      </c>
      <c r="O127" s="1">
        <v>171.7</v>
      </c>
      <c r="P127" s="1">
        <v>2.3E-2</v>
      </c>
      <c r="Q127" s="1">
        <f t="shared" si="79"/>
        <v>1.38</v>
      </c>
      <c r="R127" s="11">
        <f t="shared" ref="R127" si="137">AVERAGE(M126,M127,M128)</f>
        <v>1</v>
      </c>
      <c r="S127" s="5">
        <v>60.5</v>
      </c>
      <c r="T127" s="8">
        <f t="shared" si="77"/>
        <v>1.0083333333333333</v>
      </c>
      <c r="U127" s="1">
        <v>149.69999999999999</v>
      </c>
      <c r="V127" s="1">
        <v>0</v>
      </c>
      <c r="W127" s="1">
        <v>60.5</v>
      </c>
      <c r="X127" s="1">
        <v>268.7</v>
      </c>
      <c r="Y127" s="1">
        <v>1.4999999999999999E-2</v>
      </c>
      <c r="Z127" s="1">
        <f t="shared" si="81"/>
        <v>0.89999999999999991</v>
      </c>
      <c r="AA127" s="1">
        <f t="shared" si="82"/>
        <v>0</v>
      </c>
    </row>
    <row r="128" spans="1:27" x14ac:dyDescent="0.25">
      <c r="A128" s="1">
        <v>61</v>
      </c>
      <c r="B128" s="8">
        <f t="shared" si="73"/>
        <v>1.0166666666666666</v>
      </c>
      <c r="C128" s="1">
        <v>150</v>
      </c>
      <c r="D128" s="1">
        <v>0</v>
      </c>
      <c r="E128" s="1">
        <f t="shared" si="71"/>
        <v>6.1</v>
      </c>
      <c r="F128" s="1">
        <v>257.7</v>
      </c>
      <c r="G128" s="1">
        <v>1.0999999999999999E-2</v>
      </c>
      <c r="H128" s="1">
        <f t="shared" si="74"/>
        <v>0.65999999999999992</v>
      </c>
      <c r="I128" s="1">
        <f t="shared" si="78"/>
        <v>0</v>
      </c>
      <c r="J128" s="5">
        <v>61</v>
      </c>
      <c r="K128" s="8">
        <f t="shared" si="75"/>
        <v>1.0166666666666666</v>
      </c>
      <c r="L128" s="1">
        <v>150</v>
      </c>
      <c r="M128" s="1">
        <v>1</v>
      </c>
      <c r="N128" s="1">
        <v>122</v>
      </c>
      <c r="O128" s="1">
        <v>169.2</v>
      </c>
      <c r="P128" s="1">
        <v>2.3E-2</v>
      </c>
      <c r="Q128" s="1">
        <f t="shared" si="79"/>
        <v>1.38</v>
      </c>
      <c r="R128" s="11">
        <f t="shared" ref="R128" si="138">AVERAGE(M128,M129)</f>
        <v>1</v>
      </c>
      <c r="S128" s="5">
        <v>61</v>
      </c>
      <c r="T128" s="8">
        <f t="shared" si="77"/>
        <v>1.0166666666666666</v>
      </c>
      <c r="U128" s="1">
        <v>149.6</v>
      </c>
      <c r="V128" s="1">
        <v>0</v>
      </c>
      <c r="W128" s="1">
        <v>61</v>
      </c>
      <c r="X128" s="1">
        <v>268.5</v>
      </c>
      <c r="Y128" s="1">
        <v>1.4999999999999999E-2</v>
      </c>
      <c r="Z128" s="1">
        <f t="shared" si="81"/>
        <v>0.89999999999999991</v>
      </c>
      <c r="AA128" s="1">
        <f t="shared" si="82"/>
        <v>0</v>
      </c>
    </row>
    <row r="129" spans="1:27" x14ac:dyDescent="0.25">
      <c r="A129" s="1">
        <v>61.5</v>
      </c>
      <c r="B129" s="8">
        <f t="shared" si="73"/>
        <v>1.0249999999999999</v>
      </c>
      <c r="C129" s="1">
        <v>150</v>
      </c>
      <c r="D129" s="1">
        <v>0</v>
      </c>
      <c r="E129" s="1">
        <f t="shared" si="71"/>
        <v>6.15</v>
      </c>
      <c r="F129" s="1">
        <v>259</v>
      </c>
      <c r="G129" s="1">
        <v>1.0999999999999999E-2</v>
      </c>
      <c r="H129" s="1">
        <f t="shared" si="74"/>
        <v>0.65999999999999992</v>
      </c>
      <c r="I129" s="1">
        <f t="shared" si="78"/>
        <v>0</v>
      </c>
      <c r="J129" s="5">
        <v>61.5</v>
      </c>
      <c r="K129" s="8">
        <f t="shared" si="75"/>
        <v>1.0249999999999999</v>
      </c>
      <c r="L129" s="1">
        <v>149.9</v>
      </c>
      <c r="M129" s="1">
        <v>1</v>
      </c>
      <c r="N129" s="1">
        <v>123</v>
      </c>
      <c r="O129" s="1">
        <v>165.8</v>
      </c>
      <c r="P129" s="1">
        <v>2.3E-2</v>
      </c>
      <c r="Q129" s="1">
        <f t="shared" si="79"/>
        <v>1.38</v>
      </c>
      <c r="R129" s="11">
        <f t="shared" ref="R129" si="139">AVERAGE(M128,M129,M130)</f>
        <v>1</v>
      </c>
      <c r="S129" s="5">
        <v>61.5</v>
      </c>
      <c r="T129" s="8">
        <f t="shared" si="77"/>
        <v>1.0249999999999999</v>
      </c>
      <c r="U129" s="1">
        <v>149.6</v>
      </c>
      <c r="V129" s="1">
        <v>0</v>
      </c>
      <c r="W129" s="1">
        <v>61.5</v>
      </c>
      <c r="X129" s="1">
        <v>268.60000000000002</v>
      </c>
      <c r="Y129" s="1">
        <v>1.4999999999999999E-2</v>
      </c>
      <c r="Z129" s="1">
        <f t="shared" si="81"/>
        <v>0.89999999999999991</v>
      </c>
      <c r="AA129" s="1">
        <f t="shared" si="82"/>
        <v>0</v>
      </c>
    </row>
    <row r="130" spans="1:27" x14ac:dyDescent="0.25">
      <c r="A130" s="1">
        <v>62</v>
      </c>
      <c r="B130" s="8">
        <f t="shared" si="73"/>
        <v>1.0333333333333334</v>
      </c>
      <c r="C130" s="1">
        <v>150</v>
      </c>
      <c r="D130" s="1">
        <v>0</v>
      </c>
      <c r="E130" s="1">
        <f t="shared" si="71"/>
        <v>6.2</v>
      </c>
      <c r="F130" s="1">
        <v>264.60000000000002</v>
      </c>
      <c r="G130" s="1">
        <v>1.0999999999999999E-2</v>
      </c>
      <c r="H130" s="1">
        <f t="shared" si="74"/>
        <v>0.65999999999999992</v>
      </c>
      <c r="I130" s="1">
        <f t="shared" si="78"/>
        <v>0</v>
      </c>
      <c r="J130" s="5">
        <v>62</v>
      </c>
      <c r="K130" s="8">
        <f t="shared" si="75"/>
        <v>1.0333333333333334</v>
      </c>
      <c r="L130" s="1">
        <v>149.9</v>
      </c>
      <c r="M130" s="1">
        <v>1</v>
      </c>
      <c r="N130" s="1">
        <v>124</v>
      </c>
      <c r="O130" s="1">
        <v>170.2</v>
      </c>
      <c r="P130" s="1">
        <v>2.3E-2</v>
      </c>
      <c r="Q130" s="1">
        <f t="shared" si="79"/>
        <v>1.38</v>
      </c>
      <c r="R130" s="11">
        <f t="shared" ref="R130" si="140">AVERAGE(M130,M131)</f>
        <v>1</v>
      </c>
      <c r="S130" s="5">
        <v>62</v>
      </c>
      <c r="T130" s="8">
        <f t="shared" si="77"/>
        <v>1.0333333333333334</v>
      </c>
      <c r="U130" s="1">
        <v>149.6</v>
      </c>
      <c r="V130" s="1">
        <v>0</v>
      </c>
      <c r="W130" s="1">
        <v>62</v>
      </c>
      <c r="X130" s="1">
        <v>268.7</v>
      </c>
      <c r="Y130" s="1">
        <v>1.4999999999999999E-2</v>
      </c>
      <c r="Z130" s="1">
        <f t="shared" si="81"/>
        <v>0.89999999999999991</v>
      </c>
      <c r="AA130" s="1">
        <f t="shared" si="82"/>
        <v>0</v>
      </c>
    </row>
    <row r="131" spans="1:27" x14ac:dyDescent="0.25">
      <c r="A131" s="1">
        <v>62.5</v>
      </c>
      <c r="B131" s="8">
        <f t="shared" si="73"/>
        <v>1.0416666666666667</v>
      </c>
      <c r="C131" s="1">
        <v>150.1</v>
      </c>
      <c r="D131" s="1">
        <v>0</v>
      </c>
      <c r="E131" s="1">
        <f t="shared" si="71"/>
        <v>6.25</v>
      </c>
      <c r="F131" s="1">
        <v>268.5</v>
      </c>
      <c r="G131" s="1">
        <v>1.0999999999999999E-2</v>
      </c>
      <c r="H131" s="1">
        <f t="shared" si="74"/>
        <v>0.65999999999999992</v>
      </c>
      <c r="I131" s="1">
        <f t="shared" si="78"/>
        <v>0</v>
      </c>
      <c r="J131" s="5">
        <v>62.5</v>
      </c>
      <c r="K131" s="8">
        <f t="shared" si="75"/>
        <v>1.0416666666666667</v>
      </c>
      <c r="L131" s="1">
        <v>149.9</v>
      </c>
      <c r="M131" s="1">
        <v>1</v>
      </c>
      <c r="N131" s="1">
        <v>125</v>
      </c>
      <c r="O131" s="1">
        <v>171.2</v>
      </c>
      <c r="P131" s="1">
        <v>2.3E-2</v>
      </c>
      <c r="Q131" s="1">
        <f t="shared" si="79"/>
        <v>1.38</v>
      </c>
      <c r="R131" s="11">
        <f t="shared" ref="R131" si="141">AVERAGE(M130,M131,M132)</f>
        <v>1</v>
      </c>
      <c r="S131" s="5">
        <v>62.5</v>
      </c>
      <c r="T131" s="8">
        <f t="shared" si="77"/>
        <v>1.0416666666666667</v>
      </c>
      <c r="U131" s="1">
        <v>149.5</v>
      </c>
      <c r="V131" s="1">
        <v>0</v>
      </c>
      <c r="W131" s="1">
        <v>62.5</v>
      </c>
      <c r="X131" s="1">
        <v>268.7</v>
      </c>
      <c r="Y131" s="1">
        <v>1.4999999999999999E-2</v>
      </c>
      <c r="Z131" s="1">
        <f t="shared" si="81"/>
        <v>0.89999999999999991</v>
      </c>
      <c r="AA131" s="1">
        <f t="shared" si="82"/>
        <v>0</v>
      </c>
    </row>
    <row r="132" spans="1:27" x14ac:dyDescent="0.25">
      <c r="A132" s="1">
        <v>63</v>
      </c>
      <c r="B132" s="8">
        <f t="shared" si="73"/>
        <v>1.05</v>
      </c>
      <c r="C132" s="1">
        <v>150.1</v>
      </c>
      <c r="D132" s="1">
        <v>0</v>
      </c>
      <c r="E132" s="1">
        <f t="shared" si="71"/>
        <v>6.3</v>
      </c>
      <c r="F132" s="1">
        <v>272</v>
      </c>
      <c r="G132" s="1">
        <v>1.0999999999999999E-2</v>
      </c>
      <c r="H132" s="1">
        <f t="shared" si="74"/>
        <v>0.65999999999999992</v>
      </c>
      <c r="I132" s="1">
        <f t="shared" si="78"/>
        <v>0</v>
      </c>
      <c r="J132" s="5">
        <v>63</v>
      </c>
      <c r="K132" s="8">
        <f t="shared" si="75"/>
        <v>1.05</v>
      </c>
      <c r="L132" s="1">
        <v>150</v>
      </c>
      <c r="M132" s="1">
        <v>1</v>
      </c>
      <c r="N132" s="1">
        <v>126</v>
      </c>
      <c r="O132" s="1">
        <v>187.2</v>
      </c>
      <c r="P132" s="1">
        <v>2.3E-2</v>
      </c>
      <c r="Q132" s="1">
        <f t="shared" si="79"/>
        <v>1.38</v>
      </c>
      <c r="R132" s="11">
        <f t="shared" ref="R132" si="142">AVERAGE(M132,M133)</f>
        <v>1</v>
      </c>
      <c r="S132" s="5">
        <v>63</v>
      </c>
      <c r="T132" s="8">
        <f t="shared" si="77"/>
        <v>1.05</v>
      </c>
      <c r="U132" s="1">
        <v>149.69999999999999</v>
      </c>
      <c r="V132" s="1">
        <v>0</v>
      </c>
      <c r="W132" s="1">
        <v>63</v>
      </c>
      <c r="X132" s="1">
        <v>268.8</v>
      </c>
      <c r="Y132" s="1">
        <v>1.4999999999999999E-2</v>
      </c>
      <c r="Z132" s="1">
        <f t="shared" si="81"/>
        <v>0.89999999999999991</v>
      </c>
      <c r="AA132" s="1">
        <f t="shared" si="82"/>
        <v>0</v>
      </c>
    </row>
    <row r="133" spans="1:27" x14ac:dyDescent="0.25">
      <c r="A133" s="1">
        <v>63.5</v>
      </c>
      <c r="B133" s="8">
        <f t="shared" si="73"/>
        <v>1.0583333333333333</v>
      </c>
      <c r="C133" s="1">
        <v>150.1</v>
      </c>
      <c r="D133" s="1">
        <v>0</v>
      </c>
      <c r="E133" s="1">
        <f t="shared" si="71"/>
        <v>6.35</v>
      </c>
      <c r="F133" s="1">
        <v>274</v>
      </c>
      <c r="G133" s="1">
        <v>1.0999999999999999E-2</v>
      </c>
      <c r="H133" s="1">
        <f t="shared" si="74"/>
        <v>0.65999999999999992</v>
      </c>
      <c r="I133" s="1">
        <f t="shared" si="78"/>
        <v>0</v>
      </c>
      <c r="J133" s="5">
        <v>63.5</v>
      </c>
      <c r="K133" s="8">
        <f t="shared" si="75"/>
        <v>1.0583333333333333</v>
      </c>
      <c r="L133" s="1">
        <v>150</v>
      </c>
      <c r="M133" s="1">
        <v>1</v>
      </c>
      <c r="N133" s="1">
        <v>127</v>
      </c>
      <c r="O133" s="1">
        <v>182.3</v>
      </c>
      <c r="P133" s="1">
        <v>2.3E-2</v>
      </c>
      <c r="Q133" s="1">
        <f t="shared" si="79"/>
        <v>1.38</v>
      </c>
      <c r="R133" s="11">
        <f t="shared" ref="R133" si="143">AVERAGE(M132,M133,M134)</f>
        <v>1</v>
      </c>
      <c r="S133" s="5">
        <v>63.5</v>
      </c>
      <c r="T133" s="8">
        <f t="shared" si="77"/>
        <v>1.0583333333333333</v>
      </c>
      <c r="U133" s="1">
        <v>149.6</v>
      </c>
      <c r="V133" s="1">
        <v>0</v>
      </c>
      <c r="W133" s="1">
        <v>63.5</v>
      </c>
      <c r="X133" s="1">
        <v>268.7</v>
      </c>
      <c r="Y133" s="1">
        <v>1.4999999999999999E-2</v>
      </c>
      <c r="Z133" s="1">
        <f t="shared" si="81"/>
        <v>0.89999999999999991</v>
      </c>
      <c r="AA133" s="1">
        <f t="shared" si="82"/>
        <v>0</v>
      </c>
    </row>
    <row r="134" spans="1:27" x14ac:dyDescent="0.25">
      <c r="A134" s="1">
        <v>64</v>
      </c>
      <c r="B134" s="8">
        <f t="shared" si="73"/>
        <v>1.0666666666666667</v>
      </c>
      <c r="C134" s="1">
        <v>150</v>
      </c>
      <c r="D134" s="1">
        <v>0</v>
      </c>
      <c r="E134" s="1">
        <f t="shared" ref="E134:E197" si="144">A134/10</f>
        <v>6.4</v>
      </c>
      <c r="F134" s="1">
        <v>273.89999999999998</v>
      </c>
      <c r="G134" s="1">
        <v>1.0999999999999999E-2</v>
      </c>
      <c r="H134" s="1">
        <f t="shared" si="74"/>
        <v>0.65999999999999992</v>
      </c>
      <c r="I134" s="1">
        <f t="shared" si="78"/>
        <v>0</v>
      </c>
      <c r="J134" s="5">
        <v>64</v>
      </c>
      <c r="K134" s="8">
        <f t="shared" si="75"/>
        <v>1.0666666666666667</v>
      </c>
      <c r="L134" s="1">
        <v>150</v>
      </c>
      <c r="M134" s="1">
        <v>1</v>
      </c>
      <c r="N134" s="1">
        <v>128</v>
      </c>
      <c r="O134" s="1">
        <v>177</v>
      </c>
      <c r="P134" s="1">
        <v>2.3E-2</v>
      </c>
      <c r="Q134" s="1">
        <f t="shared" si="79"/>
        <v>1.38</v>
      </c>
      <c r="R134" s="11">
        <f t="shared" ref="R134" si="145">AVERAGE(M134,M135)</f>
        <v>1</v>
      </c>
      <c r="S134" s="5">
        <v>64</v>
      </c>
      <c r="T134" s="8">
        <f t="shared" si="77"/>
        <v>1.0666666666666667</v>
      </c>
      <c r="U134" s="1">
        <v>149.69999999999999</v>
      </c>
      <c r="V134" s="1">
        <v>0</v>
      </c>
      <c r="W134" s="1">
        <v>64</v>
      </c>
      <c r="X134" s="1">
        <v>268.60000000000002</v>
      </c>
      <c r="Y134" s="1">
        <v>1.4999999999999999E-2</v>
      </c>
      <c r="Z134" s="1">
        <f t="shared" si="81"/>
        <v>0.89999999999999991</v>
      </c>
      <c r="AA134" s="1">
        <f t="shared" si="82"/>
        <v>0</v>
      </c>
    </row>
    <row r="135" spans="1:27" x14ac:dyDescent="0.25">
      <c r="A135" s="1">
        <v>64.5</v>
      </c>
      <c r="B135" s="8">
        <f t="shared" ref="B135:B198" si="146">A135/60</f>
        <v>1.075</v>
      </c>
      <c r="C135" s="1">
        <v>149.9</v>
      </c>
      <c r="D135" s="1">
        <v>0</v>
      </c>
      <c r="E135" s="1">
        <f t="shared" si="144"/>
        <v>6.45</v>
      </c>
      <c r="F135" s="1">
        <v>273.89999999999998</v>
      </c>
      <c r="G135" s="1">
        <v>1.0999999999999999E-2</v>
      </c>
      <c r="H135" s="1">
        <f t="shared" ref="H135:H198" si="147">G135*60</f>
        <v>0.65999999999999992</v>
      </c>
      <c r="I135" s="1">
        <f t="shared" si="78"/>
        <v>0</v>
      </c>
      <c r="J135" s="5">
        <v>64.5</v>
      </c>
      <c r="K135" s="8">
        <f t="shared" ref="K135:K198" si="148">J135/60</f>
        <v>1.075</v>
      </c>
      <c r="L135" s="1">
        <v>149.9</v>
      </c>
      <c r="M135" s="1">
        <v>1</v>
      </c>
      <c r="N135" s="1">
        <v>129</v>
      </c>
      <c r="O135" s="1">
        <v>174.9</v>
      </c>
      <c r="P135" s="1">
        <v>2.3E-2</v>
      </c>
      <c r="Q135" s="1">
        <f t="shared" si="79"/>
        <v>1.38</v>
      </c>
      <c r="R135" s="11">
        <f t="shared" ref="R135" si="149">AVERAGE(M134,M135,M136)</f>
        <v>1</v>
      </c>
      <c r="S135" s="5">
        <v>64.5</v>
      </c>
      <c r="T135" s="8">
        <f t="shared" ref="T135:T198" si="150">S135/60</f>
        <v>1.075</v>
      </c>
      <c r="U135" s="1">
        <v>149.6</v>
      </c>
      <c r="V135" s="1">
        <v>0</v>
      </c>
      <c r="W135" s="1">
        <v>64.5</v>
      </c>
      <c r="X135" s="1">
        <v>268.7</v>
      </c>
      <c r="Y135" s="1">
        <v>1.4999999999999999E-2</v>
      </c>
      <c r="Z135" s="1">
        <f t="shared" si="81"/>
        <v>0.89999999999999991</v>
      </c>
      <c r="AA135" s="1">
        <f t="shared" si="82"/>
        <v>0</v>
      </c>
    </row>
    <row r="136" spans="1:27" x14ac:dyDescent="0.25">
      <c r="A136" s="1">
        <v>65</v>
      </c>
      <c r="B136" s="8">
        <f t="shared" si="146"/>
        <v>1.0833333333333333</v>
      </c>
      <c r="C136" s="1">
        <v>149.80000000000001</v>
      </c>
      <c r="D136" s="1">
        <v>0</v>
      </c>
      <c r="E136" s="1">
        <f t="shared" si="144"/>
        <v>6.5</v>
      </c>
      <c r="F136" s="1">
        <v>273.89999999999998</v>
      </c>
      <c r="G136" s="1">
        <v>1.0999999999999999E-2</v>
      </c>
      <c r="H136" s="1">
        <f t="shared" si="147"/>
        <v>0.65999999999999992</v>
      </c>
      <c r="I136" s="1">
        <f t="shared" ref="I136:I199" si="151">AVERAGE(D135,D136,D137)</f>
        <v>0</v>
      </c>
      <c r="J136" s="5">
        <v>65</v>
      </c>
      <c r="K136" s="8">
        <f t="shared" si="148"/>
        <v>1.0833333333333333</v>
      </c>
      <c r="L136" s="1">
        <v>149.9</v>
      </c>
      <c r="M136" s="1">
        <v>1</v>
      </c>
      <c r="N136" s="1">
        <v>130</v>
      </c>
      <c r="O136" s="1">
        <v>173.1</v>
      </c>
      <c r="P136" s="1">
        <v>2.3E-2</v>
      </c>
      <c r="Q136" s="1">
        <f t="shared" ref="Q136:Q199" si="152">P136*60</f>
        <v>1.38</v>
      </c>
      <c r="R136" s="11">
        <f t="shared" ref="R136" si="153">AVERAGE(M136,M137)</f>
        <v>1</v>
      </c>
      <c r="S136" s="5">
        <v>65</v>
      </c>
      <c r="T136" s="8">
        <f t="shared" si="150"/>
        <v>1.0833333333333333</v>
      </c>
      <c r="U136" s="1">
        <v>149.69999999999999</v>
      </c>
      <c r="V136" s="1">
        <v>0</v>
      </c>
      <c r="W136" s="1">
        <v>65</v>
      </c>
      <c r="X136" s="1">
        <v>268.60000000000002</v>
      </c>
      <c r="Y136" s="1">
        <v>1.4999999999999999E-2</v>
      </c>
      <c r="Z136" s="1">
        <f t="shared" ref="Z136:Z199" si="154">Y136*60</f>
        <v>0.89999999999999991</v>
      </c>
      <c r="AA136" s="1">
        <f t="shared" ref="AA136:AA199" si="155">AVERAGE(V135,V136,V137)</f>
        <v>0</v>
      </c>
    </row>
    <row r="137" spans="1:27" x14ac:dyDescent="0.25">
      <c r="A137" s="1">
        <v>65.5</v>
      </c>
      <c r="B137" s="8">
        <f t="shared" si="146"/>
        <v>1.0916666666666666</v>
      </c>
      <c r="C137" s="1">
        <v>149.9</v>
      </c>
      <c r="D137" s="1">
        <v>0</v>
      </c>
      <c r="E137" s="1">
        <f t="shared" si="144"/>
        <v>6.55</v>
      </c>
      <c r="F137" s="1">
        <v>273.89999999999998</v>
      </c>
      <c r="G137" s="1">
        <v>1.0999999999999999E-2</v>
      </c>
      <c r="H137" s="1">
        <f t="shared" si="147"/>
        <v>0.65999999999999992</v>
      </c>
      <c r="I137" s="1">
        <f t="shared" si="151"/>
        <v>0</v>
      </c>
      <c r="J137" s="5">
        <v>65.5</v>
      </c>
      <c r="K137" s="8">
        <f t="shared" si="148"/>
        <v>1.0916666666666666</v>
      </c>
      <c r="L137" s="1">
        <v>150.1</v>
      </c>
      <c r="M137" s="1">
        <v>1</v>
      </c>
      <c r="N137" s="1">
        <v>131</v>
      </c>
      <c r="O137" s="1">
        <v>170.4</v>
      </c>
      <c r="P137" s="1">
        <v>2.3E-2</v>
      </c>
      <c r="Q137" s="1">
        <f t="shared" si="152"/>
        <v>1.38</v>
      </c>
      <c r="R137" s="11">
        <f t="shared" ref="R137" si="156">AVERAGE(M136,M137,M138)</f>
        <v>1</v>
      </c>
      <c r="S137" s="5">
        <v>65.5</v>
      </c>
      <c r="T137" s="8">
        <f t="shared" si="150"/>
        <v>1.0916666666666666</v>
      </c>
      <c r="U137" s="1">
        <v>149.69999999999999</v>
      </c>
      <c r="V137" s="1">
        <v>0</v>
      </c>
      <c r="W137" s="1">
        <v>65.5</v>
      </c>
      <c r="X137" s="1">
        <v>268.60000000000002</v>
      </c>
      <c r="Y137" s="1">
        <v>1.4999999999999999E-2</v>
      </c>
      <c r="Z137" s="1">
        <f t="shared" si="154"/>
        <v>0.89999999999999991</v>
      </c>
      <c r="AA137" s="1">
        <f t="shared" si="155"/>
        <v>0</v>
      </c>
    </row>
    <row r="138" spans="1:27" x14ac:dyDescent="0.25">
      <c r="A138" s="1">
        <v>66</v>
      </c>
      <c r="B138" s="8">
        <f t="shared" si="146"/>
        <v>1.1000000000000001</v>
      </c>
      <c r="C138" s="1">
        <v>149.69999999999999</v>
      </c>
      <c r="D138" s="1">
        <v>0</v>
      </c>
      <c r="E138" s="1">
        <f t="shared" si="144"/>
        <v>6.6</v>
      </c>
      <c r="F138" s="1">
        <v>273.89999999999998</v>
      </c>
      <c r="G138" s="1">
        <v>1.0999999999999999E-2</v>
      </c>
      <c r="H138" s="1">
        <f t="shared" si="147"/>
        <v>0.65999999999999992</v>
      </c>
      <c r="I138" s="1">
        <f t="shared" si="151"/>
        <v>0</v>
      </c>
      <c r="J138" s="5">
        <v>66</v>
      </c>
      <c r="K138" s="8">
        <f t="shared" si="148"/>
        <v>1.1000000000000001</v>
      </c>
      <c r="L138" s="1">
        <v>149.9</v>
      </c>
      <c r="M138" s="1">
        <v>1</v>
      </c>
      <c r="N138" s="1">
        <v>132</v>
      </c>
      <c r="O138" s="1">
        <v>169.6</v>
      </c>
      <c r="P138" s="1">
        <v>2.3E-2</v>
      </c>
      <c r="Q138" s="1">
        <f t="shared" si="152"/>
        <v>1.38</v>
      </c>
      <c r="R138" s="11">
        <f t="shared" ref="R138" si="157">AVERAGE(M138,M139)</f>
        <v>1</v>
      </c>
      <c r="S138" s="5">
        <v>66</v>
      </c>
      <c r="T138" s="8">
        <f t="shared" si="150"/>
        <v>1.1000000000000001</v>
      </c>
      <c r="U138" s="1">
        <v>149.9</v>
      </c>
      <c r="V138" s="1">
        <v>0</v>
      </c>
      <c r="W138" s="1">
        <v>66</v>
      </c>
      <c r="X138" s="1">
        <v>268.7</v>
      </c>
      <c r="Y138" s="1">
        <v>1.4999999999999999E-2</v>
      </c>
      <c r="Z138" s="1">
        <f t="shared" si="154"/>
        <v>0.89999999999999991</v>
      </c>
      <c r="AA138" s="1">
        <f t="shared" si="155"/>
        <v>0</v>
      </c>
    </row>
    <row r="139" spans="1:27" x14ac:dyDescent="0.25">
      <c r="A139" s="1">
        <v>66.5</v>
      </c>
      <c r="B139" s="8">
        <f t="shared" si="146"/>
        <v>1.1083333333333334</v>
      </c>
      <c r="C139" s="1">
        <v>149.9</v>
      </c>
      <c r="D139" s="1">
        <v>0</v>
      </c>
      <c r="E139" s="1">
        <f t="shared" si="144"/>
        <v>6.65</v>
      </c>
      <c r="F139" s="1">
        <v>274</v>
      </c>
      <c r="G139" s="1">
        <v>1.0999999999999999E-2</v>
      </c>
      <c r="H139" s="1">
        <f t="shared" si="147"/>
        <v>0.65999999999999992</v>
      </c>
      <c r="I139" s="1">
        <f t="shared" si="151"/>
        <v>0</v>
      </c>
      <c r="J139" s="5">
        <v>66.5</v>
      </c>
      <c r="K139" s="8">
        <f t="shared" si="148"/>
        <v>1.1083333333333334</v>
      </c>
      <c r="L139" s="1">
        <v>150</v>
      </c>
      <c r="M139" s="1">
        <v>1</v>
      </c>
      <c r="N139" s="1">
        <v>133</v>
      </c>
      <c r="O139" s="1">
        <v>172.1</v>
      </c>
      <c r="P139" s="1">
        <v>2.3E-2</v>
      </c>
      <c r="Q139" s="1">
        <f t="shared" si="152"/>
        <v>1.38</v>
      </c>
      <c r="R139" s="11">
        <f t="shared" ref="R139" si="158">AVERAGE(M138,M139,M140)</f>
        <v>1</v>
      </c>
      <c r="S139" s="5">
        <v>66.5</v>
      </c>
      <c r="T139" s="8">
        <f t="shared" si="150"/>
        <v>1.1083333333333334</v>
      </c>
      <c r="U139" s="1">
        <v>149.80000000000001</v>
      </c>
      <c r="V139" s="1">
        <v>0</v>
      </c>
      <c r="W139" s="1">
        <v>66.5</v>
      </c>
      <c r="X139" s="1">
        <v>268.60000000000002</v>
      </c>
      <c r="Y139" s="1">
        <v>1.4999999999999999E-2</v>
      </c>
      <c r="Z139" s="1">
        <f t="shared" si="154"/>
        <v>0.89999999999999991</v>
      </c>
      <c r="AA139" s="1">
        <f t="shared" si="155"/>
        <v>0</v>
      </c>
    </row>
    <row r="140" spans="1:27" x14ac:dyDescent="0.25">
      <c r="A140" s="1">
        <v>67</v>
      </c>
      <c r="B140" s="8">
        <f t="shared" si="146"/>
        <v>1.1166666666666667</v>
      </c>
      <c r="C140" s="1">
        <v>149.80000000000001</v>
      </c>
      <c r="D140" s="1">
        <v>0</v>
      </c>
      <c r="E140" s="1">
        <f t="shared" si="144"/>
        <v>6.7</v>
      </c>
      <c r="F140" s="1">
        <v>273.89999999999998</v>
      </c>
      <c r="G140" s="1">
        <v>1.0999999999999999E-2</v>
      </c>
      <c r="H140" s="1">
        <f t="shared" si="147"/>
        <v>0.65999999999999992</v>
      </c>
      <c r="I140" s="1">
        <f t="shared" si="151"/>
        <v>0</v>
      </c>
      <c r="J140" s="5">
        <v>67</v>
      </c>
      <c r="K140" s="8">
        <f t="shared" si="148"/>
        <v>1.1166666666666667</v>
      </c>
      <c r="L140" s="1">
        <v>150</v>
      </c>
      <c r="M140" s="1">
        <v>1</v>
      </c>
      <c r="N140" s="1">
        <v>134</v>
      </c>
      <c r="O140" s="1">
        <v>168.2</v>
      </c>
      <c r="P140" s="1">
        <v>2.3E-2</v>
      </c>
      <c r="Q140" s="1">
        <f t="shared" si="152"/>
        <v>1.38</v>
      </c>
      <c r="R140" s="11">
        <f t="shared" ref="R140" si="159">AVERAGE(M140,M141)</f>
        <v>1</v>
      </c>
      <c r="S140" s="5">
        <v>67</v>
      </c>
      <c r="T140" s="8">
        <f t="shared" si="150"/>
        <v>1.1166666666666667</v>
      </c>
      <c r="U140" s="1">
        <v>150</v>
      </c>
      <c r="V140" s="1">
        <v>0</v>
      </c>
      <c r="W140" s="1">
        <v>67</v>
      </c>
      <c r="X140" s="1">
        <v>268.7</v>
      </c>
      <c r="Y140" s="1">
        <v>1.4999999999999999E-2</v>
      </c>
      <c r="Z140" s="1">
        <f t="shared" si="154"/>
        <v>0.89999999999999991</v>
      </c>
      <c r="AA140" s="1">
        <f t="shared" si="155"/>
        <v>0</v>
      </c>
    </row>
    <row r="141" spans="1:27" x14ac:dyDescent="0.25">
      <c r="A141" s="1">
        <v>67.5</v>
      </c>
      <c r="B141" s="8">
        <f t="shared" si="146"/>
        <v>1.125</v>
      </c>
      <c r="C141" s="1">
        <v>149.80000000000001</v>
      </c>
      <c r="D141" s="1">
        <v>0</v>
      </c>
      <c r="E141" s="1">
        <f t="shared" si="144"/>
        <v>6.75</v>
      </c>
      <c r="F141" s="1">
        <v>273.89999999999998</v>
      </c>
      <c r="G141" s="1">
        <v>1.0999999999999999E-2</v>
      </c>
      <c r="H141" s="1">
        <f t="shared" si="147"/>
        <v>0.65999999999999992</v>
      </c>
      <c r="I141" s="1">
        <f t="shared" si="151"/>
        <v>0</v>
      </c>
      <c r="J141" s="5">
        <v>67.5</v>
      </c>
      <c r="K141" s="8">
        <f t="shared" si="148"/>
        <v>1.125</v>
      </c>
      <c r="L141" s="1">
        <v>150</v>
      </c>
      <c r="M141" s="1">
        <v>1</v>
      </c>
      <c r="N141" s="1">
        <v>135</v>
      </c>
      <c r="O141" s="1">
        <v>164.6</v>
      </c>
      <c r="P141" s="1">
        <v>2.3E-2</v>
      </c>
      <c r="Q141" s="1">
        <f t="shared" si="152"/>
        <v>1.38</v>
      </c>
      <c r="R141" s="11">
        <f t="shared" ref="R141" si="160">AVERAGE(M140,M141,M142)</f>
        <v>1</v>
      </c>
      <c r="S141" s="5">
        <v>67.5</v>
      </c>
      <c r="T141" s="8">
        <f t="shared" si="150"/>
        <v>1.125</v>
      </c>
      <c r="U141" s="1">
        <v>149.9</v>
      </c>
      <c r="V141" s="1">
        <v>0</v>
      </c>
      <c r="W141" s="1">
        <v>67.5</v>
      </c>
      <c r="X141" s="1">
        <v>268.60000000000002</v>
      </c>
      <c r="Y141" s="1">
        <v>1.4999999999999999E-2</v>
      </c>
      <c r="Z141" s="1">
        <f t="shared" si="154"/>
        <v>0.89999999999999991</v>
      </c>
      <c r="AA141" s="1">
        <f t="shared" si="155"/>
        <v>0</v>
      </c>
    </row>
    <row r="142" spans="1:27" x14ac:dyDescent="0.25">
      <c r="A142" s="1">
        <v>68</v>
      </c>
      <c r="B142" s="8">
        <f t="shared" si="146"/>
        <v>1.1333333333333333</v>
      </c>
      <c r="C142" s="1">
        <v>149.9</v>
      </c>
      <c r="D142" s="1">
        <v>0</v>
      </c>
      <c r="E142" s="1">
        <f t="shared" si="144"/>
        <v>6.8</v>
      </c>
      <c r="F142" s="1">
        <v>273.89999999999998</v>
      </c>
      <c r="G142" s="1">
        <v>1.0999999999999999E-2</v>
      </c>
      <c r="H142" s="1">
        <f t="shared" si="147"/>
        <v>0.65999999999999992</v>
      </c>
      <c r="I142" s="1">
        <f t="shared" si="151"/>
        <v>0</v>
      </c>
      <c r="J142" s="5">
        <v>68</v>
      </c>
      <c r="K142" s="8">
        <f t="shared" si="148"/>
        <v>1.1333333333333333</v>
      </c>
      <c r="L142" s="1">
        <v>150.1</v>
      </c>
      <c r="M142" s="1">
        <v>1</v>
      </c>
      <c r="N142" s="1">
        <v>136</v>
      </c>
      <c r="O142" s="1">
        <v>160</v>
      </c>
      <c r="P142" s="1">
        <v>2.3E-2</v>
      </c>
      <c r="Q142" s="1">
        <f t="shared" si="152"/>
        <v>1.38</v>
      </c>
      <c r="R142" s="11">
        <f t="shared" ref="R142" si="161">AVERAGE(M142,M143)</f>
        <v>1</v>
      </c>
      <c r="S142" s="5">
        <v>68</v>
      </c>
      <c r="T142" s="8">
        <f t="shared" si="150"/>
        <v>1.1333333333333333</v>
      </c>
      <c r="U142" s="1">
        <v>150</v>
      </c>
      <c r="V142" s="1">
        <v>0</v>
      </c>
      <c r="W142" s="1">
        <v>68</v>
      </c>
      <c r="X142" s="1">
        <v>268.60000000000002</v>
      </c>
      <c r="Y142" s="1">
        <v>1.4999999999999999E-2</v>
      </c>
      <c r="Z142" s="1">
        <f t="shared" si="154"/>
        <v>0.89999999999999991</v>
      </c>
      <c r="AA142" s="1">
        <f t="shared" si="155"/>
        <v>0</v>
      </c>
    </row>
    <row r="143" spans="1:27" x14ac:dyDescent="0.25">
      <c r="A143" s="1">
        <v>68.5</v>
      </c>
      <c r="B143" s="8">
        <f t="shared" si="146"/>
        <v>1.1416666666666666</v>
      </c>
      <c r="C143" s="1">
        <v>150</v>
      </c>
      <c r="D143" s="1">
        <v>0</v>
      </c>
      <c r="E143" s="1">
        <f t="shared" si="144"/>
        <v>6.85</v>
      </c>
      <c r="F143" s="1">
        <v>273.89999999999998</v>
      </c>
      <c r="G143" s="1">
        <v>1.0999999999999999E-2</v>
      </c>
      <c r="H143" s="1">
        <f t="shared" si="147"/>
        <v>0.65999999999999992</v>
      </c>
      <c r="I143" s="1">
        <f t="shared" si="151"/>
        <v>0</v>
      </c>
      <c r="J143" s="5">
        <v>68.5</v>
      </c>
      <c r="K143" s="8">
        <f t="shared" si="148"/>
        <v>1.1416666666666666</v>
      </c>
      <c r="L143" s="1">
        <v>150.19999999999999</v>
      </c>
      <c r="M143" s="1">
        <v>1</v>
      </c>
      <c r="N143" s="1">
        <v>137</v>
      </c>
      <c r="O143" s="1">
        <v>158.6</v>
      </c>
      <c r="P143" s="1">
        <v>2.3E-2</v>
      </c>
      <c r="Q143" s="1">
        <f t="shared" si="152"/>
        <v>1.38</v>
      </c>
      <c r="R143" s="11">
        <f t="shared" ref="R143" si="162">AVERAGE(M142,M143,M144)</f>
        <v>1</v>
      </c>
      <c r="S143" s="5">
        <v>68.5</v>
      </c>
      <c r="T143" s="8">
        <f t="shared" si="150"/>
        <v>1.1416666666666666</v>
      </c>
      <c r="U143" s="1">
        <v>150</v>
      </c>
      <c r="V143" s="1">
        <v>0</v>
      </c>
      <c r="W143" s="1">
        <v>68.5</v>
      </c>
      <c r="X143" s="1">
        <v>268.60000000000002</v>
      </c>
      <c r="Y143" s="1">
        <v>1.4999999999999999E-2</v>
      </c>
      <c r="Z143" s="1">
        <f t="shared" si="154"/>
        <v>0.89999999999999991</v>
      </c>
      <c r="AA143" s="1">
        <f t="shared" si="155"/>
        <v>0</v>
      </c>
    </row>
    <row r="144" spans="1:27" x14ac:dyDescent="0.25">
      <c r="A144" s="1">
        <v>69</v>
      </c>
      <c r="B144" s="8">
        <f t="shared" si="146"/>
        <v>1.1499999999999999</v>
      </c>
      <c r="C144" s="1">
        <v>149.69999999999999</v>
      </c>
      <c r="D144" s="1">
        <v>0</v>
      </c>
      <c r="E144" s="1">
        <f t="shared" si="144"/>
        <v>6.9</v>
      </c>
      <c r="F144" s="1">
        <v>273.89999999999998</v>
      </c>
      <c r="G144" s="1">
        <v>1.0999999999999999E-2</v>
      </c>
      <c r="H144" s="1">
        <f t="shared" si="147"/>
        <v>0.65999999999999992</v>
      </c>
      <c r="I144" s="1">
        <f t="shared" si="151"/>
        <v>0</v>
      </c>
      <c r="J144" s="5">
        <v>69</v>
      </c>
      <c r="K144" s="8">
        <f t="shared" si="148"/>
        <v>1.1499999999999999</v>
      </c>
      <c r="L144" s="1">
        <v>150.1</v>
      </c>
      <c r="M144" s="1">
        <v>1</v>
      </c>
      <c r="N144" s="1">
        <v>138</v>
      </c>
      <c r="O144" s="1">
        <v>150.5</v>
      </c>
      <c r="P144" s="1">
        <v>2.3E-2</v>
      </c>
      <c r="Q144" s="1">
        <f t="shared" si="152"/>
        <v>1.38</v>
      </c>
      <c r="R144" s="11">
        <f t="shared" ref="R144" si="163">AVERAGE(M144,M145)</f>
        <v>1</v>
      </c>
      <c r="S144" s="5">
        <v>69</v>
      </c>
      <c r="T144" s="8">
        <f t="shared" si="150"/>
        <v>1.1499999999999999</v>
      </c>
      <c r="U144" s="1">
        <v>150</v>
      </c>
      <c r="V144" s="1">
        <v>0</v>
      </c>
      <c r="W144" s="1">
        <v>69</v>
      </c>
      <c r="X144" s="1">
        <v>86</v>
      </c>
      <c r="Y144" s="1">
        <v>1.4999999999999999E-2</v>
      </c>
      <c r="Z144" s="1">
        <f t="shared" si="154"/>
        <v>0.89999999999999991</v>
      </c>
      <c r="AA144" s="1">
        <f t="shared" si="155"/>
        <v>0</v>
      </c>
    </row>
    <row r="145" spans="1:27" x14ac:dyDescent="0.25">
      <c r="A145" s="1">
        <v>69.5</v>
      </c>
      <c r="B145" s="8">
        <f t="shared" si="146"/>
        <v>1.1583333333333334</v>
      </c>
      <c r="C145" s="1">
        <v>149.80000000000001</v>
      </c>
      <c r="D145" s="1">
        <v>0</v>
      </c>
      <c r="E145" s="1">
        <f t="shared" si="144"/>
        <v>6.95</v>
      </c>
      <c r="F145" s="1">
        <v>273.89999999999998</v>
      </c>
      <c r="G145" s="1">
        <v>1.0999999999999999E-2</v>
      </c>
      <c r="H145" s="1">
        <f t="shared" si="147"/>
        <v>0.65999999999999992</v>
      </c>
      <c r="I145" s="1">
        <f t="shared" si="151"/>
        <v>0</v>
      </c>
      <c r="J145" s="5">
        <v>69.5</v>
      </c>
      <c r="K145" s="8">
        <f t="shared" si="148"/>
        <v>1.1583333333333334</v>
      </c>
      <c r="L145" s="1">
        <v>150</v>
      </c>
      <c r="M145" s="1">
        <v>1</v>
      </c>
      <c r="N145" s="1">
        <v>139</v>
      </c>
      <c r="O145" s="1">
        <v>141.4</v>
      </c>
      <c r="P145" s="1">
        <v>2.3E-2</v>
      </c>
      <c r="Q145" s="1">
        <f t="shared" si="152"/>
        <v>1.38</v>
      </c>
      <c r="R145" s="11">
        <f t="shared" ref="R145" si="164">AVERAGE(M144,M145,M146)</f>
        <v>1</v>
      </c>
      <c r="S145" s="5">
        <v>69.5</v>
      </c>
      <c r="T145" s="8">
        <f t="shared" si="150"/>
        <v>1.1583333333333334</v>
      </c>
      <c r="U145" s="1">
        <v>149.80000000000001</v>
      </c>
      <c r="V145" s="1">
        <v>0</v>
      </c>
      <c r="W145" s="1">
        <v>69.5</v>
      </c>
      <c r="X145" s="1">
        <v>171.3</v>
      </c>
      <c r="Y145" s="1">
        <v>1.4999999999999999E-2</v>
      </c>
      <c r="Z145" s="1">
        <f t="shared" si="154"/>
        <v>0.89999999999999991</v>
      </c>
      <c r="AA145" s="1">
        <f t="shared" si="155"/>
        <v>0</v>
      </c>
    </row>
    <row r="146" spans="1:27" x14ac:dyDescent="0.25">
      <c r="A146" s="1">
        <v>70</v>
      </c>
      <c r="B146" s="8">
        <f t="shared" si="146"/>
        <v>1.1666666666666667</v>
      </c>
      <c r="C146" s="1">
        <v>149.9</v>
      </c>
      <c r="D146" s="1">
        <v>0</v>
      </c>
      <c r="E146" s="1">
        <f t="shared" si="144"/>
        <v>7</v>
      </c>
      <c r="F146" s="1">
        <v>273.89999999999998</v>
      </c>
      <c r="G146" s="1">
        <v>1.0999999999999999E-2</v>
      </c>
      <c r="H146" s="1">
        <f t="shared" si="147"/>
        <v>0.65999999999999992</v>
      </c>
      <c r="I146" s="1">
        <f t="shared" si="151"/>
        <v>0</v>
      </c>
      <c r="J146" s="5">
        <v>70</v>
      </c>
      <c r="K146" s="8">
        <f t="shared" si="148"/>
        <v>1.1666666666666667</v>
      </c>
      <c r="L146" s="1">
        <v>149.9</v>
      </c>
      <c r="M146" s="1">
        <v>1</v>
      </c>
      <c r="N146" s="1">
        <v>140</v>
      </c>
      <c r="O146" s="1">
        <v>137.4</v>
      </c>
      <c r="P146" s="1">
        <v>2.3E-2</v>
      </c>
      <c r="Q146" s="1">
        <f t="shared" si="152"/>
        <v>1.38</v>
      </c>
      <c r="R146" s="11">
        <f t="shared" ref="R146" si="165">AVERAGE(M146,M147)</f>
        <v>1</v>
      </c>
      <c r="S146" s="5">
        <v>70</v>
      </c>
      <c r="T146" s="8">
        <f t="shared" si="150"/>
        <v>1.1666666666666667</v>
      </c>
      <c r="U146" s="1">
        <v>149.9</v>
      </c>
      <c r="V146" s="1">
        <v>0</v>
      </c>
      <c r="W146" s="1">
        <v>70</v>
      </c>
      <c r="X146" s="1">
        <v>187.4</v>
      </c>
      <c r="Y146" s="1">
        <v>1.4999999999999999E-2</v>
      </c>
      <c r="Z146" s="1">
        <f t="shared" si="154"/>
        <v>0.89999999999999991</v>
      </c>
      <c r="AA146" s="1">
        <f t="shared" si="155"/>
        <v>0</v>
      </c>
    </row>
    <row r="147" spans="1:27" x14ac:dyDescent="0.25">
      <c r="A147" s="1">
        <v>70.5</v>
      </c>
      <c r="B147" s="8">
        <f t="shared" si="146"/>
        <v>1.175</v>
      </c>
      <c r="C147" s="1">
        <v>149.80000000000001</v>
      </c>
      <c r="D147" s="1">
        <v>0</v>
      </c>
      <c r="E147" s="1">
        <f t="shared" si="144"/>
        <v>7.05</v>
      </c>
      <c r="F147" s="1">
        <v>273.89999999999998</v>
      </c>
      <c r="G147" s="1">
        <v>1.0999999999999999E-2</v>
      </c>
      <c r="H147" s="1">
        <f t="shared" si="147"/>
        <v>0.65999999999999992</v>
      </c>
      <c r="I147" s="1">
        <f t="shared" si="151"/>
        <v>0</v>
      </c>
      <c r="J147" s="5">
        <v>70.5</v>
      </c>
      <c r="K147" s="8">
        <f t="shared" si="148"/>
        <v>1.175</v>
      </c>
      <c r="L147" s="1">
        <v>150.1</v>
      </c>
      <c r="M147" s="1">
        <v>1</v>
      </c>
      <c r="N147" s="1">
        <v>141</v>
      </c>
      <c r="O147" s="1">
        <v>130.6</v>
      </c>
      <c r="P147" s="1">
        <v>2.3E-2</v>
      </c>
      <c r="Q147" s="1">
        <f t="shared" si="152"/>
        <v>1.38</v>
      </c>
      <c r="R147" s="11">
        <f t="shared" ref="R147" si="166">AVERAGE(M146,M147,M148)</f>
        <v>1</v>
      </c>
      <c r="S147" s="5">
        <v>70.5</v>
      </c>
      <c r="T147" s="8">
        <f t="shared" si="150"/>
        <v>1.175</v>
      </c>
      <c r="U147" s="1">
        <v>149.9</v>
      </c>
      <c r="V147" s="1">
        <v>0</v>
      </c>
      <c r="W147" s="1">
        <v>70.5</v>
      </c>
      <c r="X147" s="1">
        <v>205.4</v>
      </c>
      <c r="Y147" s="1">
        <v>1.4999999999999999E-2</v>
      </c>
      <c r="Z147" s="1">
        <f t="shared" si="154"/>
        <v>0.89999999999999991</v>
      </c>
      <c r="AA147" s="1">
        <f t="shared" si="155"/>
        <v>0</v>
      </c>
    </row>
    <row r="148" spans="1:27" x14ac:dyDescent="0.25">
      <c r="A148" s="1">
        <v>71</v>
      </c>
      <c r="B148" s="8">
        <f t="shared" si="146"/>
        <v>1.1833333333333333</v>
      </c>
      <c r="C148" s="1">
        <v>150</v>
      </c>
      <c r="D148" s="1">
        <v>0</v>
      </c>
      <c r="E148" s="1">
        <f t="shared" si="144"/>
        <v>7.1</v>
      </c>
      <c r="F148" s="1">
        <v>273.89999999999998</v>
      </c>
      <c r="G148" s="1">
        <v>1.0999999999999999E-2</v>
      </c>
      <c r="H148" s="1">
        <f t="shared" si="147"/>
        <v>0.65999999999999992</v>
      </c>
      <c r="I148" s="1">
        <f t="shared" si="151"/>
        <v>0</v>
      </c>
      <c r="J148" s="5">
        <v>71</v>
      </c>
      <c r="K148" s="8">
        <f t="shared" si="148"/>
        <v>1.1833333333333333</v>
      </c>
      <c r="L148" s="1">
        <v>150.1</v>
      </c>
      <c r="M148" s="1">
        <v>1</v>
      </c>
      <c r="N148" s="1">
        <v>142</v>
      </c>
      <c r="O148" s="1">
        <v>138.30000000000001</v>
      </c>
      <c r="P148" s="1">
        <v>2.3E-2</v>
      </c>
      <c r="Q148" s="1">
        <f t="shared" si="152"/>
        <v>1.38</v>
      </c>
      <c r="R148" s="11">
        <f t="shared" ref="R148" si="167">AVERAGE(M148,M149)</f>
        <v>1</v>
      </c>
      <c r="S148" s="5">
        <v>71</v>
      </c>
      <c r="T148" s="8">
        <f t="shared" si="150"/>
        <v>1.1833333333333333</v>
      </c>
      <c r="U148" s="1">
        <v>149.9</v>
      </c>
      <c r="V148" s="1">
        <v>0</v>
      </c>
      <c r="W148" s="1">
        <v>71</v>
      </c>
      <c r="X148" s="1">
        <v>224.7</v>
      </c>
      <c r="Y148" s="1">
        <v>1.4999999999999999E-2</v>
      </c>
      <c r="Z148" s="1">
        <f t="shared" si="154"/>
        <v>0.89999999999999991</v>
      </c>
      <c r="AA148" s="1">
        <f t="shared" si="155"/>
        <v>0</v>
      </c>
    </row>
    <row r="149" spans="1:27" x14ac:dyDescent="0.25">
      <c r="A149" s="1">
        <v>71.5</v>
      </c>
      <c r="B149" s="8">
        <f t="shared" si="146"/>
        <v>1.1916666666666667</v>
      </c>
      <c r="C149" s="1">
        <v>149.9</v>
      </c>
      <c r="D149" s="1">
        <v>0</v>
      </c>
      <c r="E149" s="1">
        <f t="shared" si="144"/>
        <v>7.15</v>
      </c>
      <c r="F149" s="1">
        <v>273.8</v>
      </c>
      <c r="G149" s="1">
        <v>1.0999999999999999E-2</v>
      </c>
      <c r="H149" s="1">
        <f t="shared" si="147"/>
        <v>0.65999999999999992</v>
      </c>
      <c r="I149" s="1">
        <f t="shared" si="151"/>
        <v>0</v>
      </c>
      <c r="J149" s="5">
        <v>71.5</v>
      </c>
      <c r="K149" s="8">
        <f t="shared" si="148"/>
        <v>1.1916666666666667</v>
      </c>
      <c r="L149" s="1">
        <v>150</v>
      </c>
      <c r="M149" s="1">
        <v>1</v>
      </c>
      <c r="N149" s="1">
        <v>143</v>
      </c>
      <c r="O149" s="1">
        <v>136.6</v>
      </c>
      <c r="P149" s="1">
        <v>2.3E-2</v>
      </c>
      <c r="Q149" s="1">
        <f t="shared" si="152"/>
        <v>1.38</v>
      </c>
      <c r="R149" s="11">
        <f t="shared" ref="R149" si="168">AVERAGE(M148,M149,M150)</f>
        <v>1</v>
      </c>
      <c r="S149" s="5">
        <v>71.5</v>
      </c>
      <c r="T149" s="8">
        <f t="shared" si="150"/>
        <v>1.1916666666666667</v>
      </c>
      <c r="U149" s="1">
        <v>149.9</v>
      </c>
      <c r="V149" s="1">
        <v>0</v>
      </c>
      <c r="W149" s="1">
        <v>71.5</v>
      </c>
      <c r="X149" s="1">
        <v>244.4</v>
      </c>
      <c r="Y149" s="1">
        <v>1.4999999999999999E-2</v>
      </c>
      <c r="Z149" s="1">
        <f t="shared" si="154"/>
        <v>0.89999999999999991</v>
      </c>
      <c r="AA149" s="1">
        <f t="shared" si="155"/>
        <v>0</v>
      </c>
    </row>
    <row r="150" spans="1:27" x14ac:dyDescent="0.25">
      <c r="A150" s="1">
        <v>72</v>
      </c>
      <c r="B150" s="8">
        <f t="shared" si="146"/>
        <v>1.2</v>
      </c>
      <c r="C150" s="1">
        <v>150</v>
      </c>
      <c r="D150" s="1">
        <v>0</v>
      </c>
      <c r="E150" s="1">
        <f t="shared" si="144"/>
        <v>7.2</v>
      </c>
      <c r="F150" s="1">
        <v>273.8</v>
      </c>
      <c r="G150" s="1">
        <v>1.0999999999999999E-2</v>
      </c>
      <c r="H150" s="1">
        <f t="shared" si="147"/>
        <v>0.65999999999999992</v>
      </c>
      <c r="I150" s="1">
        <f t="shared" si="151"/>
        <v>0</v>
      </c>
      <c r="J150" s="5">
        <v>72</v>
      </c>
      <c r="K150" s="8">
        <f t="shared" si="148"/>
        <v>1.2</v>
      </c>
      <c r="L150" s="1">
        <v>150</v>
      </c>
      <c r="M150" s="1">
        <v>1</v>
      </c>
      <c r="N150" s="1">
        <v>144</v>
      </c>
      <c r="O150" s="1">
        <v>134.1</v>
      </c>
      <c r="P150" s="1">
        <v>2.3E-2</v>
      </c>
      <c r="Q150" s="1">
        <f t="shared" si="152"/>
        <v>1.38</v>
      </c>
      <c r="R150" s="11">
        <f t="shared" ref="R150" si="169">AVERAGE(M150,M151)</f>
        <v>1</v>
      </c>
      <c r="S150" s="5">
        <v>72</v>
      </c>
      <c r="T150" s="8">
        <f t="shared" si="150"/>
        <v>1.2</v>
      </c>
      <c r="U150" s="1">
        <v>149.9</v>
      </c>
      <c r="V150" s="1">
        <v>0</v>
      </c>
      <c r="W150" s="1">
        <v>72</v>
      </c>
      <c r="X150" s="1">
        <v>268.7</v>
      </c>
      <c r="Y150" s="1">
        <v>1.4999999999999999E-2</v>
      </c>
      <c r="Z150" s="1">
        <f t="shared" si="154"/>
        <v>0.89999999999999991</v>
      </c>
      <c r="AA150" s="1">
        <f t="shared" si="155"/>
        <v>0</v>
      </c>
    </row>
    <row r="151" spans="1:27" x14ac:dyDescent="0.25">
      <c r="A151" s="1">
        <v>72.5</v>
      </c>
      <c r="B151" s="8">
        <f t="shared" si="146"/>
        <v>1.2083333333333333</v>
      </c>
      <c r="C151" s="1">
        <v>149.80000000000001</v>
      </c>
      <c r="D151" s="1">
        <v>0</v>
      </c>
      <c r="E151" s="1">
        <f t="shared" si="144"/>
        <v>7.25</v>
      </c>
      <c r="F151" s="1">
        <v>273.89999999999998</v>
      </c>
      <c r="G151" s="1">
        <v>1.0999999999999999E-2</v>
      </c>
      <c r="H151" s="1">
        <f t="shared" si="147"/>
        <v>0.65999999999999992</v>
      </c>
      <c r="I151" s="1">
        <f t="shared" si="151"/>
        <v>0</v>
      </c>
      <c r="J151" s="5">
        <v>72.5</v>
      </c>
      <c r="K151" s="8">
        <f t="shared" si="148"/>
        <v>1.2083333333333333</v>
      </c>
      <c r="L151" s="1">
        <v>150.1</v>
      </c>
      <c r="M151" s="1">
        <v>1</v>
      </c>
      <c r="N151" s="1">
        <v>145</v>
      </c>
      <c r="O151" s="1">
        <v>133.6</v>
      </c>
      <c r="P151" s="1">
        <v>2.3E-2</v>
      </c>
      <c r="Q151" s="1">
        <f t="shared" si="152"/>
        <v>1.38</v>
      </c>
      <c r="R151" s="11">
        <f t="shared" ref="R151" si="170">AVERAGE(M150,M151,M152)</f>
        <v>1</v>
      </c>
      <c r="S151" s="5">
        <v>72.5</v>
      </c>
      <c r="T151" s="8">
        <f t="shared" si="150"/>
        <v>1.2083333333333333</v>
      </c>
      <c r="U151" s="1">
        <v>149.80000000000001</v>
      </c>
      <c r="V151" s="1">
        <v>0</v>
      </c>
      <c r="W151" s="1">
        <v>72.5</v>
      </c>
      <c r="X151" s="1">
        <v>268.7</v>
      </c>
      <c r="Y151" s="1">
        <v>1.4999999999999999E-2</v>
      </c>
      <c r="Z151" s="1">
        <f t="shared" si="154"/>
        <v>0.89999999999999991</v>
      </c>
      <c r="AA151" s="1">
        <f t="shared" si="155"/>
        <v>0</v>
      </c>
    </row>
    <row r="152" spans="1:27" x14ac:dyDescent="0.25">
      <c r="A152" s="1">
        <v>73</v>
      </c>
      <c r="B152" s="8">
        <f t="shared" si="146"/>
        <v>1.2166666666666666</v>
      </c>
      <c r="C152" s="1">
        <v>149.9</v>
      </c>
      <c r="D152" s="1">
        <v>0</v>
      </c>
      <c r="E152" s="1">
        <f t="shared" si="144"/>
        <v>7.3</v>
      </c>
      <c r="F152" s="1">
        <v>273.89999999999998</v>
      </c>
      <c r="G152" s="1">
        <v>1.0999999999999999E-2</v>
      </c>
      <c r="H152" s="1">
        <f t="shared" si="147"/>
        <v>0.65999999999999992</v>
      </c>
      <c r="I152" s="1">
        <f t="shared" si="151"/>
        <v>0</v>
      </c>
      <c r="J152" s="5">
        <v>73</v>
      </c>
      <c r="K152" s="8">
        <f t="shared" si="148"/>
        <v>1.2166666666666666</v>
      </c>
      <c r="L152" s="1">
        <v>150.19999999999999</v>
      </c>
      <c r="M152" s="1">
        <v>1</v>
      </c>
      <c r="N152" s="1">
        <v>146</v>
      </c>
      <c r="O152" s="1">
        <v>127</v>
      </c>
      <c r="P152" s="1">
        <v>2.3E-2</v>
      </c>
      <c r="Q152" s="1">
        <f t="shared" si="152"/>
        <v>1.38</v>
      </c>
      <c r="R152" s="11">
        <f t="shared" ref="R152" si="171">AVERAGE(M152,M153)</f>
        <v>1</v>
      </c>
      <c r="S152" s="5">
        <v>73</v>
      </c>
      <c r="T152" s="8">
        <f t="shared" si="150"/>
        <v>1.2166666666666666</v>
      </c>
      <c r="U152" s="1">
        <v>149.80000000000001</v>
      </c>
      <c r="V152" s="1">
        <v>0</v>
      </c>
      <c r="W152" s="1">
        <v>73</v>
      </c>
      <c r="X152" s="1">
        <v>268.60000000000002</v>
      </c>
      <c r="Y152" s="1">
        <v>1.4999999999999999E-2</v>
      </c>
      <c r="Z152" s="1">
        <f t="shared" si="154"/>
        <v>0.89999999999999991</v>
      </c>
      <c r="AA152" s="1">
        <f t="shared" si="155"/>
        <v>0</v>
      </c>
    </row>
    <row r="153" spans="1:27" x14ac:dyDescent="0.25">
      <c r="A153" s="1">
        <v>73.5</v>
      </c>
      <c r="B153" s="8">
        <f t="shared" si="146"/>
        <v>1.2250000000000001</v>
      </c>
      <c r="C153" s="1">
        <v>150</v>
      </c>
      <c r="D153" s="1">
        <v>0</v>
      </c>
      <c r="E153" s="1">
        <f t="shared" si="144"/>
        <v>7.35</v>
      </c>
      <c r="F153" s="1">
        <v>273.89999999999998</v>
      </c>
      <c r="G153" s="1">
        <v>1.0999999999999999E-2</v>
      </c>
      <c r="H153" s="1">
        <f t="shared" si="147"/>
        <v>0.65999999999999992</v>
      </c>
      <c r="I153" s="1">
        <f t="shared" si="151"/>
        <v>0</v>
      </c>
      <c r="J153" s="5">
        <v>73.5</v>
      </c>
      <c r="K153" s="8">
        <f t="shared" si="148"/>
        <v>1.2250000000000001</v>
      </c>
      <c r="L153" s="1">
        <v>150</v>
      </c>
      <c r="M153" s="1">
        <v>1</v>
      </c>
      <c r="N153" s="1">
        <v>147</v>
      </c>
      <c r="O153" s="1">
        <v>119.1</v>
      </c>
      <c r="P153" s="1">
        <v>2.3E-2</v>
      </c>
      <c r="Q153" s="1">
        <f t="shared" si="152"/>
        <v>1.38</v>
      </c>
      <c r="R153" s="11">
        <f t="shared" ref="R153" si="172">AVERAGE(M152,M153,M154)</f>
        <v>1</v>
      </c>
      <c r="S153" s="5">
        <v>73.5</v>
      </c>
      <c r="T153" s="8">
        <f t="shared" si="150"/>
        <v>1.2250000000000001</v>
      </c>
      <c r="U153" s="1">
        <v>149.9</v>
      </c>
      <c r="V153" s="1">
        <v>0</v>
      </c>
      <c r="W153" s="1">
        <v>73.5</v>
      </c>
      <c r="X153" s="1">
        <v>268.7</v>
      </c>
      <c r="Y153" s="1">
        <v>1.4999999999999999E-2</v>
      </c>
      <c r="Z153" s="1">
        <f t="shared" si="154"/>
        <v>0.89999999999999991</v>
      </c>
      <c r="AA153" s="1">
        <f t="shared" si="155"/>
        <v>0</v>
      </c>
    </row>
    <row r="154" spans="1:27" x14ac:dyDescent="0.25">
      <c r="A154" s="1">
        <v>74</v>
      </c>
      <c r="B154" s="8">
        <f t="shared" si="146"/>
        <v>1.2333333333333334</v>
      </c>
      <c r="C154" s="1">
        <v>149.9</v>
      </c>
      <c r="D154" s="1">
        <v>0</v>
      </c>
      <c r="E154" s="1">
        <f t="shared" si="144"/>
        <v>7.4</v>
      </c>
      <c r="F154" s="1">
        <v>274</v>
      </c>
      <c r="G154" s="1">
        <v>1.0999999999999999E-2</v>
      </c>
      <c r="H154" s="1">
        <f t="shared" si="147"/>
        <v>0.65999999999999992</v>
      </c>
      <c r="I154" s="1">
        <f t="shared" si="151"/>
        <v>0</v>
      </c>
      <c r="J154" s="5">
        <v>74</v>
      </c>
      <c r="K154" s="8">
        <f t="shared" si="148"/>
        <v>1.2333333333333334</v>
      </c>
      <c r="L154" s="1">
        <v>150</v>
      </c>
      <c r="M154" s="1">
        <v>1</v>
      </c>
      <c r="N154" s="1">
        <v>148</v>
      </c>
      <c r="O154" s="1">
        <v>112.3</v>
      </c>
      <c r="P154" s="1">
        <v>2.3E-2</v>
      </c>
      <c r="Q154" s="1">
        <f t="shared" si="152"/>
        <v>1.38</v>
      </c>
      <c r="R154" s="11">
        <f t="shared" ref="R154" si="173">AVERAGE(M154,M155)</f>
        <v>1</v>
      </c>
      <c r="S154" s="5">
        <v>74</v>
      </c>
      <c r="T154" s="8">
        <f t="shared" si="150"/>
        <v>1.2333333333333334</v>
      </c>
      <c r="U154" s="1">
        <v>150.19999999999999</v>
      </c>
      <c r="V154" s="1">
        <v>0</v>
      </c>
      <c r="W154" s="1">
        <v>74</v>
      </c>
      <c r="X154" s="1">
        <v>268.5</v>
      </c>
      <c r="Y154" s="1">
        <v>1.4999999999999999E-2</v>
      </c>
      <c r="Z154" s="1">
        <f t="shared" si="154"/>
        <v>0.89999999999999991</v>
      </c>
      <c r="AA154" s="1">
        <f t="shared" si="155"/>
        <v>0</v>
      </c>
    </row>
    <row r="155" spans="1:27" x14ac:dyDescent="0.25">
      <c r="A155" s="1">
        <v>74.5</v>
      </c>
      <c r="B155" s="8">
        <f t="shared" si="146"/>
        <v>1.2416666666666667</v>
      </c>
      <c r="C155" s="1">
        <v>149.9</v>
      </c>
      <c r="D155" s="1">
        <v>0</v>
      </c>
      <c r="E155" s="1">
        <f t="shared" si="144"/>
        <v>7.45</v>
      </c>
      <c r="F155" s="1">
        <v>274</v>
      </c>
      <c r="G155" s="1">
        <v>1.0999999999999999E-2</v>
      </c>
      <c r="H155" s="1">
        <f t="shared" si="147"/>
        <v>0.65999999999999992</v>
      </c>
      <c r="I155" s="1">
        <f t="shared" si="151"/>
        <v>0</v>
      </c>
      <c r="J155" s="5">
        <v>74.5</v>
      </c>
      <c r="K155" s="8">
        <f t="shared" si="148"/>
        <v>1.2416666666666667</v>
      </c>
      <c r="L155" s="1">
        <v>150.1</v>
      </c>
      <c r="M155" s="1">
        <v>1</v>
      </c>
      <c r="N155" s="1">
        <v>149</v>
      </c>
      <c r="O155" s="1">
        <v>110.8</v>
      </c>
      <c r="P155" s="1">
        <v>2.3E-2</v>
      </c>
      <c r="Q155" s="1">
        <f t="shared" si="152"/>
        <v>1.38</v>
      </c>
      <c r="R155" s="11">
        <f t="shared" ref="R155" si="174">AVERAGE(M154,M155,M156)</f>
        <v>1</v>
      </c>
      <c r="S155" s="5">
        <v>74.5</v>
      </c>
      <c r="T155" s="8">
        <f t="shared" si="150"/>
        <v>1.2416666666666667</v>
      </c>
      <c r="U155" s="1">
        <v>150.19999999999999</v>
      </c>
      <c r="V155" s="1">
        <v>0</v>
      </c>
      <c r="W155" s="1">
        <v>74.5</v>
      </c>
      <c r="X155" s="1">
        <v>268.7</v>
      </c>
      <c r="Y155" s="1">
        <v>1.4999999999999999E-2</v>
      </c>
      <c r="Z155" s="1">
        <f t="shared" si="154"/>
        <v>0.89999999999999991</v>
      </c>
      <c r="AA155" s="1">
        <f t="shared" si="155"/>
        <v>0</v>
      </c>
    </row>
    <row r="156" spans="1:27" x14ac:dyDescent="0.25">
      <c r="A156" s="1">
        <v>75</v>
      </c>
      <c r="B156" s="8">
        <f t="shared" si="146"/>
        <v>1.25</v>
      </c>
      <c r="C156" s="1">
        <v>150.1</v>
      </c>
      <c r="D156" s="1">
        <v>0</v>
      </c>
      <c r="E156" s="1">
        <f t="shared" si="144"/>
        <v>7.5</v>
      </c>
      <c r="F156" s="1">
        <v>273.8</v>
      </c>
      <c r="G156" s="1">
        <v>1.0999999999999999E-2</v>
      </c>
      <c r="H156" s="1">
        <f t="shared" si="147"/>
        <v>0.65999999999999992</v>
      </c>
      <c r="I156" s="1">
        <f t="shared" si="151"/>
        <v>0</v>
      </c>
      <c r="J156" s="5">
        <v>75</v>
      </c>
      <c r="K156" s="8">
        <f t="shared" si="148"/>
        <v>1.25</v>
      </c>
      <c r="L156" s="1">
        <v>150</v>
      </c>
      <c r="M156" s="1">
        <v>1</v>
      </c>
      <c r="N156" s="1">
        <v>150</v>
      </c>
      <c r="O156" s="1">
        <v>112.6</v>
      </c>
      <c r="P156" s="1">
        <v>2.3E-2</v>
      </c>
      <c r="Q156" s="1">
        <f t="shared" si="152"/>
        <v>1.38</v>
      </c>
      <c r="R156" s="11">
        <f t="shared" ref="R156" si="175">AVERAGE(M156,M157)</f>
        <v>1</v>
      </c>
      <c r="S156" s="5">
        <v>75</v>
      </c>
      <c r="T156" s="8">
        <f t="shared" si="150"/>
        <v>1.25</v>
      </c>
      <c r="U156" s="1">
        <v>150.19999999999999</v>
      </c>
      <c r="V156" s="1">
        <v>0</v>
      </c>
      <c r="W156" s="1">
        <v>75</v>
      </c>
      <c r="X156" s="1">
        <v>268.7</v>
      </c>
      <c r="Y156" s="1">
        <v>1.4999999999999999E-2</v>
      </c>
      <c r="Z156" s="1">
        <f t="shared" si="154"/>
        <v>0.89999999999999991</v>
      </c>
      <c r="AA156" s="1">
        <f t="shared" si="155"/>
        <v>0</v>
      </c>
    </row>
    <row r="157" spans="1:27" x14ac:dyDescent="0.25">
      <c r="A157" s="1">
        <v>75.5</v>
      </c>
      <c r="B157" s="8">
        <f t="shared" si="146"/>
        <v>1.2583333333333333</v>
      </c>
      <c r="C157" s="1">
        <v>149.9</v>
      </c>
      <c r="D157" s="1">
        <v>0</v>
      </c>
      <c r="E157" s="1">
        <f t="shared" si="144"/>
        <v>7.55</v>
      </c>
      <c r="F157" s="1">
        <v>273.8</v>
      </c>
      <c r="G157" s="1">
        <v>1.0999999999999999E-2</v>
      </c>
      <c r="H157" s="1">
        <f t="shared" si="147"/>
        <v>0.65999999999999992</v>
      </c>
      <c r="I157" s="1">
        <f t="shared" si="151"/>
        <v>0</v>
      </c>
      <c r="J157" s="5">
        <v>75.5</v>
      </c>
      <c r="K157" s="8">
        <f t="shared" si="148"/>
        <v>1.2583333333333333</v>
      </c>
      <c r="L157" s="1">
        <v>150</v>
      </c>
      <c r="M157" s="1">
        <v>1</v>
      </c>
      <c r="N157" s="1">
        <v>151</v>
      </c>
      <c r="O157" s="1">
        <v>135.80000000000001</v>
      </c>
      <c r="P157" s="1">
        <v>2.3E-2</v>
      </c>
      <c r="Q157" s="1">
        <f t="shared" si="152"/>
        <v>1.38</v>
      </c>
      <c r="R157" s="11">
        <f t="shared" ref="R157" si="176">AVERAGE(M156,M157,M158)</f>
        <v>1</v>
      </c>
      <c r="S157" s="5">
        <v>75.5</v>
      </c>
      <c r="T157" s="8">
        <f t="shared" si="150"/>
        <v>1.2583333333333333</v>
      </c>
      <c r="U157" s="1">
        <v>150.1</v>
      </c>
      <c r="V157" s="1">
        <v>0</v>
      </c>
      <c r="W157" s="1">
        <v>75.5</v>
      </c>
      <c r="X157" s="1">
        <v>268.7</v>
      </c>
      <c r="Y157" s="1">
        <v>1.4999999999999999E-2</v>
      </c>
      <c r="Z157" s="1">
        <f t="shared" si="154"/>
        <v>0.89999999999999991</v>
      </c>
      <c r="AA157" s="1">
        <f t="shared" si="155"/>
        <v>0</v>
      </c>
    </row>
    <row r="158" spans="1:27" x14ac:dyDescent="0.25">
      <c r="A158" s="1">
        <v>76</v>
      </c>
      <c r="B158" s="8">
        <f t="shared" si="146"/>
        <v>1.2666666666666666</v>
      </c>
      <c r="C158" s="1">
        <v>150</v>
      </c>
      <c r="D158" s="1">
        <v>0</v>
      </c>
      <c r="E158" s="1">
        <f t="shared" si="144"/>
        <v>7.6</v>
      </c>
      <c r="F158" s="1">
        <v>274</v>
      </c>
      <c r="G158" s="1">
        <v>1.0999999999999999E-2</v>
      </c>
      <c r="H158" s="1">
        <f t="shared" si="147"/>
        <v>0.65999999999999992</v>
      </c>
      <c r="I158" s="1">
        <f t="shared" si="151"/>
        <v>0</v>
      </c>
      <c r="J158" s="5">
        <v>76</v>
      </c>
      <c r="K158" s="8">
        <f t="shared" si="148"/>
        <v>1.2666666666666666</v>
      </c>
      <c r="L158" s="1">
        <v>150.1</v>
      </c>
      <c r="M158" s="1">
        <v>1</v>
      </c>
      <c r="N158" s="1">
        <v>152</v>
      </c>
      <c r="O158" s="1">
        <v>130</v>
      </c>
      <c r="P158" s="1">
        <v>2.3E-2</v>
      </c>
      <c r="Q158" s="1">
        <f t="shared" si="152"/>
        <v>1.38</v>
      </c>
      <c r="R158" s="11">
        <f t="shared" ref="R158" si="177">AVERAGE(M158,M159)</f>
        <v>1</v>
      </c>
      <c r="S158" s="5">
        <v>76</v>
      </c>
      <c r="T158" s="8">
        <f t="shared" si="150"/>
        <v>1.2666666666666666</v>
      </c>
      <c r="U158" s="1">
        <v>150.1</v>
      </c>
      <c r="V158" s="1">
        <v>0</v>
      </c>
      <c r="W158" s="1">
        <v>76</v>
      </c>
      <c r="X158" s="1">
        <v>268.60000000000002</v>
      </c>
      <c r="Y158" s="1">
        <v>1.4999999999999999E-2</v>
      </c>
      <c r="Z158" s="1">
        <f t="shared" si="154"/>
        <v>0.89999999999999991</v>
      </c>
      <c r="AA158" s="1">
        <f t="shared" si="155"/>
        <v>0</v>
      </c>
    </row>
    <row r="159" spans="1:27" x14ac:dyDescent="0.25">
      <c r="A159" s="1">
        <v>76.5</v>
      </c>
      <c r="B159" s="8">
        <f t="shared" si="146"/>
        <v>1.2749999999999999</v>
      </c>
      <c r="C159" s="1">
        <v>149.9</v>
      </c>
      <c r="D159" s="1">
        <v>0</v>
      </c>
      <c r="E159" s="1">
        <f t="shared" si="144"/>
        <v>7.65</v>
      </c>
      <c r="F159" s="1">
        <v>273.8</v>
      </c>
      <c r="G159" s="1">
        <v>1.0999999999999999E-2</v>
      </c>
      <c r="H159" s="1">
        <f t="shared" si="147"/>
        <v>0.65999999999999992</v>
      </c>
      <c r="I159" s="1">
        <f t="shared" si="151"/>
        <v>0</v>
      </c>
      <c r="J159" s="5">
        <v>76.5</v>
      </c>
      <c r="K159" s="8">
        <f t="shared" si="148"/>
        <v>1.2749999999999999</v>
      </c>
      <c r="L159" s="1">
        <v>150</v>
      </c>
      <c r="M159" s="1">
        <v>1</v>
      </c>
      <c r="N159" s="1">
        <v>153</v>
      </c>
      <c r="O159" s="1">
        <v>122.9</v>
      </c>
      <c r="P159" s="1">
        <v>2.3E-2</v>
      </c>
      <c r="Q159" s="1">
        <f t="shared" si="152"/>
        <v>1.38</v>
      </c>
      <c r="R159" s="11">
        <f t="shared" ref="R159" si="178">AVERAGE(M158,M159,M160)</f>
        <v>1</v>
      </c>
      <c r="S159" s="5">
        <v>76.5</v>
      </c>
      <c r="T159" s="8">
        <f t="shared" si="150"/>
        <v>1.2749999999999999</v>
      </c>
      <c r="U159" s="1">
        <v>150.1</v>
      </c>
      <c r="V159" s="1">
        <v>0</v>
      </c>
      <c r="W159" s="1">
        <v>76.5</v>
      </c>
      <c r="X159" s="1">
        <v>268.60000000000002</v>
      </c>
      <c r="Y159" s="1">
        <v>1.4999999999999999E-2</v>
      </c>
      <c r="Z159" s="1">
        <f t="shared" si="154"/>
        <v>0.89999999999999991</v>
      </c>
      <c r="AA159" s="1">
        <f t="shared" si="155"/>
        <v>0</v>
      </c>
    </row>
    <row r="160" spans="1:27" x14ac:dyDescent="0.25">
      <c r="A160" s="1">
        <v>77</v>
      </c>
      <c r="B160" s="8">
        <f t="shared" si="146"/>
        <v>1.2833333333333334</v>
      </c>
      <c r="C160" s="1">
        <v>150</v>
      </c>
      <c r="D160" s="1">
        <v>0</v>
      </c>
      <c r="E160" s="1">
        <f t="shared" si="144"/>
        <v>7.7</v>
      </c>
      <c r="F160" s="1">
        <v>273.8</v>
      </c>
      <c r="G160" s="1">
        <v>1.0999999999999999E-2</v>
      </c>
      <c r="H160" s="1">
        <f t="shared" si="147"/>
        <v>0.65999999999999992</v>
      </c>
      <c r="I160" s="1">
        <f t="shared" si="151"/>
        <v>0</v>
      </c>
      <c r="J160" s="5">
        <v>77</v>
      </c>
      <c r="K160" s="8">
        <f t="shared" si="148"/>
        <v>1.2833333333333334</v>
      </c>
      <c r="L160" s="1">
        <v>150</v>
      </c>
      <c r="M160" s="1">
        <v>1</v>
      </c>
      <c r="N160" s="1">
        <v>154</v>
      </c>
      <c r="O160" s="1">
        <v>111.4</v>
      </c>
      <c r="P160" s="1">
        <v>2.3E-2</v>
      </c>
      <c r="Q160" s="1">
        <f t="shared" si="152"/>
        <v>1.38</v>
      </c>
      <c r="R160" s="11">
        <f t="shared" ref="R160" si="179">AVERAGE(M160,M161)</f>
        <v>1</v>
      </c>
      <c r="S160" s="5">
        <v>77</v>
      </c>
      <c r="T160" s="8">
        <f t="shared" si="150"/>
        <v>1.2833333333333334</v>
      </c>
      <c r="U160" s="1">
        <v>150.19999999999999</v>
      </c>
      <c r="V160" s="1">
        <v>0</v>
      </c>
      <c r="W160" s="1">
        <v>77</v>
      </c>
      <c r="X160" s="1">
        <v>268.60000000000002</v>
      </c>
      <c r="Y160" s="1">
        <v>1.4999999999999999E-2</v>
      </c>
      <c r="Z160" s="1">
        <f t="shared" si="154"/>
        <v>0.89999999999999991</v>
      </c>
      <c r="AA160" s="1">
        <f t="shared" si="155"/>
        <v>0</v>
      </c>
    </row>
    <row r="161" spans="1:27" x14ac:dyDescent="0.25">
      <c r="A161" s="1">
        <v>77.5</v>
      </c>
      <c r="B161" s="8">
        <f t="shared" si="146"/>
        <v>1.2916666666666667</v>
      </c>
      <c r="C161" s="1">
        <v>150.1</v>
      </c>
      <c r="D161" s="1">
        <v>0</v>
      </c>
      <c r="E161" s="1">
        <f t="shared" si="144"/>
        <v>7.75</v>
      </c>
      <c r="F161" s="1">
        <v>273.89999999999998</v>
      </c>
      <c r="G161" s="1">
        <v>1.0999999999999999E-2</v>
      </c>
      <c r="H161" s="1">
        <f t="shared" si="147"/>
        <v>0.65999999999999992</v>
      </c>
      <c r="I161" s="1">
        <f t="shared" si="151"/>
        <v>0</v>
      </c>
      <c r="J161" s="5">
        <v>77.5</v>
      </c>
      <c r="K161" s="8">
        <f t="shared" si="148"/>
        <v>1.2916666666666667</v>
      </c>
      <c r="L161" s="1">
        <v>150.1</v>
      </c>
      <c r="M161" s="1">
        <v>1</v>
      </c>
      <c r="N161" s="1">
        <v>155</v>
      </c>
      <c r="O161" s="1">
        <v>103</v>
      </c>
      <c r="P161" s="1">
        <v>2.3E-2</v>
      </c>
      <c r="Q161" s="1">
        <f t="shared" si="152"/>
        <v>1.38</v>
      </c>
      <c r="R161" s="11">
        <f t="shared" ref="R161" si="180">AVERAGE(M160,M161,M162)</f>
        <v>1</v>
      </c>
      <c r="S161" s="5">
        <v>77.5</v>
      </c>
      <c r="T161" s="8">
        <f t="shared" si="150"/>
        <v>1.2916666666666667</v>
      </c>
      <c r="U161" s="1">
        <v>150.19999999999999</v>
      </c>
      <c r="V161" s="1">
        <v>0</v>
      </c>
      <c r="W161" s="1">
        <v>77.5</v>
      </c>
      <c r="X161" s="1">
        <v>268.7</v>
      </c>
      <c r="Y161" s="1">
        <v>1.4999999999999999E-2</v>
      </c>
      <c r="Z161" s="1">
        <f t="shared" si="154"/>
        <v>0.89999999999999991</v>
      </c>
      <c r="AA161" s="1">
        <f t="shared" si="155"/>
        <v>0</v>
      </c>
    </row>
    <row r="162" spans="1:27" x14ac:dyDescent="0.25">
      <c r="A162" s="1">
        <v>78</v>
      </c>
      <c r="B162" s="8">
        <f t="shared" si="146"/>
        <v>1.3</v>
      </c>
      <c r="C162" s="1">
        <v>150</v>
      </c>
      <c r="D162" s="1">
        <v>0</v>
      </c>
      <c r="E162" s="1">
        <f t="shared" si="144"/>
        <v>7.8</v>
      </c>
      <c r="F162" s="1">
        <v>273.89999999999998</v>
      </c>
      <c r="G162" s="1">
        <v>1.0999999999999999E-2</v>
      </c>
      <c r="H162" s="1">
        <f t="shared" si="147"/>
        <v>0.65999999999999992</v>
      </c>
      <c r="I162" s="1">
        <f t="shared" si="151"/>
        <v>0</v>
      </c>
      <c r="J162" s="5">
        <v>78</v>
      </c>
      <c r="K162" s="8">
        <f t="shared" si="148"/>
        <v>1.3</v>
      </c>
      <c r="L162" s="1">
        <v>150</v>
      </c>
      <c r="M162" s="1">
        <v>1</v>
      </c>
      <c r="N162" s="1">
        <v>156</v>
      </c>
      <c r="O162" s="1">
        <v>97.7</v>
      </c>
      <c r="P162" s="1">
        <v>2.3E-2</v>
      </c>
      <c r="Q162" s="1">
        <f t="shared" si="152"/>
        <v>1.38</v>
      </c>
      <c r="R162" s="11">
        <f t="shared" ref="R162" si="181">AVERAGE(M162,M163)</f>
        <v>1</v>
      </c>
      <c r="S162" s="5">
        <v>78</v>
      </c>
      <c r="T162" s="8">
        <f t="shared" si="150"/>
        <v>1.3</v>
      </c>
      <c r="U162" s="1">
        <v>150.1</v>
      </c>
      <c r="V162" s="1">
        <v>0</v>
      </c>
      <c r="W162" s="1">
        <v>78</v>
      </c>
      <c r="X162" s="1">
        <v>268.60000000000002</v>
      </c>
      <c r="Y162" s="1">
        <v>1.4999999999999999E-2</v>
      </c>
      <c r="Z162" s="1">
        <f t="shared" si="154"/>
        <v>0.89999999999999991</v>
      </c>
      <c r="AA162" s="1">
        <f t="shared" si="155"/>
        <v>0</v>
      </c>
    </row>
    <row r="163" spans="1:27" x14ac:dyDescent="0.25">
      <c r="A163" s="1">
        <v>78.5</v>
      </c>
      <c r="B163" s="8">
        <f t="shared" si="146"/>
        <v>1.3083333333333333</v>
      </c>
      <c r="C163" s="1">
        <v>150</v>
      </c>
      <c r="D163" s="1">
        <v>0</v>
      </c>
      <c r="E163" s="1">
        <f t="shared" si="144"/>
        <v>7.85</v>
      </c>
      <c r="F163" s="1">
        <v>273.89999999999998</v>
      </c>
      <c r="G163" s="1">
        <v>1.0999999999999999E-2</v>
      </c>
      <c r="H163" s="1">
        <f t="shared" si="147"/>
        <v>0.65999999999999992</v>
      </c>
      <c r="I163" s="1">
        <f t="shared" si="151"/>
        <v>0</v>
      </c>
      <c r="J163" s="5">
        <v>78.5</v>
      </c>
      <c r="K163" s="8">
        <f t="shared" si="148"/>
        <v>1.3083333333333333</v>
      </c>
      <c r="L163" s="1">
        <v>150</v>
      </c>
      <c r="M163" s="1">
        <v>1</v>
      </c>
      <c r="N163" s="1">
        <v>157</v>
      </c>
      <c r="O163" s="1">
        <v>88.8</v>
      </c>
      <c r="P163" s="1">
        <v>2.3E-2</v>
      </c>
      <c r="Q163" s="1">
        <f t="shared" si="152"/>
        <v>1.38</v>
      </c>
      <c r="R163" s="11">
        <f t="shared" ref="R163" si="182">AVERAGE(M162,M163,M164)</f>
        <v>1</v>
      </c>
      <c r="S163" s="5">
        <v>78.5</v>
      </c>
      <c r="T163" s="8">
        <f t="shared" si="150"/>
        <v>1.3083333333333333</v>
      </c>
      <c r="U163" s="1">
        <v>150.19999999999999</v>
      </c>
      <c r="V163" s="1">
        <v>0</v>
      </c>
      <c r="W163" s="1">
        <v>78.5</v>
      </c>
      <c r="X163" s="1">
        <v>268.60000000000002</v>
      </c>
      <c r="Y163" s="1">
        <v>1.4999999999999999E-2</v>
      </c>
      <c r="Z163" s="1">
        <f t="shared" si="154"/>
        <v>0.89999999999999991</v>
      </c>
      <c r="AA163" s="1">
        <f t="shared" si="155"/>
        <v>0</v>
      </c>
    </row>
    <row r="164" spans="1:27" x14ac:dyDescent="0.25">
      <c r="A164" s="1">
        <v>79</v>
      </c>
      <c r="B164" s="8">
        <f t="shared" si="146"/>
        <v>1.3166666666666667</v>
      </c>
      <c r="C164" s="1">
        <v>150</v>
      </c>
      <c r="D164" s="1">
        <v>0</v>
      </c>
      <c r="E164" s="1">
        <f t="shared" si="144"/>
        <v>7.9</v>
      </c>
      <c r="F164" s="1">
        <v>273.89999999999998</v>
      </c>
      <c r="G164" s="1">
        <v>1.0999999999999999E-2</v>
      </c>
      <c r="H164" s="1">
        <f t="shared" si="147"/>
        <v>0.65999999999999992</v>
      </c>
      <c r="I164" s="1">
        <f t="shared" si="151"/>
        <v>0</v>
      </c>
      <c r="J164" s="5">
        <v>79</v>
      </c>
      <c r="K164" s="8">
        <f t="shared" si="148"/>
        <v>1.3166666666666667</v>
      </c>
      <c r="L164" s="1">
        <v>150.1</v>
      </c>
      <c r="M164" s="1">
        <v>1</v>
      </c>
      <c r="N164" s="1">
        <v>158</v>
      </c>
      <c r="O164" s="1">
        <v>84.8</v>
      </c>
      <c r="P164" s="1">
        <v>2.3E-2</v>
      </c>
      <c r="Q164" s="1">
        <f t="shared" si="152"/>
        <v>1.38</v>
      </c>
      <c r="R164" s="11">
        <f t="shared" ref="R164" si="183">AVERAGE(M164,M165)</f>
        <v>1</v>
      </c>
      <c r="S164" s="5">
        <v>79</v>
      </c>
      <c r="T164" s="8">
        <f t="shared" si="150"/>
        <v>1.3166666666666667</v>
      </c>
      <c r="U164" s="1">
        <v>150.1</v>
      </c>
      <c r="V164" s="1">
        <v>0</v>
      </c>
      <c r="W164" s="1">
        <v>79</v>
      </c>
      <c r="X164" s="1">
        <v>268.60000000000002</v>
      </c>
      <c r="Y164" s="1">
        <v>1.4999999999999999E-2</v>
      </c>
      <c r="Z164" s="1">
        <f t="shared" si="154"/>
        <v>0.89999999999999991</v>
      </c>
      <c r="AA164" s="1">
        <f t="shared" si="155"/>
        <v>0</v>
      </c>
    </row>
    <row r="165" spans="1:27" x14ac:dyDescent="0.25">
      <c r="A165" s="1">
        <v>79.5</v>
      </c>
      <c r="B165" s="8">
        <f t="shared" si="146"/>
        <v>1.325</v>
      </c>
      <c r="C165" s="1">
        <v>150.1</v>
      </c>
      <c r="D165" s="1">
        <v>0</v>
      </c>
      <c r="E165" s="1">
        <f t="shared" si="144"/>
        <v>7.95</v>
      </c>
      <c r="F165" s="1">
        <v>274</v>
      </c>
      <c r="G165" s="1">
        <v>1.0999999999999999E-2</v>
      </c>
      <c r="H165" s="1">
        <f t="shared" si="147"/>
        <v>0.65999999999999992</v>
      </c>
      <c r="I165" s="1">
        <f t="shared" si="151"/>
        <v>0</v>
      </c>
      <c r="J165" s="5">
        <v>79.5</v>
      </c>
      <c r="K165" s="8">
        <f t="shared" si="148"/>
        <v>1.325</v>
      </c>
      <c r="L165" s="1">
        <v>150</v>
      </c>
      <c r="M165" s="1">
        <v>1</v>
      </c>
      <c r="N165" s="1">
        <v>159</v>
      </c>
      <c r="O165" s="1">
        <v>81.3</v>
      </c>
      <c r="P165" s="1">
        <v>2.3E-2</v>
      </c>
      <c r="Q165" s="1">
        <f t="shared" si="152"/>
        <v>1.38</v>
      </c>
      <c r="R165" s="11">
        <f t="shared" ref="R165" si="184">AVERAGE(M164,M165,M166)</f>
        <v>1</v>
      </c>
      <c r="S165" s="5">
        <v>79.5</v>
      </c>
      <c r="T165" s="8">
        <f t="shared" si="150"/>
        <v>1.325</v>
      </c>
      <c r="U165" s="1">
        <v>150.1</v>
      </c>
      <c r="V165" s="1">
        <v>0</v>
      </c>
      <c r="W165" s="1">
        <v>79.5</v>
      </c>
      <c r="X165" s="1">
        <v>268.7</v>
      </c>
      <c r="Y165" s="1">
        <v>1.4999999999999999E-2</v>
      </c>
      <c r="Z165" s="1">
        <f t="shared" si="154"/>
        <v>0.89999999999999991</v>
      </c>
      <c r="AA165" s="1">
        <f t="shared" si="155"/>
        <v>0</v>
      </c>
    </row>
    <row r="166" spans="1:27" x14ac:dyDescent="0.25">
      <c r="A166" s="1">
        <v>80</v>
      </c>
      <c r="B166" s="8">
        <f t="shared" si="146"/>
        <v>1.3333333333333333</v>
      </c>
      <c r="C166" s="1">
        <v>150</v>
      </c>
      <c r="D166" s="1">
        <v>0</v>
      </c>
      <c r="E166" s="1">
        <f t="shared" si="144"/>
        <v>8</v>
      </c>
      <c r="F166" s="1">
        <v>273.89999999999998</v>
      </c>
      <c r="G166" s="1">
        <v>1.0999999999999999E-2</v>
      </c>
      <c r="H166" s="1">
        <f t="shared" si="147"/>
        <v>0.65999999999999992</v>
      </c>
      <c r="I166" s="1">
        <f t="shared" si="151"/>
        <v>0</v>
      </c>
      <c r="J166" s="5">
        <v>80</v>
      </c>
      <c r="K166" s="8">
        <f t="shared" si="148"/>
        <v>1.3333333333333333</v>
      </c>
      <c r="L166" s="1">
        <v>149.9</v>
      </c>
      <c r="M166" s="1">
        <v>1</v>
      </c>
      <c r="N166" s="1">
        <v>160</v>
      </c>
      <c r="O166" s="1">
        <v>85.2</v>
      </c>
      <c r="P166" s="1">
        <v>2.3E-2</v>
      </c>
      <c r="Q166" s="1">
        <f t="shared" si="152"/>
        <v>1.38</v>
      </c>
      <c r="R166" s="11">
        <f t="shared" ref="R166" si="185">AVERAGE(M166,M167)</f>
        <v>1</v>
      </c>
      <c r="S166" s="5">
        <v>80</v>
      </c>
      <c r="T166" s="8">
        <f t="shared" si="150"/>
        <v>1.3333333333333333</v>
      </c>
      <c r="U166" s="1">
        <v>150</v>
      </c>
      <c r="V166" s="1">
        <v>0</v>
      </c>
      <c r="W166" s="1">
        <v>80</v>
      </c>
      <c r="X166" s="1">
        <v>268.60000000000002</v>
      </c>
      <c r="Y166" s="1">
        <v>1.4999999999999999E-2</v>
      </c>
      <c r="Z166" s="1">
        <f t="shared" si="154"/>
        <v>0.89999999999999991</v>
      </c>
      <c r="AA166" s="1">
        <f t="shared" si="155"/>
        <v>0</v>
      </c>
    </row>
    <row r="167" spans="1:27" x14ac:dyDescent="0.25">
      <c r="A167" s="1">
        <v>80.5</v>
      </c>
      <c r="B167" s="8">
        <f t="shared" si="146"/>
        <v>1.3416666666666666</v>
      </c>
      <c r="C167" s="1">
        <v>149.9</v>
      </c>
      <c r="D167" s="1">
        <v>0</v>
      </c>
      <c r="E167" s="1">
        <f t="shared" si="144"/>
        <v>8.0500000000000007</v>
      </c>
      <c r="F167" s="1">
        <v>273.89999999999998</v>
      </c>
      <c r="G167" s="1">
        <v>1.0999999999999999E-2</v>
      </c>
      <c r="H167" s="1">
        <f t="shared" si="147"/>
        <v>0.65999999999999992</v>
      </c>
      <c r="I167" s="1">
        <f t="shared" si="151"/>
        <v>0</v>
      </c>
      <c r="J167" s="5">
        <v>80.5</v>
      </c>
      <c r="K167" s="8">
        <f t="shared" si="148"/>
        <v>1.3416666666666666</v>
      </c>
      <c r="L167" s="1">
        <v>150</v>
      </c>
      <c r="M167" s="1">
        <v>1</v>
      </c>
      <c r="N167" s="1">
        <v>161</v>
      </c>
      <c r="O167" s="1">
        <v>81.8</v>
      </c>
      <c r="P167" s="1">
        <v>2.3E-2</v>
      </c>
      <c r="Q167" s="1">
        <f t="shared" si="152"/>
        <v>1.38</v>
      </c>
      <c r="R167" s="11">
        <f t="shared" ref="R167" si="186">AVERAGE(M166,M167,M168)</f>
        <v>1</v>
      </c>
      <c r="S167" s="5">
        <v>80.5</v>
      </c>
      <c r="T167" s="8">
        <f t="shared" si="150"/>
        <v>1.3416666666666666</v>
      </c>
      <c r="U167" s="1">
        <v>149.9</v>
      </c>
      <c r="V167" s="1">
        <v>0</v>
      </c>
      <c r="W167" s="1">
        <v>80.5</v>
      </c>
      <c r="X167" s="1">
        <v>268.7</v>
      </c>
      <c r="Y167" s="1">
        <v>1.4999999999999999E-2</v>
      </c>
      <c r="Z167" s="1">
        <f t="shared" si="154"/>
        <v>0.89999999999999991</v>
      </c>
      <c r="AA167" s="1">
        <f t="shared" si="155"/>
        <v>0</v>
      </c>
    </row>
    <row r="168" spans="1:27" x14ac:dyDescent="0.25">
      <c r="A168" s="1">
        <v>81</v>
      </c>
      <c r="B168" s="8">
        <f t="shared" si="146"/>
        <v>1.35</v>
      </c>
      <c r="C168" s="1">
        <v>150</v>
      </c>
      <c r="D168" s="1">
        <v>0</v>
      </c>
      <c r="E168" s="1">
        <f t="shared" si="144"/>
        <v>8.1</v>
      </c>
      <c r="F168" s="1">
        <v>273.89999999999998</v>
      </c>
      <c r="G168" s="1">
        <v>1.0999999999999999E-2</v>
      </c>
      <c r="H168" s="1">
        <f t="shared" si="147"/>
        <v>0.65999999999999992</v>
      </c>
      <c r="I168" s="1">
        <f t="shared" si="151"/>
        <v>0</v>
      </c>
      <c r="J168" s="5">
        <v>81</v>
      </c>
      <c r="K168" s="8">
        <f t="shared" si="148"/>
        <v>1.35</v>
      </c>
      <c r="L168" s="1">
        <v>150.1</v>
      </c>
      <c r="M168" s="1">
        <v>1</v>
      </c>
      <c r="N168" s="1">
        <v>162</v>
      </c>
      <c r="O168" s="1">
        <v>80.099999999999994</v>
      </c>
      <c r="P168" s="1">
        <v>2.3E-2</v>
      </c>
      <c r="Q168" s="1">
        <f t="shared" si="152"/>
        <v>1.38</v>
      </c>
      <c r="R168" s="11">
        <f t="shared" ref="R168" si="187">AVERAGE(M168,M169)</f>
        <v>1</v>
      </c>
      <c r="S168" s="5">
        <v>81</v>
      </c>
      <c r="T168" s="8">
        <f t="shared" si="150"/>
        <v>1.35</v>
      </c>
      <c r="U168" s="1">
        <v>150</v>
      </c>
      <c r="V168" s="1">
        <v>0</v>
      </c>
      <c r="W168" s="1">
        <v>81</v>
      </c>
      <c r="X168" s="1">
        <v>268.7</v>
      </c>
      <c r="Y168" s="1">
        <v>1.4999999999999999E-2</v>
      </c>
      <c r="Z168" s="1">
        <f t="shared" si="154"/>
        <v>0.89999999999999991</v>
      </c>
      <c r="AA168" s="1">
        <f t="shared" si="155"/>
        <v>0</v>
      </c>
    </row>
    <row r="169" spans="1:27" x14ac:dyDescent="0.25">
      <c r="A169" s="1">
        <v>81.5</v>
      </c>
      <c r="B169" s="8">
        <f t="shared" si="146"/>
        <v>1.3583333333333334</v>
      </c>
      <c r="C169" s="1">
        <v>149.80000000000001</v>
      </c>
      <c r="D169" s="1">
        <v>0</v>
      </c>
      <c r="E169" s="1">
        <f t="shared" si="144"/>
        <v>8.15</v>
      </c>
      <c r="F169" s="1">
        <v>273.89999999999998</v>
      </c>
      <c r="G169" s="1">
        <v>1.0999999999999999E-2</v>
      </c>
      <c r="H169" s="1">
        <f t="shared" si="147"/>
        <v>0.65999999999999992</v>
      </c>
      <c r="I169" s="1">
        <f t="shared" si="151"/>
        <v>0</v>
      </c>
      <c r="J169" s="5">
        <v>81.5</v>
      </c>
      <c r="K169" s="8">
        <f t="shared" si="148"/>
        <v>1.3583333333333334</v>
      </c>
      <c r="L169" s="1">
        <v>150.1</v>
      </c>
      <c r="M169" s="1">
        <v>1</v>
      </c>
      <c r="N169" s="1">
        <v>163</v>
      </c>
      <c r="O169" s="1">
        <v>76.8</v>
      </c>
      <c r="P169" s="1">
        <v>2.3E-2</v>
      </c>
      <c r="Q169" s="1">
        <f t="shared" si="152"/>
        <v>1.38</v>
      </c>
      <c r="R169" s="11">
        <f t="shared" ref="R169" si="188">AVERAGE(M168,M169,M170)</f>
        <v>1</v>
      </c>
      <c r="S169" s="5">
        <v>81.5</v>
      </c>
      <c r="T169" s="8">
        <f t="shared" si="150"/>
        <v>1.3583333333333334</v>
      </c>
      <c r="U169" s="1">
        <v>150</v>
      </c>
      <c r="V169" s="1">
        <v>0</v>
      </c>
      <c r="W169" s="1">
        <v>81.5</v>
      </c>
      <c r="X169" s="1">
        <v>268.7</v>
      </c>
      <c r="Y169" s="1">
        <v>1.4999999999999999E-2</v>
      </c>
      <c r="Z169" s="1">
        <f t="shared" si="154"/>
        <v>0.89999999999999991</v>
      </c>
      <c r="AA169" s="1">
        <f t="shared" si="155"/>
        <v>0</v>
      </c>
    </row>
    <row r="170" spans="1:27" x14ac:dyDescent="0.25">
      <c r="A170" s="1">
        <v>82</v>
      </c>
      <c r="B170" s="8">
        <f t="shared" si="146"/>
        <v>1.3666666666666667</v>
      </c>
      <c r="C170" s="1">
        <v>150</v>
      </c>
      <c r="D170" s="1">
        <v>0</v>
      </c>
      <c r="E170" s="1">
        <f t="shared" si="144"/>
        <v>8.1999999999999993</v>
      </c>
      <c r="F170" s="1">
        <v>273.89999999999998</v>
      </c>
      <c r="G170" s="1">
        <v>1.0999999999999999E-2</v>
      </c>
      <c r="H170" s="1">
        <f t="shared" si="147"/>
        <v>0.65999999999999992</v>
      </c>
      <c r="I170" s="1">
        <f t="shared" si="151"/>
        <v>0</v>
      </c>
      <c r="J170" s="5">
        <v>82</v>
      </c>
      <c r="K170" s="8">
        <f t="shared" si="148"/>
        <v>1.3666666666666667</v>
      </c>
      <c r="L170" s="1">
        <v>150.1</v>
      </c>
      <c r="M170" s="1">
        <v>1</v>
      </c>
      <c r="N170" s="1">
        <v>164</v>
      </c>
      <c r="O170" s="1">
        <v>78.400000000000006</v>
      </c>
      <c r="P170" s="1">
        <v>2.3E-2</v>
      </c>
      <c r="Q170" s="1">
        <f t="shared" si="152"/>
        <v>1.38</v>
      </c>
      <c r="R170" s="11">
        <f t="shared" ref="R170" si="189">AVERAGE(M170,M171)</f>
        <v>1</v>
      </c>
      <c r="S170" s="5">
        <v>82</v>
      </c>
      <c r="T170" s="8">
        <f t="shared" si="150"/>
        <v>1.3666666666666667</v>
      </c>
      <c r="U170" s="1">
        <v>150.1</v>
      </c>
      <c r="V170" s="1">
        <v>0</v>
      </c>
      <c r="W170" s="1">
        <v>82</v>
      </c>
      <c r="X170" s="1">
        <v>268.7</v>
      </c>
      <c r="Y170" s="1">
        <v>1.4999999999999999E-2</v>
      </c>
      <c r="Z170" s="1">
        <f t="shared" si="154"/>
        <v>0.89999999999999991</v>
      </c>
      <c r="AA170" s="1">
        <f t="shared" si="155"/>
        <v>0</v>
      </c>
    </row>
    <row r="171" spans="1:27" x14ac:dyDescent="0.25">
      <c r="A171" s="1">
        <v>82.5</v>
      </c>
      <c r="B171" s="8">
        <f t="shared" si="146"/>
        <v>1.375</v>
      </c>
      <c r="C171" s="1">
        <v>150</v>
      </c>
      <c r="D171" s="1">
        <v>0</v>
      </c>
      <c r="E171" s="1">
        <f t="shared" si="144"/>
        <v>8.25</v>
      </c>
      <c r="F171" s="1">
        <v>273.89999999999998</v>
      </c>
      <c r="G171" s="1">
        <v>1.0999999999999999E-2</v>
      </c>
      <c r="H171" s="1">
        <f t="shared" si="147"/>
        <v>0.65999999999999992</v>
      </c>
      <c r="I171" s="1">
        <f t="shared" si="151"/>
        <v>0</v>
      </c>
      <c r="J171" s="5">
        <v>82.5</v>
      </c>
      <c r="K171" s="8">
        <f t="shared" si="148"/>
        <v>1.375</v>
      </c>
      <c r="L171" s="1">
        <v>150</v>
      </c>
      <c r="M171" s="1">
        <v>1</v>
      </c>
      <c r="N171" s="1">
        <v>165</v>
      </c>
      <c r="O171" s="1">
        <v>78.400000000000006</v>
      </c>
      <c r="P171" s="1">
        <v>2.3E-2</v>
      </c>
      <c r="Q171" s="1">
        <f t="shared" si="152"/>
        <v>1.38</v>
      </c>
      <c r="R171" s="11">
        <f t="shared" ref="R171" si="190">AVERAGE(M170,M171,M172)</f>
        <v>1</v>
      </c>
      <c r="S171" s="5">
        <v>82.5</v>
      </c>
      <c r="T171" s="8">
        <f t="shared" si="150"/>
        <v>1.375</v>
      </c>
      <c r="U171" s="1">
        <v>150</v>
      </c>
      <c r="V171" s="1">
        <v>0</v>
      </c>
      <c r="W171" s="1">
        <v>82.5</v>
      </c>
      <c r="X171" s="1">
        <v>268.60000000000002</v>
      </c>
      <c r="Y171" s="1">
        <v>1.4999999999999999E-2</v>
      </c>
      <c r="Z171" s="1">
        <f t="shared" si="154"/>
        <v>0.89999999999999991</v>
      </c>
      <c r="AA171" s="1">
        <f t="shared" si="155"/>
        <v>0</v>
      </c>
    </row>
    <row r="172" spans="1:27" x14ac:dyDescent="0.25">
      <c r="A172" s="1">
        <v>83</v>
      </c>
      <c r="B172" s="8">
        <f t="shared" si="146"/>
        <v>1.3833333333333333</v>
      </c>
      <c r="C172" s="1">
        <v>149.9</v>
      </c>
      <c r="D172" s="1">
        <v>0</v>
      </c>
      <c r="E172" s="1">
        <f t="shared" si="144"/>
        <v>8.3000000000000007</v>
      </c>
      <c r="F172" s="1">
        <v>273.89999999999998</v>
      </c>
      <c r="G172" s="1">
        <v>1.0999999999999999E-2</v>
      </c>
      <c r="H172" s="1">
        <f t="shared" si="147"/>
        <v>0.65999999999999992</v>
      </c>
      <c r="I172" s="1">
        <f t="shared" si="151"/>
        <v>0</v>
      </c>
      <c r="J172" s="5">
        <v>83</v>
      </c>
      <c r="K172" s="8">
        <f t="shared" si="148"/>
        <v>1.3833333333333333</v>
      </c>
      <c r="L172" s="1">
        <v>150</v>
      </c>
      <c r="M172" s="1">
        <v>1</v>
      </c>
      <c r="N172" s="1">
        <v>166</v>
      </c>
      <c r="O172" s="1">
        <v>77.900000000000006</v>
      </c>
      <c r="P172" s="1">
        <v>2.3E-2</v>
      </c>
      <c r="Q172" s="1">
        <f t="shared" si="152"/>
        <v>1.38</v>
      </c>
      <c r="R172" s="11">
        <f t="shared" ref="R172" si="191">AVERAGE(M172,M173)</f>
        <v>1</v>
      </c>
      <c r="S172" s="5">
        <v>83</v>
      </c>
      <c r="T172" s="8">
        <f t="shared" si="150"/>
        <v>1.3833333333333333</v>
      </c>
      <c r="U172" s="1">
        <v>150</v>
      </c>
      <c r="V172" s="1">
        <v>0</v>
      </c>
      <c r="W172" s="1">
        <v>83</v>
      </c>
      <c r="X172" s="1">
        <v>268.7</v>
      </c>
      <c r="Y172" s="1">
        <v>1.4999999999999999E-2</v>
      </c>
      <c r="Z172" s="1">
        <f t="shared" si="154"/>
        <v>0.89999999999999991</v>
      </c>
      <c r="AA172" s="1">
        <f t="shared" si="155"/>
        <v>0</v>
      </c>
    </row>
    <row r="173" spans="1:27" x14ac:dyDescent="0.25">
      <c r="A173" s="1">
        <v>83.5</v>
      </c>
      <c r="B173" s="8">
        <f t="shared" si="146"/>
        <v>1.3916666666666666</v>
      </c>
      <c r="C173" s="1">
        <v>150.1</v>
      </c>
      <c r="D173" s="1">
        <v>0</v>
      </c>
      <c r="E173" s="1">
        <f t="shared" si="144"/>
        <v>8.35</v>
      </c>
      <c r="F173" s="1">
        <v>274</v>
      </c>
      <c r="G173" s="1">
        <v>1.0999999999999999E-2</v>
      </c>
      <c r="H173" s="1">
        <f t="shared" si="147"/>
        <v>0.65999999999999992</v>
      </c>
      <c r="I173" s="1">
        <f t="shared" si="151"/>
        <v>0</v>
      </c>
      <c r="J173" s="5">
        <v>83.5</v>
      </c>
      <c r="K173" s="8">
        <f t="shared" si="148"/>
        <v>1.3916666666666666</v>
      </c>
      <c r="L173" s="1">
        <v>149.9</v>
      </c>
      <c r="M173" s="1">
        <v>1</v>
      </c>
      <c r="N173" s="1">
        <v>167</v>
      </c>
      <c r="O173" s="1">
        <v>82.7</v>
      </c>
      <c r="P173" s="1">
        <v>2.3E-2</v>
      </c>
      <c r="Q173" s="1">
        <f t="shared" si="152"/>
        <v>1.38</v>
      </c>
      <c r="R173" s="11">
        <f t="shared" ref="R173" si="192">AVERAGE(M172,M173,M174)</f>
        <v>1</v>
      </c>
      <c r="S173" s="5">
        <v>83.5</v>
      </c>
      <c r="T173" s="8">
        <f t="shared" si="150"/>
        <v>1.3916666666666666</v>
      </c>
      <c r="U173" s="1">
        <v>150</v>
      </c>
      <c r="V173" s="1">
        <v>0</v>
      </c>
      <c r="W173" s="1">
        <v>83.5</v>
      </c>
      <c r="X173" s="1">
        <v>268.8</v>
      </c>
      <c r="Y173" s="1">
        <v>1.4999999999999999E-2</v>
      </c>
      <c r="Z173" s="1">
        <f t="shared" si="154"/>
        <v>0.89999999999999991</v>
      </c>
      <c r="AA173" s="1">
        <f t="shared" si="155"/>
        <v>0</v>
      </c>
    </row>
    <row r="174" spans="1:27" x14ac:dyDescent="0.25">
      <c r="A174" s="1">
        <v>84</v>
      </c>
      <c r="B174" s="8">
        <f t="shared" si="146"/>
        <v>1.4</v>
      </c>
      <c r="C174" s="1">
        <v>150.1</v>
      </c>
      <c r="D174" s="1">
        <v>0</v>
      </c>
      <c r="E174" s="1">
        <f t="shared" si="144"/>
        <v>8.4</v>
      </c>
      <c r="F174" s="1">
        <v>273.89999999999998</v>
      </c>
      <c r="G174" s="1">
        <v>1.0999999999999999E-2</v>
      </c>
      <c r="H174" s="1">
        <f t="shared" si="147"/>
        <v>0.65999999999999992</v>
      </c>
      <c r="I174" s="1">
        <f t="shared" si="151"/>
        <v>0</v>
      </c>
      <c r="J174" s="5">
        <v>84</v>
      </c>
      <c r="K174" s="8">
        <f t="shared" si="148"/>
        <v>1.4</v>
      </c>
      <c r="L174" s="1">
        <v>150</v>
      </c>
      <c r="M174" s="1">
        <v>1</v>
      </c>
      <c r="N174" s="1">
        <v>168</v>
      </c>
      <c r="O174" s="1">
        <v>75.7</v>
      </c>
      <c r="P174" s="1">
        <v>2.3E-2</v>
      </c>
      <c r="Q174" s="1">
        <f t="shared" si="152"/>
        <v>1.38</v>
      </c>
      <c r="R174" s="11">
        <f t="shared" ref="R174" si="193">AVERAGE(M174,M175)</f>
        <v>1</v>
      </c>
      <c r="S174" s="5">
        <v>84</v>
      </c>
      <c r="T174" s="8">
        <f t="shared" si="150"/>
        <v>1.4</v>
      </c>
      <c r="U174" s="1">
        <v>149.9</v>
      </c>
      <c r="V174" s="1">
        <v>0</v>
      </c>
      <c r="W174" s="1">
        <v>84</v>
      </c>
      <c r="X174" s="1">
        <v>268.60000000000002</v>
      </c>
      <c r="Y174" s="1">
        <v>1.4999999999999999E-2</v>
      </c>
      <c r="Z174" s="1">
        <f t="shared" si="154"/>
        <v>0.89999999999999991</v>
      </c>
      <c r="AA174" s="1">
        <f t="shared" si="155"/>
        <v>0</v>
      </c>
    </row>
    <row r="175" spans="1:27" x14ac:dyDescent="0.25">
      <c r="A175" s="1">
        <v>84.5</v>
      </c>
      <c r="B175" s="8">
        <f t="shared" si="146"/>
        <v>1.4083333333333334</v>
      </c>
      <c r="C175" s="1">
        <v>150.1</v>
      </c>
      <c r="D175" s="1">
        <v>0</v>
      </c>
      <c r="E175" s="1">
        <f t="shared" si="144"/>
        <v>8.4499999999999993</v>
      </c>
      <c r="F175" s="1">
        <v>273.89999999999998</v>
      </c>
      <c r="G175" s="1">
        <v>1.0999999999999999E-2</v>
      </c>
      <c r="H175" s="1">
        <f t="shared" si="147"/>
        <v>0.65999999999999992</v>
      </c>
      <c r="I175" s="1">
        <f t="shared" si="151"/>
        <v>0</v>
      </c>
      <c r="J175" s="5">
        <v>84.5</v>
      </c>
      <c r="K175" s="8">
        <f t="shared" si="148"/>
        <v>1.4083333333333334</v>
      </c>
      <c r="L175" s="1">
        <v>150.1</v>
      </c>
      <c r="M175" s="1">
        <v>1</v>
      </c>
      <c r="N175" s="1">
        <v>169</v>
      </c>
      <c r="O175" s="1">
        <v>82.1</v>
      </c>
      <c r="P175" s="1">
        <v>2.3E-2</v>
      </c>
      <c r="Q175" s="1">
        <f t="shared" si="152"/>
        <v>1.38</v>
      </c>
      <c r="R175" s="11">
        <f t="shared" ref="R175" si="194">AVERAGE(M174,M175,M176)</f>
        <v>1</v>
      </c>
      <c r="S175" s="5">
        <v>84.5</v>
      </c>
      <c r="T175" s="8">
        <f t="shared" si="150"/>
        <v>1.4083333333333334</v>
      </c>
      <c r="U175" s="1">
        <v>150</v>
      </c>
      <c r="V175" s="1">
        <v>0</v>
      </c>
      <c r="W175" s="1">
        <v>84.5</v>
      </c>
      <c r="X175" s="1">
        <v>268.7</v>
      </c>
      <c r="Y175" s="1">
        <v>1.4999999999999999E-2</v>
      </c>
      <c r="Z175" s="1">
        <f t="shared" si="154"/>
        <v>0.89999999999999991</v>
      </c>
      <c r="AA175" s="1">
        <f t="shared" si="155"/>
        <v>0</v>
      </c>
    </row>
    <row r="176" spans="1:27" x14ac:dyDescent="0.25">
      <c r="A176" s="1">
        <v>85</v>
      </c>
      <c r="B176" s="8">
        <f t="shared" si="146"/>
        <v>1.4166666666666667</v>
      </c>
      <c r="C176" s="1">
        <v>150.1</v>
      </c>
      <c r="D176" s="1">
        <v>0</v>
      </c>
      <c r="E176" s="1">
        <f t="shared" si="144"/>
        <v>8.5</v>
      </c>
      <c r="F176" s="1">
        <v>273.89999999999998</v>
      </c>
      <c r="G176" s="1">
        <v>1.0999999999999999E-2</v>
      </c>
      <c r="H176" s="1">
        <f t="shared" si="147"/>
        <v>0.65999999999999992</v>
      </c>
      <c r="I176" s="1">
        <f t="shared" si="151"/>
        <v>0</v>
      </c>
      <c r="J176" s="5">
        <v>85</v>
      </c>
      <c r="K176" s="8">
        <f t="shared" si="148"/>
        <v>1.4166666666666667</v>
      </c>
      <c r="L176" s="1">
        <v>150.1</v>
      </c>
      <c r="M176" s="1">
        <v>1</v>
      </c>
      <c r="N176" s="1">
        <v>170</v>
      </c>
      <c r="O176" s="1">
        <v>78.3</v>
      </c>
      <c r="P176" s="1">
        <v>2.3E-2</v>
      </c>
      <c r="Q176" s="1">
        <f t="shared" si="152"/>
        <v>1.38</v>
      </c>
      <c r="R176" s="8">
        <f t="shared" ref="R176" si="195">AVERAGE(M176,M177)</f>
        <v>1.5</v>
      </c>
      <c r="S176" s="5">
        <v>85</v>
      </c>
      <c r="T176" s="8">
        <f t="shared" si="150"/>
        <v>1.4166666666666667</v>
      </c>
      <c r="U176" s="1">
        <v>150.1</v>
      </c>
      <c r="V176" s="1">
        <v>0</v>
      </c>
      <c r="W176" s="1">
        <v>85</v>
      </c>
      <c r="X176" s="1">
        <v>268.7</v>
      </c>
      <c r="Y176" s="1">
        <v>1.4999999999999999E-2</v>
      </c>
      <c r="Z176" s="1">
        <f t="shared" si="154"/>
        <v>0.89999999999999991</v>
      </c>
      <c r="AA176" s="1">
        <f t="shared" si="155"/>
        <v>0</v>
      </c>
    </row>
    <row r="177" spans="1:27" x14ac:dyDescent="0.25">
      <c r="A177" s="1">
        <v>85.5</v>
      </c>
      <c r="B177" s="8">
        <f t="shared" si="146"/>
        <v>1.425</v>
      </c>
      <c r="C177" s="1">
        <v>150</v>
      </c>
      <c r="D177" s="1">
        <v>0</v>
      </c>
      <c r="E177" s="1">
        <f t="shared" si="144"/>
        <v>8.5500000000000007</v>
      </c>
      <c r="F177" s="1">
        <v>273.8</v>
      </c>
      <c r="G177" s="1">
        <v>1.0999999999999999E-2</v>
      </c>
      <c r="H177" s="1">
        <f t="shared" si="147"/>
        <v>0.65999999999999992</v>
      </c>
      <c r="I177" s="1">
        <f t="shared" si="151"/>
        <v>0</v>
      </c>
      <c r="J177" s="5">
        <v>85.5</v>
      </c>
      <c r="K177" s="8">
        <f t="shared" si="148"/>
        <v>1.425</v>
      </c>
      <c r="L177" s="1">
        <v>149.9</v>
      </c>
      <c r="M177" s="1">
        <v>2</v>
      </c>
      <c r="N177" s="1">
        <v>171</v>
      </c>
      <c r="O177" s="1">
        <v>67.5</v>
      </c>
      <c r="P177" s="1">
        <v>2.3E-2</v>
      </c>
      <c r="Q177" s="1">
        <f t="shared" si="152"/>
        <v>1.38</v>
      </c>
      <c r="R177" s="8">
        <f t="shared" ref="R177" si="196">AVERAGE(M176,M177,M178)</f>
        <v>1.6666666666666667</v>
      </c>
      <c r="S177" s="5">
        <v>85.5</v>
      </c>
      <c r="T177" s="8">
        <f t="shared" si="150"/>
        <v>1.425</v>
      </c>
      <c r="U177" s="1">
        <v>150</v>
      </c>
      <c r="V177" s="1">
        <v>0</v>
      </c>
      <c r="W177" s="1">
        <v>85.5</v>
      </c>
      <c r="X177" s="1">
        <v>268.60000000000002</v>
      </c>
      <c r="Y177" s="1">
        <v>1.4999999999999999E-2</v>
      </c>
      <c r="Z177" s="1">
        <f t="shared" si="154"/>
        <v>0.89999999999999991</v>
      </c>
      <c r="AA177" s="1">
        <f t="shared" si="155"/>
        <v>0</v>
      </c>
    </row>
    <row r="178" spans="1:27" x14ac:dyDescent="0.25">
      <c r="A178" s="1">
        <v>86</v>
      </c>
      <c r="B178" s="8">
        <f t="shared" si="146"/>
        <v>1.4333333333333333</v>
      </c>
      <c r="C178" s="1">
        <v>150.1</v>
      </c>
      <c r="D178" s="1">
        <v>0</v>
      </c>
      <c r="E178" s="1">
        <f t="shared" si="144"/>
        <v>8.6</v>
      </c>
      <c r="F178" s="1">
        <v>274</v>
      </c>
      <c r="G178" s="1">
        <v>1.0999999999999999E-2</v>
      </c>
      <c r="H178" s="1">
        <f t="shared" si="147"/>
        <v>0.65999999999999992</v>
      </c>
      <c r="I178" s="1">
        <f t="shared" si="151"/>
        <v>0</v>
      </c>
      <c r="J178" s="5">
        <v>86</v>
      </c>
      <c r="K178" s="8">
        <f t="shared" si="148"/>
        <v>1.4333333333333333</v>
      </c>
      <c r="L178" s="1">
        <v>150.1</v>
      </c>
      <c r="M178" s="1">
        <v>2</v>
      </c>
      <c r="N178" s="1">
        <v>172</v>
      </c>
      <c r="O178" s="1">
        <v>62.9</v>
      </c>
      <c r="P178" s="1">
        <v>2.3E-2</v>
      </c>
      <c r="Q178" s="1">
        <f t="shared" si="152"/>
        <v>1.38</v>
      </c>
      <c r="R178" s="11">
        <f t="shared" ref="R178" si="197">AVERAGE(M178,M179)</f>
        <v>2</v>
      </c>
      <c r="S178" s="5">
        <v>86</v>
      </c>
      <c r="T178" s="8">
        <f t="shared" si="150"/>
        <v>1.4333333333333333</v>
      </c>
      <c r="U178" s="1">
        <v>150</v>
      </c>
      <c r="V178" s="1">
        <v>0</v>
      </c>
      <c r="W178" s="1">
        <v>86</v>
      </c>
      <c r="X178" s="1">
        <v>268.7</v>
      </c>
      <c r="Y178" s="1">
        <v>1.4999999999999999E-2</v>
      </c>
      <c r="Z178" s="1">
        <f t="shared" si="154"/>
        <v>0.89999999999999991</v>
      </c>
      <c r="AA178" s="1">
        <f t="shared" si="155"/>
        <v>0</v>
      </c>
    </row>
    <row r="179" spans="1:27" x14ac:dyDescent="0.25">
      <c r="A179" s="1">
        <v>86.5</v>
      </c>
      <c r="B179" s="8">
        <f t="shared" si="146"/>
        <v>1.4416666666666667</v>
      </c>
      <c r="C179" s="1">
        <v>150.1</v>
      </c>
      <c r="D179" s="1">
        <v>0</v>
      </c>
      <c r="E179" s="1">
        <f t="shared" si="144"/>
        <v>8.65</v>
      </c>
      <c r="F179" s="1">
        <v>273.89999999999998</v>
      </c>
      <c r="G179" s="1">
        <v>1.0999999999999999E-2</v>
      </c>
      <c r="H179" s="1">
        <f t="shared" si="147"/>
        <v>0.65999999999999992</v>
      </c>
      <c r="I179" s="1">
        <f t="shared" si="151"/>
        <v>0</v>
      </c>
      <c r="J179" s="5">
        <v>86.5</v>
      </c>
      <c r="K179" s="8">
        <f t="shared" si="148"/>
        <v>1.4416666666666667</v>
      </c>
      <c r="L179" s="1">
        <v>150.1</v>
      </c>
      <c r="M179" s="1">
        <v>2</v>
      </c>
      <c r="N179" s="1">
        <v>173</v>
      </c>
      <c r="O179" s="1">
        <v>60.8</v>
      </c>
      <c r="P179" s="1">
        <v>2.3E-2</v>
      </c>
      <c r="Q179" s="1">
        <f t="shared" si="152"/>
        <v>1.38</v>
      </c>
      <c r="R179" s="11">
        <f t="shared" ref="R179" si="198">AVERAGE(M178,M179,M180)</f>
        <v>2</v>
      </c>
      <c r="S179" s="5">
        <v>86.5</v>
      </c>
      <c r="T179" s="8">
        <f t="shared" si="150"/>
        <v>1.4416666666666667</v>
      </c>
      <c r="U179" s="1">
        <v>150</v>
      </c>
      <c r="V179" s="1">
        <v>0</v>
      </c>
      <c r="W179" s="1">
        <v>86.5</v>
      </c>
      <c r="X179" s="1">
        <v>268.60000000000002</v>
      </c>
      <c r="Y179" s="1">
        <v>1.4999999999999999E-2</v>
      </c>
      <c r="Z179" s="1">
        <f t="shared" si="154"/>
        <v>0.89999999999999991</v>
      </c>
      <c r="AA179" s="1">
        <f t="shared" si="155"/>
        <v>0</v>
      </c>
    </row>
    <row r="180" spans="1:27" x14ac:dyDescent="0.25">
      <c r="A180" s="1">
        <v>87</v>
      </c>
      <c r="B180" s="8">
        <f t="shared" si="146"/>
        <v>1.45</v>
      </c>
      <c r="C180" s="1">
        <v>150.19999999999999</v>
      </c>
      <c r="D180" s="1">
        <v>0</v>
      </c>
      <c r="E180" s="1">
        <f t="shared" si="144"/>
        <v>8.6999999999999993</v>
      </c>
      <c r="F180" s="1">
        <v>273.89999999999998</v>
      </c>
      <c r="G180" s="1">
        <v>1.0999999999999999E-2</v>
      </c>
      <c r="H180" s="1">
        <f t="shared" si="147"/>
        <v>0.65999999999999992</v>
      </c>
      <c r="I180" s="1">
        <f t="shared" si="151"/>
        <v>0</v>
      </c>
      <c r="J180" s="5">
        <v>87</v>
      </c>
      <c r="K180" s="8">
        <f t="shared" si="148"/>
        <v>1.45</v>
      </c>
      <c r="L180" s="1">
        <v>150.1</v>
      </c>
      <c r="M180" s="1">
        <v>2</v>
      </c>
      <c r="N180" s="1">
        <v>174</v>
      </c>
      <c r="O180" s="1">
        <v>63.9</v>
      </c>
      <c r="P180" s="1">
        <v>2.3E-2</v>
      </c>
      <c r="Q180" s="1">
        <f t="shared" si="152"/>
        <v>1.38</v>
      </c>
      <c r="R180" s="11">
        <f t="shared" ref="R180" si="199">AVERAGE(M180,M181)</f>
        <v>2</v>
      </c>
      <c r="S180" s="5">
        <v>87</v>
      </c>
      <c r="T180" s="8">
        <f t="shared" si="150"/>
        <v>1.45</v>
      </c>
      <c r="U180" s="1">
        <v>149.9</v>
      </c>
      <c r="V180" s="1">
        <v>0</v>
      </c>
      <c r="W180" s="1">
        <v>87</v>
      </c>
      <c r="X180" s="1">
        <v>268.7</v>
      </c>
      <c r="Y180" s="1">
        <v>1.4999999999999999E-2</v>
      </c>
      <c r="Z180" s="1">
        <f t="shared" si="154"/>
        <v>0.89999999999999991</v>
      </c>
      <c r="AA180" s="1">
        <f t="shared" si="155"/>
        <v>0</v>
      </c>
    </row>
    <row r="181" spans="1:27" x14ac:dyDescent="0.25">
      <c r="A181" s="1">
        <v>87.5</v>
      </c>
      <c r="B181" s="8">
        <f t="shared" si="146"/>
        <v>1.4583333333333333</v>
      </c>
      <c r="C181" s="1">
        <v>150</v>
      </c>
      <c r="D181" s="1">
        <v>0</v>
      </c>
      <c r="E181" s="1">
        <f t="shared" si="144"/>
        <v>8.75</v>
      </c>
      <c r="F181" s="1">
        <v>273.89999999999998</v>
      </c>
      <c r="G181" s="1">
        <v>1.0999999999999999E-2</v>
      </c>
      <c r="H181" s="1">
        <f t="shared" si="147"/>
        <v>0.65999999999999992</v>
      </c>
      <c r="I181" s="1">
        <f t="shared" si="151"/>
        <v>0</v>
      </c>
      <c r="J181" s="5">
        <v>87.5</v>
      </c>
      <c r="K181" s="8">
        <f t="shared" si="148"/>
        <v>1.4583333333333333</v>
      </c>
      <c r="L181" s="1">
        <v>150</v>
      </c>
      <c r="M181" s="1">
        <v>2</v>
      </c>
      <c r="N181" s="1">
        <v>175</v>
      </c>
      <c r="O181" s="1">
        <v>56.7</v>
      </c>
      <c r="P181" s="1">
        <v>2.3E-2</v>
      </c>
      <c r="Q181" s="1">
        <f t="shared" si="152"/>
        <v>1.38</v>
      </c>
      <c r="R181" s="11">
        <f t="shared" ref="R181" si="200">AVERAGE(M180,M181,M182)</f>
        <v>2</v>
      </c>
      <c r="S181" s="5">
        <v>87.5</v>
      </c>
      <c r="T181" s="8">
        <f t="shared" si="150"/>
        <v>1.4583333333333333</v>
      </c>
      <c r="U181" s="1">
        <v>150.1</v>
      </c>
      <c r="V181" s="1">
        <v>0</v>
      </c>
      <c r="W181" s="1">
        <v>87.5</v>
      </c>
      <c r="X181" s="1">
        <v>268.7</v>
      </c>
      <c r="Y181" s="1">
        <v>1.4999999999999999E-2</v>
      </c>
      <c r="Z181" s="1">
        <f t="shared" si="154"/>
        <v>0.89999999999999991</v>
      </c>
      <c r="AA181" s="1">
        <f t="shared" si="155"/>
        <v>0</v>
      </c>
    </row>
    <row r="182" spans="1:27" x14ac:dyDescent="0.25">
      <c r="A182" s="1">
        <v>88</v>
      </c>
      <c r="B182" s="8">
        <f t="shared" si="146"/>
        <v>1.4666666666666666</v>
      </c>
      <c r="C182" s="1">
        <v>150</v>
      </c>
      <c r="D182" s="1">
        <v>0</v>
      </c>
      <c r="E182" s="1">
        <f t="shared" si="144"/>
        <v>8.8000000000000007</v>
      </c>
      <c r="F182" s="1">
        <v>273.8</v>
      </c>
      <c r="G182" s="1">
        <v>1.0999999999999999E-2</v>
      </c>
      <c r="H182" s="1">
        <f t="shared" si="147"/>
        <v>0.65999999999999992</v>
      </c>
      <c r="I182" s="1">
        <f t="shared" si="151"/>
        <v>0</v>
      </c>
      <c r="J182" s="5">
        <v>88</v>
      </c>
      <c r="K182" s="8">
        <f t="shared" si="148"/>
        <v>1.4666666666666666</v>
      </c>
      <c r="L182" s="1">
        <v>150.1</v>
      </c>
      <c r="M182" s="1">
        <v>2</v>
      </c>
      <c r="N182" s="1">
        <v>176</v>
      </c>
      <c r="O182" s="1">
        <v>50.2</v>
      </c>
      <c r="P182" s="1">
        <v>2.3E-2</v>
      </c>
      <c r="Q182" s="1">
        <f t="shared" si="152"/>
        <v>1.38</v>
      </c>
      <c r="R182" s="11">
        <f t="shared" ref="R182" si="201">AVERAGE(M182,M183)</f>
        <v>2</v>
      </c>
      <c r="S182" s="5">
        <v>88</v>
      </c>
      <c r="T182" s="8">
        <f t="shared" si="150"/>
        <v>1.4666666666666666</v>
      </c>
      <c r="U182" s="1">
        <v>150.19999999999999</v>
      </c>
      <c r="V182" s="1">
        <v>0</v>
      </c>
      <c r="W182" s="1">
        <v>88</v>
      </c>
      <c r="X182" s="1">
        <v>268.60000000000002</v>
      </c>
      <c r="Y182" s="1">
        <v>1.4999999999999999E-2</v>
      </c>
      <c r="Z182" s="1">
        <f t="shared" si="154"/>
        <v>0.89999999999999991</v>
      </c>
      <c r="AA182" s="1">
        <f t="shared" si="155"/>
        <v>0</v>
      </c>
    </row>
    <row r="183" spans="1:27" x14ac:dyDescent="0.25">
      <c r="A183" s="1">
        <v>88.5</v>
      </c>
      <c r="B183" s="8">
        <f t="shared" si="146"/>
        <v>1.4750000000000001</v>
      </c>
      <c r="C183" s="1">
        <v>150.1</v>
      </c>
      <c r="D183" s="1">
        <v>0</v>
      </c>
      <c r="E183" s="1">
        <f t="shared" si="144"/>
        <v>8.85</v>
      </c>
      <c r="F183" s="1">
        <v>273.89999999999998</v>
      </c>
      <c r="G183" s="1">
        <v>1.0999999999999999E-2</v>
      </c>
      <c r="H183" s="1">
        <f t="shared" si="147"/>
        <v>0.65999999999999992</v>
      </c>
      <c r="I183" s="1">
        <f t="shared" si="151"/>
        <v>0</v>
      </c>
      <c r="J183" s="5">
        <v>88.5</v>
      </c>
      <c r="K183" s="8">
        <f t="shared" si="148"/>
        <v>1.4750000000000001</v>
      </c>
      <c r="L183" s="1">
        <v>149.9</v>
      </c>
      <c r="M183" s="1">
        <v>2</v>
      </c>
      <c r="N183" s="1">
        <v>177</v>
      </c>
      <c r="O183" s="1">
        <v>47.3</v>
      </c>
      <c r="P183" s="1">
        <v>2.3E-2</v>
      </c>
      <c r="Q183" s="1">
        <f t="shared" si="152"/>
        <v>1.38</v>
      </c>
      <c r="R183" s="11">
        <f t="shared" ref="R183" si="202">AVERAGE(M182,M183,M184)</f>
        <v>2</v>
      </c>
      <c r="S183" s="5">
        <v>88.5</v>
      </c>
      <c r="T183" s="8">
        <f t="shared" si="150"/>
        <v>1.4750000000000001</v>
      </c>
      <c r="U183" s="1">
        <v>150.1</v>
      </c>
      <c r="V183" s="1">
        <v>0</v>
      </c>
      <c r="W183" s="1">
        <v>88.5</v>
      </c>
      <c r="X183" s="1">
        <v>268.7</v>
      </c>
      <c r="Y183" s="1">
        <v>1.4999999999999999E-2</v>
      </c>
      <c r="Z183" s="1">
        <f t="shared" si="154"/>
        <v>0.89999999999999991</v>
      </c>
      <c r="AA183" s="1">
        <f t="shared" si="155"/>
        <v>0</v>
      </c>
    </row>
    <row r="184" spans="1:27" x14ac:dyDescent="0.25">
      <c r="A184" s="1">
        <v>89</v>
      </c>
      <c r="B184" s="8">
        <f t="shared" si="146"/>
        <v>1.4833333333333334</v>
      </c>
      <c r="C184" s="1">
        <v>150.19999999999999</v>
      </c>
      <c r="D184" s="1">
        <v>0</v>
      </c>
      <c r="E184" s="1">
        <f t="shared" si="144"/>
        <v>8.9</v>
      </c>
      <c r="F184" s="1">
        <v>273.89999999999998</v>
      </c>
      <c r="G184" s="1">
        <v>1.0999999999999999E-2</v>
      </c>
      <c r="H184" s="1">
        <f t="shared" si="147"/>
        <v>0.65999999999999992</v>
      </c>
      <c r="I184" s="1">
        <f t="shared" si="151"/>
        <v>0</v>
      </c>
      <c r="J184" s="5">
        <v>89</v>
      </c>
      <c r="K184" s="8">
        <f t="shared" si="148"/>
        <v>1.4833333333333334</v>
      </c>
      <c r="L184" s="1">
        <v>149.9</v>
      </c>
      <c r="M184" s="1">
        <v>2</v>
      </c>
      <c r="N184" s="1">
        <v>178</v>
      </c>
      <c r="O184" s="1">
        <v>45.5</v>
      </c>
      <c r="P184" s="1">
        <v>2.3E-2</v>
      </c>
      <c r="Q184" s="1">
        <f t="shared" si="152"/>
        <v>1.38</v>
      </c>
      <c r="R184" s="11">
        <f t="shared" ref="R184" si="203">AVERAGE(M184,M185)</f>
        <v>2</v>
      </c>
      <c r="S184" s="5">
        <v>89</v>
      </c>
      <c r="T184" s="8">
        <f t="shared" si="150"/>
        <v>1.4833333333333334</v>
      </c>
      <c r="U184" s="1">
        <v>150.19999999999999</v>
      </c>
      <c r="V184" s="1">
        <v>0</v>
      </c>
      <c r="W184" s="1">
        <v>89</v>
      </c>
      <c r="X184" s="1">
        <v>268.7</v>
      </c>
      <c r="Y184" s="1">
        <v>1.4999999999999999E-2</v>
      </c>
      <c r="Z184" s="1">
        <f t="shared" si="154"/>
        <v>0.89999999999999991</v>
      </c>
      <c r="AA184" s="1">
        <f t="shared" si="155"/>
        <v>0</v>
      </c>
    </row>
    <row r="185" spans="1:27" x14ac:dyDescent="0.25">
      <c r="A185" s="1">
        <v>89.5</v>
      </c>
      <c r="B185" s="8">
        <f t="shared" si="146"/>
        <v>1.4916666666666667</v>
      </c>
      <c r="C185" s="1">
        <v>150.1</v>
      </c>
      <c r="D185" s="1">
        <v>0</v>
      </c>
      <c r="E185" s="1">
        <f t="shared" si="144"/>
        <v>8.9499999999999993</v>
      </c>
      <c r="F185" s="1">
        <v>273.89999999999998</v>
      </c>
      <c r="G185" s="1">
        <v>1.0999999999999999E-2</v>
      </c>
      <c r="H185" s="1">
        <f t="shared" si="147"/>
        <v>0.65999999999999992</v>
      </c>
      <c r="I185" s="1">
        <f t="shared" si="151"/>
        <v>0</v>
      </c>
      <c r="J185" s="5">
        <v>89.5</v>
      </c>
      <c r="K185" s="8">
        <f t="shared" si="148"/>
        <v>1.4916666666666667</v>
      </c>
      <c r="L185" s="1">
        <v>149.9</v>
      </c>
      <c r="M185" s="1">
        <v>2</v>
      </c>
      <c r="N185" s="1">
        <v>179</v>
      </c>
      <c r="O185" s="1">
        <v>43.1</v>
      </c>
      <c r="P185" s="1">
        <v>2.3E-2</v>
      </c>
      <c r="Q185" s="1">
        <f t="shared" si="152"/>
        <v>1.38</v>
      </c>
      <c r="R185" s="11">
        <f t="shared" ref="R185" si="204">AVERAGE(M184,M185,M186)</f>
        <v>2.3333333333333335</v>
      </c>
      <c r="S185" s="5">
        <v>89.5</v>
      </c>
      <c r="T185" s="8">
        <f t="shared" si="150"/>
        <v>1.4916666666666667</v>
      </c>
      <c r="U185" s="1">
        <v>150.1</v>
      </c>
      <c r="V185" s="1">
        <v>0</v>
      </c>
      <c r="W185" s="1">
        <v>89.5</v>
      </c>
      <c r="X185" s="1">
        <v>268.60000000000002</v>
      </c>
      <c r="Y185" s="1">
        <v>1.4999999999999999E-2</v>
      </c>
      <c r="Z185" s="1">
        <f t="shared" si="154"/>
        <v>0.89999999999999991</v>
      </c>
      <c r="AA185" s="1">
        <f t="shared" si="155"/>
        <v>0</v>
      </c>
    </row>
    <row r="186" spans="1:27" x14ac:dyDescent="0.25">
      <c r="A186" s="1">
        <v>90</v>
      </c>
      <c r="B186" s="8">
        <f t="shared" si="146"/>
        <v>1.5</v>
      </c>
      <c r="C186" s="1">
        <v>149.9</v>
      </c>
      <c r="D186" s="1">
        <v>0</v>
      </c>
      <c r="E186" s="1">
        <f t="shared" si="144"/>
        <v>9</v>
      </c>
      <c r="F186" s="1">
        <v>273.89999999999998</v>
      </c>
      <c r="G186" s="1">
        <v>1.0999999999999999E-2</v>
      </c>
      <c r="H186" s="1">
        <f t="shared" si="147"/>
        <v>0.65999999999999992</v>
      </c>
      <c r="I186" s="1">
        <f t="shared" si="151"/>
        <v>0</v>
      </c>
      <c r="J186" s="5">
        <v>90</v>
      </c>
      <c r="K186" s="8">
        <f t="shared" si="148"/>
        <v>1.5</v>
      </c>
      <c r="L186" s="1">
        <v>150.1</v>
      </c>
      <c r="M186" s="1">
        <v>3</v>
      </c>
      <c r="N186" s="1">
        <v>180</v>
      </c>
      <c r="O186" s="1">
        <v>40.5</v>
      </c>
      <c r="P186" s="1">
        <v>2.3E-2</v>
      </c>
      <c r="Q186" s="1">
        <f t="shared" si="152"/>
        <v>1.38</v>
      </c>
      <c r="R186" s="11">
        <f t="shared" ref="R186" si="205">AVERAGE(M186,M187)</f>
        <v>2.5</v>
      </c>
      <c r="S186" s="5">
        <v>90</v>
      </c>
      <c r="T186" s="8">
        <f t="shared" si="150"/>
        <v>1.5</v>
      </c>
      <c r="U186" s="1">
        <v>150.1</v>
      </c>
      <c r="V186" s="1">
        <v>0</v>
      </c>
      <c r="W186" s="1">
        <v>90</v>
      </c>
      <c r="X186" s="1">
        <v>268.7</v>
      </c>
      <c r="Y186" s="1">
        <v>1.4999999999999999E-2</v>
      </c>
      <c r="Z186" s="1">
        <f t="shared" si="154"/>
        <v>0.89999999999999991</v>
      </c>
      <c r="AA186" s="1">
        <f t="shared" si="155"/>
        <v>0</v>
      </c>
    </row>
    <row r="187" spans="1:27" x14ac:dyDescent="0.25">
      <c r="A187" s="1">
        <v>90.5</v>
      </c>
      <c r="B187" s="8">
        <f t="shared" si="146"/>
        <v>1.5083333333333333</v>
      </c>
      <c r="C187" s="1">
        <v>150.1</v>
      </c>
      <c r="D187" s="1">
        <v>0</v>
      </c>
      <c r="E187" s="1">
        <f t="shared" si="144"/>
        <v>9.0500000000000007</v>
      </c>
      <c r="F187" s="1">
        <v>274.3</v>
      </c>
      <c r="G187" s="1">
        <v>1.0999999999999999E-2</v>
      </c>
      <c r="H187" s="1">
        <f t="shared" si="147"/>
        <v>0.65999999999999992</v>
      </c>
      <c r="I187" s="1">
        <f t="shared" si="151"/>
        <v>0</v>
      </c>
      <c r="J187" s="5">
        <v>90.5</v>
      </c>
      <c r="K187" s="8">
        <f t="shared" si="148"/>
        <v>1.5083333333333333</v>
      </c>
      <c r="L187" s="1">
        <v>150</v>
      </c>
      <c r="M187" s="1">
        <v>2</v>
      </c>
      <c r="N187" s="1">
        <v>181</v>
      </c>
      <c r="O187" s="1">
        <v>47</v>
      </c>
      <c r="P187" s="1">
        <v>2.3E-2</v>
      </c>
      <c r="Q187" s="1">
        <f t="shared" si="152"/>
        <v>1.38</v>
      </c>
      <c r="R187" s="11">
        <f t="shared" ref="R187" si="206">AVERAGE(M186,M187,M188)</f>
        <v>2.3333333333333335</v>
      </c>
      <c r="S187" s="5">
        <v>90.5</v>
      </c>
      <c r="T187" s="8">
        <f t="shared" si="150"/>
        <v>1.5083333333333333</v>
      </c>
      <c r="U187" s="1">
        <v>150</v>
      </c>
      <c r="V187" s="1">
        <v>0</v>
      </c>
      <c r="W187" s="1">
        <v>90.5</v>
      </c>
      <c r="X187" s="1">
        <v>268.60000000000002</v>
      </c>
      <c r="Y187" s="1">
        <v>1.4999999999999999E-2</v>
      </c>
      <c r="Z187" s="1">
        <f t="shared" si="154"/>
        <v>0.89999999999999991</v>
      </c>
      <c r="AA187" s="1">
        <f t="shared" si="155"/>
        <v>0</v>
      </c>
    </row>
    <row r="188" spans="1:27" x14ac:dyDescent="0.25">
      <c r="A188" s="1">
        <v>91</v>
      </c>
      <c r="B188" s="8">
        <f t="shared" si="146"/>
        <v>1.5166666666666666</v>
      </c>
      <c r="C188" s="1">
        <v>149.80000000000001</v>
      </c>
      <c r="D188" s="1">
        <v>0</v>
      </c>
      <c r="E188" s="1">
        <f t="shared" si="144"/>
        <v>9.1</v>
      </c>
      <c r="F188" s="1">
        <v>274.2</v>
      </c>
      <c r="G188" s="1">
        <v>1.0999999999999999E-2</v>
      </c>
      <c r="H188" s="1">
        <f t="shared" si="147"/>
        <v>0.65999999999999992</v>
      </c>
      <c r="I188" s="1">
        <f t="shared" si="151"/>
        <v>0</v>
      </c>
      <c r="J188" s="5">
        <v>91</v>
      </c>
      <c r="K188" s="8">
        <f t="shared" si="148"/>
        <v>1.5166666666666666</v>
      </c>
      <c r="L188" s="1">
        <v>150.1</v>
      </c>
      <c r="M188" s="1">
        <v>2</v>
      </c>
      <c r="N188" s="1">
        <v>182</v>
      </c>
      <c r="O188" s="1">
        <v>51.3</v>
      </c>
      <c r="P188" s="1">
        <v>2.3E-2</v>
      </c>
      <c r="Q188" s="1">
        <f t="shared" si="152"/>
        <v>1.38</v>
      </c>
      <c r="R188" s="11">
        <f t="shared" ref="R188" si="207">AVERAGE(M188,M189)</f>
        <v>2</v>
      </c>
      <c r="S188" s="5">
        <v>91</v>
      </c>
      <c r="T188" s="8">
        <f t="shared" si="150"/>
        <v>1.5166666666666666</v>
      </c>
      <c r="U188" s="1">
        <v>150</v>
      </c>
      <c r="V188" s="1">
        <v>0</v>
      </c>
      <c r="W188" s="1">
        <v>91</v>
      </c>
      <c r="X188" s="1">
        <v>268.60000000000002</v>
      </c>
      <c r="Y188" s="1">
        <v>1.4999999999999999E-2</v>
      </c>
      <c r="Z188" s="1">
        <f t="shared" si="154"/>
        <v>0.89999999999999991</v>
      </c>
      <c r="AA188" s="1">
        <f t="shared" si="155"/>
        <v>0</v>
      </c>
    </row>
    <row r="189" spans="1:27" x14ac:dyDescent="0.25">
      <c r="A189" s="1">
        <v>91.5</v>
      </c>
      <c r="B189" s="8">
        <f t="shared" si="146"/>
        <v>1.5249999999999999</v>
      </c>
      <c r="C189" s="1">
        <v>149.9</v>
      </c>
      <c r="D189" s="1">
        <v>0</v>
      </c>
      <c r="E189" s="1">
        <f t="shared" si="144"/>
        <v>9.15</v>
      </c>
      <c r="F189" s="1">
        <v>273.89999999999998</v>
      </c>
      <c r="G189" s="1">
        <v>1.0999999999999999E-2</v>
      </c>
      <c r="H189" s="1">
        <f t="shared" si="147"/>
        <v>0.65999999999999992</v>
      </c>
      <c r="I189" s="1">
        <f t="shared" si="151"/>
        <v>0</v>
      </c>
      <c r="J189" s="5">
        <v>91.5</v>
      </c>
      <c r="K189" s="8">
        <f t="shared" si="148"/>
        <v>1.5249999999999999</v>
      </c>
      <c r="L189" s="1">
        <v>150.1</v>
      </c>
      <c r="M189" s="1">
        <v>2</v>
      </c>
      <c r="N189" s="1">
        <v>183</v>
      </c>
      <c r="O189" s="1">
        <v>46.1</v>
      </c>
      <c r="P189" s="1">
        <v>2.3E-2</v>
      </c>
      <c r="Q189" s="1">
        <f t="shared" si="152"/>
        <v>1.38</v>
      </c>
      <c r="R189" s="11">
        <f t="shared" ref="R189" si="208">AVERAGE(M188,M189,M190)</f>
        <v>2</v>
      </c>
      <c r="S189" s="5">
        <v>91.5</v>
      </c>
      <c r="T189" s="8">
        <f t="shared" si="150"/>
        <v>1.5249999999999999</v>
      </c>
      <c r="U189" s="1">
        <v>150.1</v>
      </c>
      <c r="V189" s="1">
        <v>0</v>
      </c>
      <c r="W189" s="1">
        <v>91.5</v>
      </c>
      <c r="X189" s="1">
        <v>268.7</v>
      </c>
      <c r="Y189" s="1">
        <v>1.4999999999999999E-2</v>
      </c>
      <c r="Z189" s="1">
        <f t="shared" si="154"/>
        <v>0.89999999999999991</v>
      </c>
      <c r="AA189" s="1">
        <f t="shared" si="155"/>
        <v>0</v>
      </c>
    </row>
    <row r="190" spans="1:27" x14ac:dyDescent="0.25">
      <c r="A190" s="1">
        <v>92</v>
      </c>
      <c r="B190" s="8">
        <f t="shared" si="146"/>
        <v>1.5333333333333334</v>
      </c>
      <c r="C190" s="1">
        <v>150</v>
      </c>
      <c r="D190" s="1">
        <v>0</v>
      </c>
      <c r="E190" s="1">
        <f t="shared" si="144"/>
        <v>9.1999999999999993</v>
      </c>
      <c r="F190" s="1">
        <v>273.89999999999998</v>
      </c>
      <c r="G190" s="1">
        <v>1.0999999999999999E-2</v>
      </c>
      <c r="H190" s="1">
        <f t="shared" si="147"/>
        <v>0.65999999999999992</v>
      </c>
      <c r="I190" s="1">
        <f t="shared" si="151"/>
        <v>0</v>
      </c>
      <c r="J190" s="5">
        <v>92</v>
      </c>
      <c r="K190" s="8">
        <f t="shared" si="148"/>
        <v>1.5333333333333334</v>
      </c>
      <c r="L190" s="1">
        <v>150.1</v>
      </c>
      <c r="M190" s="1">
        <v>2</v>
      </c>
      <c r="N190" s="1">
        <v>184</v>
      </c>
      <c r="O190" s="1">
        <v>44</v>
      </c>
      <c r="P190" s="1">
        <v>2.3E-2</v>
      </c>
      <c r="Q190" s="1">
        <f t="shared" si="152"/>
        <v>1.38</v>
      </c>
      <c r="R190" s="11">
        <f t="shared" ref="R190" si="209">AVERAGE(M190,M191)</f>
        <v>2</v>
      </c>
      <c r="S190" s="5">
        <v>92</v>
      </c>
      <c r="T190" s="8">
        <f t="shared" si="150"/>
        <v>1.5333333333333334</v>
      </c>
      <c r="U190" s="1">
        <v>149.9</v>
      </c>
      <c r="V190" s="1">
        <v>0</v>
      </c>
      <c r="W190" s="1">
        <v>92</v>
      </c>
      <c r="X190" s="1">
        <v>268.60000000000002</v>
      </c>
      <c r="Y190" s="1">
        <v>1.4999999999999999E-2</v>
      </c>
      <c r="Z190" s="1">
        <f t="shared" si="154"/>
        <v>0.89999999999999991</v>
      </c>
      <c r="AA190" s="1">
        <f t="shared" si="155"/>
        <v>0</v>
      </c>
    </row>
    <row r="191" spans="1:27" x14ac:dyDescent="0.25">
      <c r="A191" s="1">
        <v>92.5</v>
      </c>
      <c r="B191" s="8">
        <f t="shared" si="146"/>
        <v>1.5416666666666667</v>
      </c>
      <c r="C191" s="1">
        <v>150.1</v>
      </c>
      <c r="D191" s="1">
        <v>0</v>
      </c>
      <c r="E191" s="1">
        <f t="shared" si="144"/>
        <v>9.25</v>
      </c>
      <c r="F191" s="1">
        <v>273.89999999999998</v>
      </c>
      <c r="G191" s="1">
        <v>1.0999999999999999E-2</v>
      </c>
      <c r="H191" s="1">
        <f t="shared" si="147"/>
        <v>0.65999999999999992</v>
      </c>
      <c r="I191" s="1">
        <f t="shared" si="151"/>
        <v>0</v>
      </c>
      <c r="J191" s="5">
        <v>92.5</v>
      </c>
      <c r="K191" s="8">
        <f t="shared" si="148"/>
        <v>1.5416666666666667</v>
      </c>
      <c r="L191" s="1">
        <v>150</v>
      </c>
      <c r="M191" s="1">
        <v>2</v>
      </c>
      <c r="N191" s="1">
        <v>185</v>
      </c>
      <c r="O191" s="1">
        <v>46.3</v>
      </c>
      <c r="P191" s="1">
        <v>2.3E-2</v>
      </c>
      <c r="Q191" s="1">
        <f t="shared" si="152"/>
        <v>1.38</v>
      </c>
      <c r="R191" s="11">
        <f t="shared" ref="R191" si="210">AVERAGE(M190,M191,M192)</f>
        <v>2</v>
      </c>
      <c r="S191" s="5">
        <v>92.5</v>
      </c>
      <c r="T191" s="8">
        <f t="shared" si="150"/>
        <v>1.5416666666666667</v>
      </c>
      <c r="U191" s="1">
        <v>150</v>
      </c>
      <c r="V191" s="1">
        <v>0</v>
      </c>
      <c r="W191" s="1">
        <v>92.5</v>
      </c>
      <c r="X191" s="1">
        <v>268.5</v>
      </c>
      <c r="Y191" s="1">
        <v>1.4999999999999999E-2</v>
      </c>
      <c r="Z191" s="1">
        <f t="shared" si="154"/>
        <v>0.89999999999999991</v>
      </c>
      <c r="AA191" s="1">
        <f t="shared" si="155"/>
        <v>0</v>
      </c>
    </row>
    <row r="192" spans="1:27" x14ac:dyDescent="0.25">
      <c r="A192" s="1">
        <v>93</v>
      </c>
      <c r="B192" s="8">
        <f t="shared" si="146"/>
        <v>1.55</v>
      </c>
      <c r="C192" s="1">
        <v>149.9</v>
      </c>
      <c r="D192" s="1">
        <v>0</v>
      </c>
      <c r="E192" s="1">
        <f t="shared" si="144"/>
        <v>9.3000000000000007</v>
      </c>
      <c r="F192" s="1">
        <v>273.8</v>
      </c>
      <c r="G192" s="1">
        <v>1.0999999999999999E-2</v>
      </c>
      <c r="H192" s="1">
        <f t="shared" si="147"/>
        <v>0.65999999999999992</v>
      </c>
      <c r="I192" s="1">
        <f t="shared" si="151"/>
        <v>0</v>
      </c>
      <c r="J192" s="5">
        <v>93</v>
      </c>
      <c r="K192" s="8">
        <f t="shared" si="148"/>
        <v>1.55</v>
      </c>
      <c r="L192" s="1">
        <v>150</v>
      </c>
      <c r="M192" s="1">
        <v>2</v>
      </c>
      <c r="N192" s="1">
        <v>186</v>
      </c>
      <c r="O192" s="1">
        <v>53.8</v>
      </c>
      <c r="P192" s="1">
        <v>2.3E-2</v>
      </c>
      <c r="Q192" s="1">
        <f t="shared" si="152"/>
        <v>1.38</v>
      </c>
      <c r="R192" s="11">
        <f t="shared" ref="R192" si="211">AVERAGE(M192,M193)</f>
        <v>2</v>
      </c>
      <c r="S192" s="5">
        <v>93</v>
      </c>
      <c r="T192" s="8">
        <f t="shared" si="150"/>
        <v>1.55</v>
      </c>
      <c r="U192" s="1">
        <v>150</v>
      </c>
      <c r="V192" s="1">
        <v>0</v>
      </c>
      <c r="W192" s="1">
        <v>93</v>
      </c>
      <c r="X192" s="1">
        <v>268.60000000000002</v>
      </c>
      <c r="Y192" s="1">
        <v>1.4999999999999999E-2</v>
      </c>
      <c r="Z192" s="1">
        <f t="shared" si="154"/>
        <v>0.89999999999999991</v>
      </c>
      <c r="AA192" s="1">
        <f t="shared" si="155"/>
        <v>0</v>
      </c>
    </row>
    <row r="193" spans="1:27" x14ac:dyDescent="0.25">
      <c r="A193" s="1">
        <v>93.5</v>
      </c>
      <c r="B193" s="8">
        <f t="shared" si="146"/>
        <v>1.5583333333333333</v>
      </c>
      <c r="C193" s="1">
        <v>150</v>
      </c>
      <c r="D193" s="1">
        <v>0</v>
      </c>
      <c r="E193" s="1">
        <f t="shared" si="144"/>
        <v>9.35</v>
      </c>
      <c r="F193" s="1">
        <v>274.10000000000002</v>
      </c>
      <c r="G193" s="1">
        <v>1.0999999999999999E-2</v>
      </c>
      <c r="H193" s="1">
        <f t="shared" si="147"/>
        <v>0.65999999999999992</v>
      </c>
      <c r="I193" s="1">
        <f t="shared" si="151"/>
        <v>0</v>
      </c>
      <c r="J193" s="5">
        <v>93.5</v>
      </c>
      <c r="K193" s="8">
        <f t="shared" si="148"/>
        <v>1.5583333333333333</v>
      </c>
      <c r="L193" s="1">
        <v>150</v>
      </c>
      <c r="M193" s="1">
        <v>2</v>
      </c>
      <c r="N193" s="1">
        <v>187</v>
      </c>
      <c r="O193" s="1">
        <v>51.7</v>
      </c>
      <c r="P193" s="1">
        <v>2.3E-2</v>
      </c>
      <c r="Q193" s="1">
        <f t="shared" si="152"/>
        <v>1.38</v>
      </c>
      <c r="R193" s="11">
        <f t="shared" ref="R193" si="212">AVERAGE(M192,M193,M194)</f>
        <v>2</v>
      </c>
      <c r="S193" s="5">
        <v>93.5</v>
      </c>
      <c r="T193" s="8">
        <f t="shared" si="150"/>
        <v>1.5583333333333333</v>
      </c>
      <c r="U193" s="1">
        <v>150</v>
      </c>
      <c r="V193" s="1">
        <v>0</v>
      </c>
      <c r="W193" s="1">
        <v>93.5</v>
      </c>
      <c r="X193" s="1">
        <v>268.60000000000002</v>
      </c>
      <c r="Y193" s="1">
        <v>1.4999999999999999E-2</v>
      </c>
      <c r="Z193" s="1">
        <f t="shared" si="154"/>
        <v>0.89999999999999991</v>
      </c>
      <c r="AA193" s="1">
        <f t="shared" si="155"/>
        <v>0</v>
      </c>
    </row>
    <row r="194" spans="1:27" x14ac:dyDescent="0.25">
      <c r="A194" s="1">
        <v>94</v>
      </c>
      <c r="B194" s="8">
        <f t="shared" si="146"/>
        <v>1.5666666666666667</v>
      </c>
      <c r="C194" s="1">
        <v>149.9</v>
      </c>
      <c r="D194" s="1">
        <v>0</v>
      </c>
      <c r="E194" s="1">
        <f t="shared" si="144"/>
        <v>9.4</v>
      </c>
      <c r="F194" s="1">
        <v>275.10000000000002</v>
      </c>
      <c r="G194" s="1">
        <v>1.0999999999999999E-2</v>
      </c>
      <c r="H194" s="1">
        <f t="shared" si="147"/>
        <v>0.65999999999999992</v>
      </c>
      <c r="I194" s="1">
        <f t="shared" si="151"/>
        <v>0</v>
      </c>
      <c r="J194" s="5">
        <v>94</v>
      </c>
      <c r="K194" s="8">
        <f t="shared" si="148"/>
        <v>1.5666666666666667</v>
      </c>
      <c r="L194" s="1">
        <v>150.1</v>
      </c>
      <c r="M194" s="1">
        <v>2</v>
      </c>
      <c r="N194" s="1">
        <v>188</v>
      </c>
      <c r="O194" s="1">
        <v>47.8</v>
      </c>
      <c r="P194" s="1">
        <v>2.3E-2</v>
      </c>
      <c r="Q194" s="1">
        <f t="shared" si="152"/>
        <v>1.38</v>
      </c>
      <c r="R194" s="11">
        <f t="shared" ref="R194" si="213">AVERAGE(M194,M195)</f>
        <v>2</v>
      </c>
      <c r="S194" s="5">
        <v>94</v>
      </c>
      <c r="T194" s="8">
        <f t="shared" si="150"/>
        <v>1.5666666666666667</v>
      </c>
      <c r="U194" s="1">
        <v>149.9</v>
      </c>
      <c r="V194" s="1">
        <v>0</v>
      </c>
      <c r="W194" s="1">
        <v>94</v>
      </c>
      <c r="X194" s="1">
        <v>268.60000000000002</v>
      </c>
      <c r="Y194" s="1">
        <v>1.4999999999999999E-2</v>
      </c>
      <c r="Z194" s="1">
        <f t="shared" si="154"/>
        <v>0.89999999999999991</v>
      </c>
      <c r="AA194" s="1">
        <f t="shared" si="155"/>
        <v>0</v>
      </c>
    </row>
    <row r="195" spans="1:27" x14ac:dyDescent="0.25">
      <c r="A195" s="1">
        <v>94.5</v>
      </c>
      <c r="B195" s="8">
        <f t="shared" si="146"/>
        <v>1.575</v>
      </c>
      <c r="C195" s="1">
        <v>150</v>
      </c>
      <c r="D195" s="1">
        <v>0</v>
      </c>
      <c r="E195" s="1">
        <f t="shared" si="144"/>
        <v>9.4499999999999993</v>
      </c>
      <c r="F195" s="1">
        <v>269.39999999999998</v>
      </c>
      <c r="G195" s="1">
        <v>1.0999999999999999E-2</v>
      </c>
      <c r="H195" s="1">
        <f t="shared" si="147"/>
        <v>0.65999999999999992</v>
      </c>
      <c r="I195" s="1">
        <f t="shared" si="151"/>
        <v>0</v>
      </c>
      <c r="J195" s="5">
        <v>94.5</v>
      </c>
      <c r="K195" s="8">
        <f t="shared" si="148"/>
        <v>1.575</v>
      </c>
      <c r="L195" s="1">
        <v>150.19999999999999</v>
      </c>
      <c r="M195" s="1">
        <v>2</v>
      </c>
      <c r="N195" s="1">
        <v>189</v>
      </c>
      <c r="O195" s="1">
        <v>47</v>
      </c>
      <c r="P195" s="1">
        <v>2.3E-2</v>
      </c>
      <c r="Q195" s="1">
        <f t="shared" si="152"/>
        <v>1.38</v>
      </c>
      <c r="R195" s="11">
        <f t="shared" ref="R195" si="214">AVERAGE(M194,M195,M196)</f>
        <v>2</v>
      </c>
      <c r="S195" s="5">
        <v>94.5</v>
      </c>
      <c r="T195" s="8">
        <f t="shared" si="150"/>
        <v>1.575</v>
      </c>
      <c r="U195" s="1">
        <v>150</v>
      </c>
      <c r="V195" s="1">
        <v>0</v>
      </c>
      <c r="W195" s="1">
        <v>94.5</v>
      </c>
      <c r="X195" s="1">
        <v>268.60000000000002</v>
      </c>
      <c r="Y195" s="1">
        <v>1.4999999999999999E-2</v>
      </c>
      <c r="Z195" s="1">
        <f t="shared" si="154"/>
        <v>0.89999999999999991</v>
      </c>
      <c r="AA195" s="1">
        <f t="shared" si="155"/>
        <v>0</v>
      </c>
    </row>
    <row r="196" spans="1:27" x14ac:dyDescent="0.25">
      <c r="A196" s="1">
        <v>95</v>
      </c>
      <c r="B196" s="8">
        <f t="shared" si="146"/>
        <v>1.5833333333333333</v>
      </c>
      <c r="C196" s="1">
        <v>150</v>
      </c>
      <c r="D196" s="1">
        <v>0</v>
      </c>
      <c r="E196" s="1">
        <f t="shared" si="144"/>
        <v>9.5</v>
      </c>
      <c r="F196" s="1">
        <v>274.39999999999998</v>
      </c>
      <c r="G196" s="1">
        <v>1.0999999999999999E-2</v>
      </c>
      <c r="H196" s="1">
        <f t="shared" si="147"/>
        <v>0.65999999999999992</v>
      </c>
      <c r="I196" s="1">
        <f t="shared" si="151"/>
        <v>0</v>
      </c>
      <c r="J196" s="5">
        <v>95</v>
      </c>
      <c r="K196" s="8">
        <f t="shared" si="148"/>
        <v>1.5833333333333333</v>
      </c>
      <c r="L196" s="1">
        <v>150</v>
      </c>
      <c r="M196" s="1">
        <v>2</v>
      </c>
      <c r="N196" s="1">
        <v>190</v>
      </c>
      <c r="O196" s="1">
        <v>45</v>
      </c>
      <c r="P196" s="1">
        <v>2.3E-2</v>
      </c>
      <c r="Q196" s="1">
        <f t="shared" si="152"/>
        <v>1.38</v>
      </c>
      <c r="R196" s="11">
        <f t="shared" ref="R196" si="215">AVERAGE(M196,M197)</f>
        <v>2</v>
      </c>
      <c r="S196" s="5">
        <v>95</v>
      </c>
      <c r="T196" s="8">
        <f t="shared" si="150"/>
        <v>1.5833333333333333</v>
      </c>
      <c r="U196" s="1">
        <v>149.9</v>
      </c>
      <c r="V196" s="1">
        <v>0</v>
      </c>
      <c r="W196" s="1">
        <v>95</v>
      </c>
      <c r="X196" s="1">
        <v>268.60000000000002</v>
      </c>
      <c r="Y196" s="1">
        <v>1.4999999999999999E-2</v>
      </c>
      <c r="Z196" s="1">
        <f t="shared" si="154"/>
        <v>0.89999999999999991</v>
      </c>
      <c r="AA196" s="1">
        <f t="shared" si="155"/>
        <v>0</v>
      </c>
    </row>
    <row r="197" spans="1:27" x14ac:dyDescent="0.25">
      <c r="A197" s="1">
        <v>95.5</v>
      </c>
      <c r="B197" s="8">
        <f t="shared" si="146"/>
        <v>1.5916666666666666</v>
      </c>
      <c r="C197" s="1">
        <v>150</v>
      </c>
      <c r="D197" s="1">
        <v>0</v>
      </c>
      <c r="E197" s="1">
        <f t="shared" si="144"/>
        <v>9.5500000000000007</v>
      </c>
      <c r="F197" s="1">
        <v>255</v>
      </c>
      <c r="G197" s="1">
        <v>1.0999999999999999E-2</v>
      </c>
      <c r="H197" s="1">
        <f t="shared" si="147"/>
        <v>0.65999999999999992</v>
      </c>
      <c r="I197" s="1">
        <f t="shared" si="151"/>
        <v>0</v>
      </c>
      <c r="J197" s="5">
        <v>95.5</v>
      </c>
      <c r="K197" s="8">
        <f t="shared" si="148"/>
        <v>1.5916666666666666</v>
      </c>
      <c r="L197" s="1">
        <v>149.9</v>
      </c>
      <c r="M197" s="1">
        <v>2</v>
      </c>
      <c r="N197" s="1">
        <v>191</v>
      </c>
      <c r="O197" s="1">
        <v>49.4</v>
      </c>
      <c r="P197" s="1">
        <v>2.3E-2</v>
      </c>
      <c r="Q197" s="1">
        <f t="shared" si="152"/>
        <v>1.38</v>
      </c>
      <c r="R197" s="11">
        <f t="shared" ref="R197" si="216">AVERAGE(M196,M197,M198)</f>
        <v>2</v>
      </c>
      <c r="S197" s="5">
        <v>95.5</v>
      </c>
      <c r="T197" s="8">
        <f t="shared" si="150"/>
        <v>1.5916666666666666</v>
      </c>
      <c r="U197" s="1">
        <v>150</v>
      </c>
      <c r="V197" s="1">
        <v>0</v>
      </c>
      <c r="W197" s="1">
        <v>95.5</v>
      </c>
      <c r="X197" s="1">
        <v>268.60000000000002</v>
      </c>
      <c r="Y197" s="1">
        <v>1.4999999999999999E-2</v>
      </c>
      <c r="Z197" s="1">
        <f t="shared" si="154"/>
        <v>0.89999999999999991</v>
      </c>
      <c r="AA197" s="1">
        <f t="shared" si="155"/>
        <v>0</v>
      </c>
    </row>
    <row r="198" spans="1:27" x14ac:dyDescent="0.25">
      <c r="A198" s="1">
        <v>96</v>
      </c>
      <c r="B198" s="8">
        <f t="shared" si="146"/>
        <v>1.6</v>
      </c>
      <c r="C198" s="1">
        <v>149.9</v>
      </c>
      <c r="D198" s="1">
        <v>0</v>
      </c>
      <c r="E198" s="1">
        <f t="shared" ref="E198:E261" si="217">A198/10</f>
        <v>9.6</v>
      </c>
      <c r="F198" s="1">
        <v>266.3</v>
      </c>
      <c r="G198" s="1">
        <v>1.0999999999999999E-2</v>
      </c>
      <c r="H198" s="1">
        <f t="shared" si="147"/>
        <v>0.65999999999999992</v>
      </c>
      <c r="I198" s="1">
        <f t="shared" si="151"/>
        <v>0</v>
      </c>
      <c r="J198" s="5">
        <v>96</v>
      </c>
      <c r="K198" s="8">
        <f t="shared" si="148"/>
        <v>1.6</v>
      </c>
      <c r="L198" s="1">
        <v>149.9</v>
      </c>
      <c r="M198" s="1">
        <v>2</v>
      </c>
      <c r="N198" s="1">
        <v>192</v>
      </c>
      <c r="O198" s="1">
        <v>47.6</v>
      </c>
      <c r="P198" s="1">
        <v>2.3E-2</v>
      </c>
      <c r="Q198" s="1">
        <f t="shared" si="152"/>
        <v>1.38</v>
      </c>
      <c r="R198" s="11">
        <f t="shared" ref="R198" si="218">AVERAGE(M198,M199)</f>
        <v>2</v>
      </c>
      <c r="S198" s="5">
        <v>96</v>
      </c>
      <c r="T198" s="8">
        <f t="shared" si="150"/>
        <v>1.6</v>
      </c>
      <c r="U198" s="1">
        <v>150</v>
      </c>
      <c r="V198" s="1">
        <v>0</v>
      </c>
      <c r="W198" s="1">
        <v>96</v>
      </c>
      <c r="X198" s="1">
        <v>268.60000000000002</v>
      </c>
      <c r="Y198" s="1">
        <v>1.4999999999999999E-2</v>
      </c>
      <c r="Z198" s="1">
        <f t="shared" si="154"/>
        <v>0.89999999999999991</v>
      </c>
      <c r="AA198" s="1">
        <f t="shared" si="155"/>
        <v>0</v>
      </c>
    </row>
    <row r="199" spans="1:27" x14ac:dyDescent="0.25">
      <c r="A199" s="1">
        <v>96.5</v>
      </c>
      <c r="B199" s="8">
        <f t="shared" ref="B199:B262" si="219">A199/60</f>
        <v>1.6083333333333334</v>
      </c>
      <c r="C199" s="1">
        <v>150</v>
      </c>
      <c r="D199" s="1">
        <v>0</v>
      </c>
      <c r="E199" s="1">
        <f t="shared" si="217"/>
        <v>9.65</v>
      </c>
      <c r="F199" s="1">
        <v>234.3</v>
      </c>
      <c r="G199" s="1">
        <v>1.0999999999999999E-2</v>
      </c>
      <c r="H199" s="1">
        <f t="shared" ref="H199:H262" si="220">G199*60</f>
        <v>0.65999999999999992</v>
      </c>
      <c r="I199" s="8">
        <f t="shared" si="151"/>
        <v>0.33333333333333331</v>
      </c>
      <c r="J199" s="5">
        <v>96.5</v>
      </c>
      <c r="K199" s="8">
        <f t="shared" ref="K199:K262" si="221">J199/60</f>
        <v>1.6083333333333334</v>
      </c>
      <c r="L199" s="1">
        <v>149.9</v>
      </c>
      <c r="M199" s="1">
        <v>2</v>
      </c>
      <c r="N199" s="1">
        <v>193</v>
      </c>
      <c r="O199" s="1">
        <v>46.1</v>
      </c>
      <c r="P199" s="1">
        <v>2.3E-2</v>
      </c>
      <c r="Q199" s="1">
        <f t="shared" si="152"/>
        <v>1.38</v>
      </c>
      <c r="R199" s="11">
        <f t="shared" ref="R199" si="222">AVERAGE(M198,M199,M200)</f>
        <v>2</v>
      </c>
      <c r="S199" s="5">
        <v>96.5</v>
      </c>
      <c r="T199" s="8">
        <f t="shared" ref="T199:T262" si="223">S199/60</f>
        <v>1.6083333333333334</v>
      </c>
      <c r="U199" s="1">
        <v>149.9</v>
      </c>
      <c r="V199" s="1">
        <v>0</v>
      </c>
      <c r="W199" s="1">
        <v>96.5</v>
      </c>
      <c r="X199" s="1">
        <v>268.7</v>
      </c>
      <c r="Y199" s="1">
        <v>1.4999999999999999E-2</v>
      </c>
      <c r="Z199" s="1">
        <f t="shared" si="154"/>
        <v>0.89999999999999991</v>
      </c>
      <c r="AA199" s="1">
        <f t="shared" si="155"/>
        <v>0</v>
      </c>
    </row>
    <row r="200" spans="1:27" x14ac:dyDescent="0.25">
      <c r="A200" s="1">
        <v>97</v>
      </c>
      <c r="B200" s="8">
        <f t="shared" si="219"/>
        <v>1.6166666666666667</v>
      </c>
      <c r="C200" s="1">
        <v>149.9</v>
      </c>
      <c r="D200" s="1">
        <v>1</v>
      </c>
      <c r="E200" s="1">
        <f t="shared" si="217"/>
        <v>9.6999999999999993</v>
      </c>
      <c r="F200" s="1">
        <v>203.1</v>
      </c>
      <c r="G200" s="1">
        <v>1.0999999999999999E-2</v>
      </c>
      <c r="H200" s="1">
        <f t="shared" si="220"/>
        <v>0.65999999999999992</v>
      </c>
      <c r="I200" s="8">
        <f t="shared" ref="I200:I263" si="224">AVERAGE(D199,D200,D201)</f>
        <v>0.66666666666666663</v>
      </c>
      <c r="J200" s="5">
        <v>97</v>
      </c>
      <c r="K200" s="8">
        <f t="shared" si="221"/>
        <v>1.6166666666666667</v>
      </c>
      <c r="L200" s="1">
        <v>150</v>
      </c>
      <c r="M200" s="1">
        <v>2</v>
      </c>
      <c r="N200" s="1">
        <v>194</v>
      </c>
      <c r="O200" s="1">
        <v>48.5</v>
      </c>
      <c r="P200" s="1">
        <v>2.3E-2</v>
      </c>
      <c r="Q200" s="1">
        <f t="shared" ref="Q200:Q263" si="225">P200*60</f>
        <v>1.38</v>
      </c>
      <c r="R200" s="11">
        <f t="shared" ref="R200" si="226">AVERAGE(M200,M201)</f>
        <v>2</v>
      </c>
      <c r="S200" s="5">
        <v>97</v>
      </c>
      <c r="T200" s="8">
        <f t="shared" si="223"/>
        <v>1.6166666666666667</v>
      </c>
      <c r="U200" s="1">
        <v>149.9</v>
      </c>
      <c r="V200" s="1">
        <v>0</v>
      </c>
      <c r="W200" s="1">
        <v>97</v>
      </c>
      <c r="X200" s="1">
        <v>268.7</v>
      </c>
      <c r="Y200" s="1">
        <v>1.4999999999999999E-2</v>
      </c>
      <c r="Z200" s="1">
        <f t="shared" ref="Z200:Z263" si="227">Y200*60</f>
        <v>0.89999999999999991</v>
      </c>
      <c r="AA200" s="1">
        <f t="shared" ref="AA200:AA263" si="228">AVERAGE(V199,V200,V201)</f>
        <v>0</v>
      </c>
    </row>
    <row r="201" spans="1:27" x14ac:dyDescent="0.25">
      <c r="A201" s="1">
        <v>97.5</v>
      </c>
      <c r="B201" s="8">
        <f t="shared" si="219"/>
        <v>1.625</v>
      </c>
      <c r="C201" s="1">
        <v>149.9</v>
      </c>
      <c r="D201" s="1">
        <v>1</v>
      </c>
      <c r="E201" s="1">
        <f t="shared" si="217"/>
        <v>9.75</v>
      </c>
      <c r="F201" s="1">
        <v>199.7</v>
      </c>
      <c r="G201" s="1">
        <v>1.0999999999999999E-2</v>
      </c>
      <c r="H201" s="1">
        <f t="shared" si="220"/>
        <v>0.65999999999999992</v>
      </c>
      <c r="I201" s="8">
        <f t="shared" si="224"/>
        <v>0.66666666666666663</v>
      </c>
      <c r="J201" s="5">
        <v>97.5</v>
      </c>
      <c r="K201" s="8">
        <f t="shared" si="221"/>
        <v>1.625</v>
      </c>
      <c r="L201" s="1">
        <v>150</v>
      </c>
      <c r="M201" s="1">
        <v>2</v>
      </c>
      <c r="N201" s="1">
        <v>195</v>
      </c>
      <c r="O201" s="1">
        <v>48.8</v>
      </c>
      <c r="P201" s="1">
        <v>2.3E-2</v>
      </c>
      <c r="Q201" s="1">
        <f t="shared" si="225"/>
        <v>1.38</v>
      </c>
      <c r="R201" s="11">
        <f t="shared" ref="R201" si="229">AVERAGE(M200,M201,M202)</f>
        <v>2</v>
      </c>
      <c r="S201" s="5">
        <v>97.5</v>
      </c>
      <c r="T201" s="8">
        <f t="shared" si="223"/>
        <v>1.625</v>
      </c>
      <c r="U201" s="1">
        <v>150</v>
      </c>
      <c r="V201" s="1">
        <v>0</v>
      </c>
      <c r="W201" s="1">
        <v>97.5</v>
      </c>
      <c r="X201" s="1">
        <v>268.7</v>
      </c>
      <c r="Y201" s="1">
        <v>1.4999999999999999E-2</v>
      </c>
      <c r="Z201" s="1">
        <f t="shared" si="227"/>
        <v>0.89999999999999991</v>
      </c>
      <c r="AA201" s="1">
        <f t="shared" si="228"/>
        <v>0</v>
      </c>
    </row>
    <row r="202" spans="1:27" x14ac:dyDescent="0.25">
      <c r="A202" s="1">
        <v>98</v>
      </c>
      <c r="B202" s="8">
        <f t="shared" si="219"/>
        <v>1.6333333333333333</v>
      </c>
      <c r="C202" s="1">
        <v>150</v>
      </c>
      <c r="D202" s="1">
        <v>0</v>
      </c>
      <c r="E202" s="1">
        <f t="shared" si="217"/>
        <v>9.8000000000000007</v>
      </c>
      <c r="F202" s="1">
        <v>223.1</v>
      </c>
      <c r="G202" s="1">
        <v>1.0999999999999999E-2</v>
      </c>
      <c r="H202" s="1">
        <f t="shared" si="220"/>
        <v>0.65999999999999992</v>
      </c>
      <c r="I202" s="8">
        <f t="shared" si="224"/>
        <v>0.33333333333333331</v>
      </c>
      <c r="J202" s="5">
        <v>98</v>
      </c>
      <c r="K202" s="8">
        <f t="shared" si="221"/>
        <v>1.6333333333333333</v>
      </c>
      <c r="L202" s="1">
        <v>150.1</v>
      </c>
      <c r="M202" s="1">
        <v>2</v>
      </c>
      <c r="N202" s="1">
        <v>196</v>
      </c>
      <c r="O202" s="1">
        <v>49</v>
      </c>
      <c r="P202" s="1">
        <v>2.3E-2</v>
      </c>
      <c r="Q202" s="1">
        <f t="shared" si="225"/>
        <v>1.38</v>
      </c>
      <c r="R202" s="11">
        <f t="shared" ref="R202" si="230">AVERAGE(M202,M203)</f>
        <v>2</v>
      </c>
      <c r="S202" s="5">
        <v>98</v>
      </c>
      <c r="T202" s="8">
        <f t="shared" si="223"/>
        <v>1.6333333333333333</v>
      </c>
      <c r="U202" s="1">
        <v>149.80000000000001</v>
      </c>
      <c r="V202" s="1">
        <v>0</v>
      </c>
      <c r="W202" s="1">
        <v>98</v>
      </c>
      <c r="X202" s="1">
        <v>268.60000000000002</v>
      </c>
      <c r="Y202" s="1">
        <v>1.4999999999999999E-2</v>
      </c>
      <c r="Z202" s="1">
        <f t="shared" si="227"/>
        <v>0.89999999999999991</v>
      </c>
      <c r="AA202" s="1">
        <f t="shared" si="228"/>
        <v>0</v>
      </c>
    </row>
    <row r="203" spans="1:27" x14ac:dyDescent="0.25">
      <c r="A203" s="1">
        <v>98.5</v>
      </c>
      <c r="B203" s="8">
        <f t="shared" si="219"/>
        <v>1.6416666666666666</v>
      </c>
      <c r="C203" s="1">
        <v>150</v>
      </c>
      <c r="D203" s="1">
        <v>0</v>
      </c>
      <c r="E203" s="1">
        <f t="shared" si="217"/>
        <v>9.85</v>
      </c>
      <c r="F203" s="1">
        <v>218</v>
      </c>
      <c r="G203" s="1">
        <v>1.0999999999999999E-2</v>
      </c>
      <c r="H203" s="1">
        <f t="shared" si="220"/>
        <v>0.65999999999999992</v>
      </c>
      <c r="I203" s="1">
        <f t="shared" si="224"/>
        <v>0</v>
      </c>
      <c r="J203" s="5">
        <v>98.5</v>
      </c>
      <c r="K203" s="8">
        <f t="shared" si="221"/>
        <v>1.6416666666666666</v>
      </c>
      <c r="L203" s="1">
        <v>150.1</v>
      </c>
      <c r="M203" s="1">
        <v>2</v>
      </c>
      <c r="N203" s="1">
        <v>197</v>
      </c>
      <c r="O203" s="1">
        <v>50.1</v>
      </c>
      <c r="P203" s="1">
        <v>2.3E-2</v>
      </c>
      <c r="Q203" s="1">
        <f t="shared" si="225"/>
        <v>1.38</v>
      </c>
      <c r="R203" s="11">
        <f t="shared" ref="R203" si="231">AVERAGE(M202,M203,M204)</f>
        <v>2</v>
      </c>
      <c r="S203" s="5">
        <v>98.5</v>
      </c>
      <c r="T203" s="8">
        <f t="shared" si="223"/>
        <v>1.6416666666666666</v>
      </c>
      <c r="U203" s="1">
        <v>149.80000000000001</v>
      </c>
      <c r="V203" s="1">
        <v>0</v>
      </c>
      <c r="W203" s="1">
        <v>98.5</v>
      </c>
      <c r="X203" s="1">
        <v>268.7</v>
      </c>
      <c r="Y203" s="1">
        <v>1.4999999999999999E-2</v>
      </c>
      <c r="Z203" s="1">
        <f t="shared" si="227"/>
        <v>0.89999999999999991</v>
      </c>
      <c r="AA203" s="1">
        <f t="shared" si="228"/>
        <v>0</v>
      </c>
    </row>
    <row r="204" spans="1:27" x14ac:dyDescent="0.25">
      <c r="A204" s="1">
        <v>99</v>
      </c>
      <c r="B204" s="8">
        <f t="shared" si="219"/>
        <v>1.65</v>
      </c>
      <c r="C204" s="1">
        <v>150</v>
      </c>
      <c r="D204" s="1">
        <v>0</v>
      </c>
      <c r="E204" s="1">
        <f t="shared" si="217"/>
        <v>9.9</v>
      </c>
      <c r="F204" s="1">
        <v>273.89999999999998</v>
      </c>
      <c r="G204" s="1">
        <v>1.0999999999999999E-2</v>
      </c>
      <c r="H204" s="1">
        <f t="shared" si="220"/>
        <v>0.65999999999999992</v>
      </c>
      <c r="I204" s="1">
        <f t="shared" si="224"/>
        <v>0</v>
      </c>
      <c r="J204" s="5">
        <v>99</v>
      </c>
      <c r="K204" s="8">
        <f t="shared" si="221"/>
        <v>1.65</v>
      </c>
      <c r="L204" s="1">
        <v>150.1</v>
      </c>
      <c r="M204" s="1">
        <v>2</v>
      </c>
      <c r="N204" s="1">
        <v>198</v>
      </c>
      <c r="O204" s="1">
        <v>47.9</v>
      </c>
      <c r="P204" s="1">
        <v>2.3E-2</v>
      </c>
      <c r="Q204" s="1">
        <f t="shared" si="225"/>
        <v>1.38</v>
      </c>
      <c r="R204" s="11">
        <f t="shared" ref="R204" si="232">AVERAGE(M204,M205)</f>
        <v>2</v>
      </c>
      <c r="S204" s="5">
        <v>99</v>
      </c>
      <c r="T204" s="8">
        <f t="shared" si="223"/>
        <v>1.65</v>
      </c>
      <c r="U204" s="1">
        <v>149.9</v>
      </c>
      <c r="V204" s="1">
        <v>0</v>
      </c>
      <c r="W204" s="1">
        <v>99</v>
      </c>
      <c r="X204" s="1">
        <v>268.7</v>
      </c>
      <c r="Y204" s="1">
        <v>1.4999999999999999E-2</v>
      </c>
      <c r="Z204" s="1">
        <f t="shared" si="227"/>
        <v>0.89999999999999991</v>
      </c>
      <c r="AA204" s="1">
        <f t="shared" si="228"/>
        <v>0</v>
      </c>
    </row>
    <row r="205" spans="1:27" x14ac:dyDescent="0.25">
      <c r="A205" s="1">
        <v>99.5</v>
      </c>
      <c r="B205" s="8">
        <f t="shared" si="219"/>
        <v>1.6583333333333334</v>
      </c>
      <c r="C205" s="1">
        <v>150.1</v>
      </c>
      <c r="D205" s="1">
        <v>0</v>
      </c>
      <c r="E205" s="1">
        <f t="shared" si="217"/>
        <v>9.9499999999999993</v>
      </c>
      <c r="F205" s="1">
        <v>240</v>
      </c>
      <c r="G205" s="1">
        <v>1.0999999999999999E-2</v>
      </c>
      <c r="H205" s="1">
        <f t="shared" si="220"/>
        <v>0.65999999999999992</v>
      </c>
      <c r="I205" s="8">
        <f t="shared" si="224"/>
        <v>0.33333333333333331</v>
      </c>
      <c r="J205" s="5">
        <v>99.5</v>
      </c>
      <c r="K205" s="8">
        <f t="shared" si="221"/>
        <v>1.6583333333333334</v>
      </c>
      <c r="L205" s="1">
        <v>150</v>
      </c>
      <c r="M205" s="1">
        <v>2</v>
      </c>
      <c r="N205" s="1">
        <v>199</v>
      </c>
      <c r="O205" s="1">
        <v>47</v>
      </c>
      <c r="P205" s="1">
        <v>2.3E-2</v>
      </c>
      <c r="Q205" s="1">
        <f t="shared" si="225"/>
        <v>1.38</v>
      </c>
      <c r="R205" s="11">
        <f t="shared" ref="R205" si="233">AVERAGE(M204,M205,M206)</f>
        <v>2</v>
      </c>
      <c r="S205" s="5">
        <v>99.5</v>
      </c>
      <c r="T205" s="8">
        <f t="shared" si="223"/>
        <v>1.6583333333333334</v>
      </c>
      <c r="U205" s="1">
        <v>150</v>
      </c>
      <c r="V205" s="1">
        <v>0</v>
      </c>
      <c r="W205" s="1">
        <v>99.5</v>
      </c>
      <c r="X205" s="1">
        <v>268.7</v>
      </c>
      <c r="Y205" s="1">
        <v>1.4999999999999999E-2</v>
      </c>
      <c r="Z205" s="1">
        <f t="shared" si="227"/>
        <v>0.89999999999999991</v>
      </c>
      <c r="AA205" s="1">
        <f t="shared" si="228"/>
        <v>0</v>
      </c>
    </row>
    <row r="206" spans="1:27" x14ac:dyDescent="0.25">
      <c r="A206" s="1">
        <v>100</v>
      </c>
      <c r="B206" s="8">
        <f t="shared" si="219"/>
        <v>1.6666666666666667</v>
      </c>
      <c r="C206" s="1">
        <v>150</v>
      </c>
      <c r="D206" s="1">
        <v>1</v>
      </c>
      <c r="E206" s="1">
        <f t="shared" si="217"/>
        <v>10</v>
      </c>
      <c r="F206" s="1">
        <v>136.19999999999999</v>
      </c>
      <c r="G206" s="1">
        <v>1.0999999999999999E-2</v>
      </c>
      <c r="H206" s="1">
        <f t="shared" si="220"/>
        <v>0.65999999999999992</v>
      </c>
      <c r="I206" s="8">
        <f t="shared" si="224"/>
        <v>0.33333333333333331</v>
      </c>
      <c r="J206" s="5">
        <v>100</v>
      </c>
      <c r="K206" s="8">
        <f t="shared" si="221"/>
        <v>1.6666666666666667</v>
      </c>
      <c r="L206" s="1">
        <v>150</v>
      </c>
      <c r="M206" s="1">
        <v>2</v>
      </c>
      <c r="N206" s="1">
        <v>200</v>
      </c>
      <c r="O206" s="1">
        <v>48.8</v>
      </c>
      <c r="P206" s="1">
        <v>2.3E-2</v>
      </c>
      <c r="Q206" s="1">
        <f t="shared" si="225"/>
        <v>1.38</v>
      </c>
      <c r="R206" s="11">
        <f t="shared" ref="R206" si="234">AVERAGE(M206,M207)</f>
        <v>2</v>
      </c>
      <c r="S206" s="5">
        <v>100</v>
      </c>
      <c r="T206" s="8">
        <f t="shared" si="223"/>
        <v>1.6666666666666667</v>
      </c>
      <c r="U206" s="1">
        <v>149.9</v>
      </c>
      <c r="V206" s="1">
        <v>0</v>
      </c>
      <c r="W206" s="1">
        <v>100</v>
      </c>
      <c r="X206" s="1">
        <v>268.60000000000002</v>
      </c>
      <c r="Y206" s="1">
        <v>1.4999999999999999E-2</v>
      </c>
      <c r="Z206" s="1">
        <f t="shared" si="227"/>
        <v>0.89999999999999991</v>
      </c>
      <c r="AA206" s="1">
        <f t="shared" si="228"/>
        <v>0</v>
      </c>
    </row>
    <row r="207" spans="1:27" x14ac:dyDescent="0.25">
      <c r="A207" s="1">
        <v>100.5</v>
      </c>
      <c r="B207" s="8">
        <f t="shared" si="219"/>
        <v>1.675</v>
      </c>
      <c r="C207" s="1">
        <v>150.1</v>
      </c>
      <c r="D207" s="1">
        <v>0</v>
      </c>
      <c r="E207" s="1">
        <f t="shared" si="217"/>
        <v>10.050000000000001</v>
      </c>
      <c r="F207" s="1">
        <v>222</v>
      </c>
      <c r="G207" s="1">
        <v>1.0999999999999999E-2</v>
      </c>
      <c r="H207" s="1">
        <f t="shared" si="220"/>
        <v>0.65999999999999992</v>
      </c>
      <c r="I207" s="8">
        <f t="shared" si="224"/>
        <v>0.33333333333333331</v>
      </c>
      <c r="J207" s="5">
        <v>100.5</v>
      </c>
      <c r="K207" s="8">
        <f t="shared" si="221"/>
        <v>1.675</v>
      </c>
      <c r="L207" s="1">
        <v>150</v>
      </c>
      <c r="M207" s="1">
        <v>2</v>
      </c>
      <c r="N207" s="1">
        <v>201</v>
      </c>
      <c r="O207" s="1">
        <v>48.3</v>
      </c>
      <c r="P207" s="1">
        <v>2.3E-2</v>
      </c>
      <c r="Q207" s="1">
        <f t="shared" si="225"/>
        <v>1.38</v>
      </c>
      <c r="R207" s="11">
        <f t="shared" ref="R207" si="235">AVERAGE(M206,M207,M208)</f>
        <v>2</v>
      </c>
      <c r="S207" s="5">
        <v>100.5</v>
      </c>
      <c r="T207" s="8">
        <f t="shared" si="223"/>
        <v>1.675</v>
      </c>
      <c r="U207" s="1">
        <v>149.80000000000001</v>
      </c>
      <c r="V207" s="1">
        <v>0</v>
      </c>
      <c r="W207" s="1">
        <v>100.5</v>
      </c>
      <c r="X207" s="1">
        <v>268.60000000000002</v>
      </c>
      <c r="Y207" s="1">
        <v>1.4999999999999999E-2</v>
      </c>
      <c r="Z207" s="1">
        <f t="shared" si="227"/>
        <v>0.89999999999999991</v>
      </c>
      <c r="AA207" s="1">
        <f t="shared" si="228"/>
        <v>0</v>
      </c>
    </row>
    <row r="208" spans="1:27" x14ac:dyDescent="0.25">
      <c r="A208" s="1">
        <v>101</v>
      </c>
      <c r="B208" s="8">
        <f t="shared" si="219"/>
        <v>1.6833333333333333</v>
      </c>
      <c r="C208" s="1">
        <v>150.1</v>
      </c>
      <c r="D208" s="1">
        <v>0</v>
      </c>
      <c r="E208" s="1">
        <f t="shared" si="217"/>
        <v>10.1</v>
      </c>
      <c r="F208" s="1">
        <v>222.9</v>
      </c>
      <c r="G208" s="1">
        <v>1.0999999999999999E-2</v>
      </c>
      <c r="H208" s="1">
        <f t="shared" si="220"/>
        <v>0.65999999999999992</v>
      </c>
      <c r="I208" s="1">
        <f t="shared" si="224"/>
        <v>0</v>
      </c>
      <c r="J208" s="5">
        <v>101</v>
      </c>
      <c r="K208" s="8">
        <f t="shared" si="221"/>
        <v>1.6833333333333333</v>
      </c>
      <c r="L208" s="1">
        <v>150</v>
      </c>
      <c r="M208" s="1">
        <v>2</v>
      </c>
      <c r="N208" s="1">
        <v>202</v>
      </c>
      <c r="O208" s="1">
        <v>47.3</v>
      </c>
      <c r="P208" s="1">
        <v>2.3E-2</v>
      </c>
      <c r="Q208" s="1">
        <f t="shared" si="225"/>
        <v>1.38</v>
      </c>
      <c r="R208" s="11">
        <f t="shared" ref="R208" si="236">AVERAGE(M208,M209)</f>
        <v>2</v>
      </c>
      <c r="S208" s="5">
        <v>101</v>
      </c>
      <c r="T208" s="8">
        <f t="shared" si="223"/>
        <v>1.6833333333333333</v>
      </c>
      <c r="U208" s="1">
        <v>149.69999999999999</v>
      </c>
      <c r="V208" s="1">
        <v>0</v>
      </c>
      <c r="W208" s="1">
        <v>101</v>
      </c>
      <c r="X208" s="1">
        <v>268.7</v>
      </c>
      <c r="Y208" s="1">
        <v>1.4999999999999999E-2</v>
      </c>
      <c r="Z208" s="1">
        <f t="shared" si="227"/>
        <v>0.89999999999999991</v>
      </c>
      <c r="AA208" s="1">
        <f t="shared" si="228"/>
        <v>0</v>
      </c>
    </row>
    <row r="209" spans="1:27" x14ac:dyDescent="0.25">
      <c r="A209" s="1">
        <v>101.5</v>
      </c>
      <c r="B209" s="8">
        <f t="shared" si="219"/>
        <v>1.6916666666666667</v>
      </c>
      <c r="C209" s="1">
        <v>150.1</v>
      </c>
      <c r="D209" s="1">
        <v>0</v>
      </c>
      <c r="E209" s="1">
        <f t="shared" si="217"/>
        <v>10.15</v>
      </c>
      <c r="F209" s="1">
        <v>235.4</v>
      </c>
      <c r="G209" s="1">
        <v>1.0999999999999999E-2</v>
      </c>
      <c r="H209" s="1">
        <f t="shared" si="220"/>
        <v>0.65999999999999992</v>
      </c>
      <c r="I209" s="8">
        <f t="shared" si="224"/>
        <v>0.33333333333333331</v>
      </c>
      <c r="J209" s="5">
        <v>101.5</v>
      </c>
      <c r="K209" s="8">
        <f t="shared" si="221"/>
        <v>1.6916666666666667</v>
      </c>
      <c r="L209" s="1">
        <v>149.9</v>
      </c>
      <c r="M209" s="1">
        <v>2</v>
      </c>
      <c r="N209" s="1">
        <v>203</v>
      </c>
      <c r="O209" s="1">
        <v>48.8</v>
      </c>
      <c r="P209" s="1">
        <v>2.3E-2</v>
      </c>
      <c r="Q209" s="1">
        <f t="shared" si="225"/>
        <v>1.38</v>
      </c>
      <c r="R209" s="11">
        <f t="shared" ref="R209" si="237">AVERAGE(M208,M209,M210)</f>
        <v>2</v>
      </c>
      <c r="S209" s="5">
        <v>101.5</v>
      </c>
      <c r="T209" s="8">
        <f t="shared" si="223"/>
        <v>1.6916666666666667</v>
      </c>
      <c r="U209" s="1">
        <v>149.4</v>
      </c>
      <c r="V209" s="1">
        <v>0</v>
      </c>
      <c r="W209" s="1">
        <v>101.5</v>
      </c>
      <c r="X209" s="1">
        <v>268.5</v>
      </c>
      <c r="Y209" s="1">
        <v>1.4999999999999999E-2</v>
      </c>
      <c r="Z209" s="1">
        <f t="shared" si="227"/>
        <v>0.89999999999999991</v>
      </c>
      <c r="AA209" s="1">
        <f t="shared" si="228"/>
        <v>0</v>
      </c>
    </row>
    <row r="210" spans="1:27" x14ac:dyDescent="0.25">
      <c r="A210" s="1">
        <v>102</v>
      </c>
      <c r="B210" s="8">
        <f t="shared" si="219"/>
        <v>1.7</v>
      </c>
      <c r="C210" s="1">
        <v>150</v>
      </c>
      <c r="D210" s="1">
        <v>1</v>
      </c>
      <c r="E210" s="1">
        <f t="shared" si="217"/>
        <v>10.199999999999999</v>
      </c>
      <c r="F210" s="1">
        <v>205.5</v>
      </c>
      <c r="G210" s="1">
        <v>1.0999999999999999E-2</v>
      </c>
      <c r="H210" s="1">
        <f t="shared" si="220"/>
        <v>0.65999999999999992</v>
      </c>
      <c r="I210" s="8">
        <f t="shared" si="224"/>
        <v>0.33333333333333331</v>
      </c>
      <c r="J210" s="5">
        <v>102</v>
      </c>
      <c r="K210" s="8">
        <f t="shared" si="221"/>
        <v>1.7</v>
      </c>
      <c r="L210" s="1">
        <v>150</v>
      </c>
      <c r="M210" s="1">
        <v>2</v>
      </c>
      <c r="N210" s="1">
        <v>204</v>
      </c>
      <c r="O210" s="1">
        <v>50.1</v>
      </c>
      <c r="P210" s="1">
        <v>2.3E-2</v>
      </c>
      <c r="Q210" s="1">
        <f t="shared" si="225"/>
        <v>1.38</v>
      </c>
      <c r="R210" s="11">
        <f t="shared" ref="R210" si="238">AVERAGE(M210,M211)</f>
        <v>2</v>
      </c>
      <c r="S210" s="5">
        <v>102</v>
      </c>
      <c r="T210" s="8">
        <f t="shared" si="223"/>
        <v>1.7</v>
      </c>
      <c r="U210" s="1">
        <v>149.4</v>
      </c>
      <c r="V210" s="1">
        <v>0</v>
      </c>
      <c r="W210" s="1">
        <v>102</v>
      </c>
      <c r="X210" s="1">
        <v>268.60000000000002</v>
      </c>
      <c r="Y210" s="1">
        <v>1.4999999999999999E-2</v>
      </c>
      <c r="Z210" s="1">
        <f t="shared" si="227"/>
        <v>0.89999999999999991</v>
      </c>
      <c r="AA210" s="1">
        <f t="shared" si="228"/>
        <v>0</v>
      </c>
    </row>
    <row r="211" spans="1:27" x14ac:dyDescent="0.25">
      <c r="A211" s="1">
        <v>102.5</v>
      </c>
      <c r="B211" s="8">
        <f t="shared" si="219"/>
        <v>1.7083333333333333</v>
      </c>
      <c r="C211" s="1">
        <v>150.1</v>
      </c>
      <c r="D211" s="1">
        <v>0</v>
      </c>
      <c r="E211" s="1">
        <f t="shared" si="217"/>
        <v>10.25</v>
      </c>
      <c r="F211" s="1">
        <v>242.6</v>
      </c>
      <c r="G211" s="1">
        <v>1.0999999999999999E-2</v>
      </c>
      <c r="H211" s="1">
        <f t="shared" si="220"/>
        <v>0.65999999999999992</v>
      </c>
      <c r="I211" s="8">
        <f t="shared" si="224"/>
        <v>0.33333333333333331</v>
      </c>
      <c r="J211" s="5">
        <v>102.5</v>
      </c>
      <c r="K211" s="8">
        <f t="shared" si="221"/>
        <v>1.7083333333333333</v>
      </c>
      <c r="L211" s="1">
        <v>149.9</v>
      </c>
      <c r="M211" s="1">
        <v>2</v>
      </c>
      <c r="N211" s="1">
        <v>205</v>
      </c>
      <c r="O211" s="1">
        <v>47.9</v>
      </c>
      <c r="P211" s="1">
        <v>2.3E-2</v>
      </c>
      <c r="Q211" s="1">
        <f t="shared" si="225"/>
        <v>1.38</v>
      </c>
      <c r="R211" s="11">
        <f t="shared" ref="R211" si="239">AVERAGE(M210,M211,M212)</f>
        <v>2</v>
      </c>
      <c r="S211" s="5">
        <v>102.5</v>
      </c>
      <c r="T211" s="8">
        <f t="shared" si="223"/>
        <v>1.7083333333333333</v>
      </c>
      <c r="U211" s="1">
        <v>149.4</v>
      </c>
      <c r="V211" s="1">
        <v>0</v>
      </c>
      <c r="W211" s="1">
        <v>102.5</v>
      </c>
      <c r="X211" s="1">
        <v>268.7</v>
      </c>
      <c r="Y211" s="1">
        <v>1.4999999999999999E-2</v>
      </c>
      <c r="Z211" s="1">
        <f t="shared" si="227"/>
        <v>0.89999999999999991</v>
      </c>
      <c r="AA211" s="1">
        <f t="shared" si="228"/>
        <v>0</v>
      </c>
    </row>
    <row r="212" spans="1:27" x14ac:dyDescent="0.25">
      <c r="A212" s="1">
        <v>103</v>
      </c>
      <c r="B212" s="8">
        <f t="shared" si="219"/>
        <v>1.7166666666666666</v>
      </c>
      <c r="C212" s="1">
        <v>150.1</v>
      </c>
      <c r="D212" s="1">
        <v>0</v>
      </c>
      <c r="E212" s="1">
        <f t="shared" si="217"/>
        <v>10.3</v>
      </c>
      <c r="F212" s="1">
        <v>273</v>
      </c>
      <c r="G212" s="1">
        <v>1.0999999999999999E-2</v>
      </c>
      <c r="H212" s="1">
        <f t="shared" si="220"/>
        <v>0.65999999999999992</v>
      </c>
      <c r="I212" s="1">
        <f t="shared" si="224"/>
        <v>4</v>
      </c>
      <c r="J212" s="5">
        <v>103</v>
      </c>
      <c r="K212" s="8">
        <f t="shared" si="221"/>
        <v>1.7166666666666666</v>
      </c>
      <c r="L212" s="1">
        <v>150</v>
      </c>
      <c r="M212" s="1">
        <v>2</v>
      </c>
      <c r="N212" s="1">
        <v>206</v>
      </c>
      <c r="O212" s="1">
        <v>49</v>
      </c>
      <c r="P212" s="1">
        <v>2.3E-2</v>
      </c>
      <c r="Q212" s="1">
        <f t="shared" si="225"/>
        <v>1.38</v>
      </c>
      <c r="R212" s="11">
        <f t="shared" ref="R212" si="240">AVERAGE(M212,M213)</f>
        <v>2</v>
      </c>
      <c r="S212" s="5">
        <v>103</v>
      </c>
      <c r="T212" s="8">
        <f t="shared" si="223"/>
        <v>1.7166666666666666</v>
      </c>
      <c r="U212" s="1">
        <v>149.4</v>
      </c>
      <c r="V212" s="1">
        <v>0</v>
      </c>
      <c r="W212" s="1">
        <v>103</v>
      </c>
      <c r="X212" s="1">
        <v>267.89999999999998</v>
      </c>
      <c r="Y212" s="1">
        <v>1.4999999999999999E-2</v>
      </c>
      <c r="Z212" s="1">
        <f t="shared" si="227"/>
        <v>0.89999999999999991</v>
      </c>
      <c r="AA212" s="1">
        <f t="shared" si="228"/>
        <v>0</v>
      </c>
    </row>
    <row r="213" spans="1:27" x14ac:dyDescent="0.25">
      <c r="A213" s="1">
        <v>103.5</v>
      </c>
      <c r="B213" s="8">
        <f t="shared" si="219"/>
        <v>1.7250000000000001</v>
      </c>
      <c r="C213" s="1">
        <v>150</v>
      </c>
      <c r="D213" s="1">
        <v>12</v>
      </c>
      <c r="E213" s="1">
        <f t="shared" si="217"/>
        <v>10.35</v>
      </c>
      <c r="F213" s="1">
        <v>8.6999999999999993</v>
      </c>
      <c r="G213" s="1">
        <v>1.0999999999999999E-2</v>
      </c>
      <c r="H213" s="1">
        <f t="shared" si="220"/>
        <v>0.65999999999999992</v>
      </c>
      <c r="I213" s="8">
        <f t="shared" si="224"/>
        <v>4.333333333333333</v>
      </c>
      <c r="J213" s="5">
        <v>103.5</v>
      </c>
      <c r="K213" s="8">
        <f t="shared" si="221"/>
        <v>1.7250000000000001</v>
      </c>
      <c r="L213" s="1">
        <v>149.9</v>
      </c>
      <c r="M213" s="1">
        <v>2</v>
      </c>
      <c r="N213" s="1">
        <v>207</v>
      </c>
      <c r="O213" s="1">
        <v>49</v>
      </c>
      <c r="P213" s="1">
        <v>2.3E-2</v>
      </c>
      <c r="Q213" s="1">
        <f t="shared" si="225"/>
        <v>1.38</v>
      </c>
      <c r="R213" s="11">
        <f t="shared" ref="R213" si="241">AVERAGE(M212,M213,M214)</f>
        <v>2</v>
      </c>
      <c r="S213" s="5">
        <v>103.5</v>
      </c>
      <c r="T213" s="8">
        <f t="shared" si="223"/>
        <v>1.7250000000000001</v>
      </c>
      <c r="U213" s="1">
        <v>149.6</v>
      </c>
      <c r="V213" s="1">
        <v>0</v>
      </c>
      <c r="W213" s="1">
        <v>103.5</v>
      </c>
      <c r="X213" s="1">
        <v>221.6</v>
      </c>
      <c r="Y213" s="1">
        <v>1.4999999999999999E-2</v>
      </c>
      <c r="Z213" s="1">
        <f t="shared" si="227"/>
        <v>0.89999999999999991</v>
      </c>
      <c r="AA213" s="1">
        <f t="shared" si="228"/>
        <v>0.33333333333333331</v>
      </c>
    </row>
    <row r="214" spans="1:27" x14ac:dyDescent="0.25">
      <c r="A214" s="1">
        <v>104</v>
      </c>
      <c r="B214" s="8">
        <f t="shared" si="219"/>
        <v>1.7333333333333334</v>
      </c>
      <c r="C214" s="1">
        <v>150</v>
      </c>
      <c r="D214" s="1">
        <v>1</v>
      </c>
      <c r="E214" s="1">
        <f t="shared" si="217"/>
        <v>10.4</v>
      </c>
      <c r="F214" s="1">
        <v>175.5</v>
      </c>
      <c r="G214" s="1">
        <v>1.0999999999999999E-2</v>
      </c>
      <c r="H214" s="1">
        <f t="shared" si="220"/>
        <v>0.65999999999999992</v>
      </c>
      <c r="I214" s="8">
        <f t="shared" si="224"/>
        <v>4.666666666666667</v>
      </c>
      <c r="J214" s="5">
        <v>104</v>
      </c>
      <c r="K214" s="8">
        <f t="shared" si="221"/>
        <v>1.7333333333333334</v>
      </c>
      <c r="L214" s="1">
        <v>150</v>
      </c>
      <c r="M214" s="1">
        <v>2</v>
      </c>
      <c r="N214" s="1">
        <v>208</v>
      </c>
      <c r="O214" s="1">
        <v>50.6</v>
      </c>
      <c r="P214" s="1">
        <v>2.3E-2</v>
      </c>
      <c r="Q214" s="1">
        <f t="shared" si="225"/>
        <v>1.38</v>
      </c>
      <c r="R214" s="11">
        <f t="shared" ref="R214" si="242">AVERAGE(M214,M215)</f>
        <v>2</v>
      </c>
      <c r="S214" s="5">
        <v>104</v>
      </c>
      <c r="T214" s="8">
        <f t="shared" si="223"/>
        <v>1.7333333333333334</v>
      </c>
      <c r="U214" s="1">
        <v>149.5</v>
      </c>
      <c r="V214" s="1">
        <v>1</v>
      </c>
      <c r="W214" s="1">
        <v>104</v>
      </c>
      <c r="X214" s="1">
        <v>183.2</v>
      </c>
      <c r="Y214" s="1">
        <v>1.4999999999999999E-2</v>
      </c>
      <c r="Z214" s="1">
        <f t="shared" si="227"/>
        <v>0.89999999999999991</v>
      </c>
      <c r="AA214" s="1">
        <f t="shared" si="228"/>
        <v>0.66666666666666663</v>
      </c>
    </row>
    <row r="215" spans="1:27" x14ac:dyDescent="0.25">
      <c r="A215" s="1">
        <v>104.5</v>
      </c>
      <c r="B215" s="8">
        <f t="shared" si="219"/>
        <v>1.7416666666666667</v>
      </c>
      <c r="C215" s="1">
        <v>150</v>
      </c>
      <c r="D215" s="1">
        <v>1</v>
      </c>
      <c r="E215" s="1">
        <f t="shared" si="217"/>
        <v>10.45</v>
      </c>
      <c r="F215" s="1">
        <v>168.1</v>
      </c>
      <c r="G215" s="1">
        <v>1.0999999999999999E-2</v>
      </c>
      <c r="H215" s="1">
        <f t="shared" si="220"/>
        <v>0.65999999999999992</v>
      </c>
      <c r="I215" s="1">
        <f t="shared" si="224"/>
        <v>1</v>
      </c>
      <c r="J215" s="5">
        <v>104.5</v>
      </c>
      <c r="K215" s="8">
        <f t="shared" si="221"/>
        <v>1.7416666666666667</v>
      </c>
      <c r="L215" s="1">
        <v>149.9</v>
      </c>
      <c r="M215" s="1">
        <v>2</v>
      </c>
      <c r="N215" s="1">
        <v>209</v>
      </c>
      <c r="O215" s="1">
        <v>51.6</v>
      </c>
      <c r="P215" s="1">
        <v>2.3E-2</v>
      </c>
      <c r="Q215" s="1">
        <f t="shared" si="225"/>
        <v>1.38</v>
      </c>
      <c r="R215" s="11">
        <f t="shared" ref="R215" si="243">AVERAGE(M214,M215,M216)</f>
        <v>2</v>
      </c>
      <c r="S215" s="5">
        <v>104.5</v>
      </c>
      <c r="T215" s="8">
        <f t="shared" si="223"/>
        <v>1.7416666666666667</v>
      </c>
      <c r="U215" s="1">
        <v>149.69999999999999</v>
      </c>
      <c r="V215" s="1">
        <v>1</v>
      </c>
      <c r="W215" s="1">
        <v>104.5</v>
      </c>
      <c r="X215" s="1">
        <v>160.30000000000001</v>
      </c>
      <c r="Y215" s="1">
        <v>1.4999999999999999E-2</v>
      </c>
      <c r="Z215" s="1">
        <f t="shared" si="227"/>
        <v>0.89999999999999991</v>
      </c>
      <c r="AA215" s="1">
        <f t="shared" si="228"/>
        <v>1</v>
      </c>
    </row>
    <row r="216" spans="1:27" x14ac:dyDescent="0.25">
      <c r="A216" s="1">
        <v>105</v>
      </c>
      <c r="B216" s="8">
        <f t="shared" si="219"/>
        <v>1.75</v>
      </c>
      <c r="C216" s="1">
        <v>149.9</v>
      </c>
      <c r="D216" s="1">
        <v>1</v>
      </c>
      <c r="E216" s="1">
        <f t="shared" si="217"/>
        <v>10.5</v>
      </c>
      <c r="F216" s="1">
        <v>193.9</v>
      </c>
      <c r="G216" s="1">
        <v>1.0999999999999999E-2</v>
      </c>
      <c r="H216" s="1">
        <f t="shared" si="220"/>
        <v>0.65999999999999992</v>
      </c>
      <c r="I216" s="1">
        <f t="shared" si="224"/>
        <v>1</v>
      </c>
      <c r="J216" s="5">
        <v>105</v>
      </c>
      <c r="K216" s="8">
        <f t="shared" si="221"/>
        <v>1.75</v>
      </c>
      <c r="L216" s="1">
        <v>150</v>
      </c>
      <c r="M216" s="1">
        <v>2</v>
      </c>
      <c r="N216" s="1">
        <v>210</v>
      </c>
      <c r="O216" s="1">
        <v>52.3</v>
      </c>
      <c r="P216" s="1">
        <v>2.3E-2</v>
      </c>
      <c r="Q216" s="1">
        <f t="shared" si="225"/>
        <v>1.38</v>
      </c>
      <c r="R216" s="11">
        <f t="shared" ref="R216" si="244">AVERAGE(M216,M217)</f>
        <v>2</v>
      </c>
      <c r="S216" s="5">
        <v>105</v>
      </c>
      <c r="T216" s="8">
        <f t="shared" si="223"/>
        <v>1.75</v>
      </c>
      <c r="U216" s="1">
        <v>149.80000000000001</v>
      </c>
      <c r="V216" s="1">
        <v>1</v>
      </c>
      <c r="W216" s="1">
        <v>105</v>
      </c>
      <c r="X216" s="1">
        <v>142.19999999999999</v>
      </c>
      <c r="Y216" s="1">
        <v>1.4999999999999999E-2</v>
      </c>
      <c r="Z216" s="1">
        <f t="shared" si="227"/>
        <v>0.89999999999999991</v>
      </c>
      <c r="AA216" s="1">
        <f t="shared" si="228"/>
        <v>1</v>
      </c>
    </row>
    <row r="217" spans="1:27" x14ac:dyDescent="0.25">
      <c r="A217" s="1">
        <v>105.5</v>
      </c>
      <c r="B217" s="8">
        <f t="shared" si="219"/>
        <v>1.7583333333333333</v>
      </c>
      <c r="C217" s="1">
        <v>150.1</v>
      </c>
      <c r="D217" s="1">
        <v>1</v>
      </c>
      <c r="E217" s="1">
        <f t="shared" si="217"/>
        <v>10.55</v>
      </c>
      <c r="F217" s="1">
        <v>135.80000000000001</v>
      </c>
      <c r="G217" s="1">
        <v>1.0999999999999999E-2</v>
      </c>
      <c r="H217" s="1">
        <f t="shared" si="220"/>
        <v>0.65999999999999992</v>
      </c>
      <c r="I217" s="8">
        <f t="shared" si="224"/>
        <v>0.66666666666666663</v>
      </c>
      <c r="J217" s="5">
        <v>105.5</v>
      </c>
      <c r="K217" s="8">
        <f t="shared" si="221"/>
        <v>1.7583333333333333</v>
      </c>
      <c r="L217" s="1">
        <v>150</v>
      </c>
      <c r="M217" s="1">
        <v>2</v>
      </c>
      <c r="N217" s="1">
        <v>211</v>
      </c>
      <c r="O217" s="1">
        <v>52.9</v>
      </c>
      <c r="P217" s="1">
        <v>2.3E-2</v>
      </c>
      <c r="Q217" s="1">
        <f t="shared" si="225"/>
        <v>1.38</v>
      </c>
      <c r="R217" s="11">
        <f t="shared" ref="R217" si="245">AVERAGE(M216,M217,M218)</f>
        <v>2</v>
      </c>
      <c r="S217" s="5">
        <v>105.5</v>
      </c>
      <c r="T217" s="8">
        <f t="shared" si="223"/>
        <v>1.7583333333333333</v>
      </c>
      <c r="U217" s="1">
        <v>150</v>
      </c>
      <c r="V217" s="1">
        <v>1</v>
      </c>
      <c r="W217" s="1">
        <v>105.5</v>
      </c>
      <c r="X217" s="1">
        <v>134.30000000000001</v>
      </c>
      <c r="Y217" s="1">
        <v>1.4999999999999999E-2</v>
      </c>
      <c r="Z217" s="1">
        <f t="shared" si="227"/>
        <v>0.89999999999999991</v>
      </c>
      <c r="AA217" s="1">
        <f t="shared" si="228"/>
        <v>1</v>
      </c>
    </row>
    <row r="218" spans="1:27" x14ac:dyDescent="0.25">
      <c r="A218" s="1">
        <v>106</v>
      </c>
      <c r="B218" s="8">
        <f t="shared" si="219"/>
        <v>1.7666666666666666</v>
      </c>
      <c r="C218" s="1">
        <v>150</v>
      </c>
      <c r="D218" s="1">
        <v>0</v>
      </c>
      <c r="E218" s="1">
        <f t="shared" si="217"/>
        <v>10.6</v>
      </c>
      <c r="F218" s="1">
        <v>214.6</v>
      </c>
      <c r="G218" s="1">
        <v>1.0999999999999999E-2</v>
      </c>
      <c r="H218" s="1">
        <f t="shared" si="220"/>
        <v>0.65999999999999992</v>
      </c>
      <c r="I218" s="8">
        <f t="shared" si="224"/>
        <v>0.66666666666666663</v>
      </c>
      <c r="J218" s="5">
        <v>106</v>
      </c>
      <c r="K218" s="8">
        <f t="shared" si="221"/>
        <v>1.7666666666666666</v>
      </c>
      <c r="L218" s="1">
        <v>150</v>
      </c>
      <c r="M218" s="1">
        <v>2</v>
      </c>
      <c r="N218" s="1">
        <v>212</v>
      </c>
      <c r="O218" s="1">
        <v>54.1</v>
      </c>
      <c r="P218" s="1">
        <v>2.3E-2</v>
      </c>
      <c r="Q218" s="1">
        <f t="shared" si="225"/>
        <v>1.38</v>
      </c>
      <c r="R218" s="11">
        <f t="shared" ref="R218" si="246">AVERAGE(M218,M219)</f>
        <v>2</v>
      </c>
      <c r="S218" s="5">
        <v>106</v>
      </c>
      <c r="T218" s="8">
        <f t="shared" si="223"/>
        <v>1.7666666666666666</v>
      </c>
      <c r="U218" s="1">
        <v>150</v>
      </c>
      <c r="V218" s="1">
        <v>1</v>
      </c>
      <c r="W218" s="1">
        <v>106</v>
      </c>
      <c r="X218" s="1">
        <v>107.4</v>
      </c>
      <c r="Y218" s="1">
        <v>1.4999999999999999E-2</v>
      </c>
      <c r="Z218" s="1">
        <f t="shared" si="227"/>
        <v>0.89999999999999991</v>
      </c>
      <c r="AA218" s="1">
        <f t="shared" si="228"/>
        <v>1</v>
      </c>
    </row>
    <row r="219" spans="1:27" x14ac:dyDescent="0.25">
      <c r="A219" s="1">
        <v>106.5</v>
      </c>
      <c r="B219" s="8">
        <f t="shared" si="219"/>
        <v>1.7749999999999999</v>
      </c>
      <c r="C219" s="1">
        <v>149.9</v>
      </c>
      <c r="D219" s="1">
        <v>1</v>
      </c>
      <c r="E219" s="1">
        <f t="shared" si="217"/>
        <v>10.65</v>
      </c>
      <c r="F219" s="1">
        <v>189.3</v>
      </c>
      <c r="G219" s="1">
        <v>1.0999999999999999E-2</v>
      </c>
      <c r="H219" s="1">
        <f t="shared" si="220"/>
        <v>0.65999999999999992</v>
      </c>
      <c r="I219" s="8">
        <f t="shared" si="224"/>
        <v>0.33333333333333331</v>
      </c>
      <c r="J219" s="5">
        <v>106.5</v>
      </c>
      <c r="K219" s="8">
        <f t="shared" si="221"/>
        <v>1.7749999999999999</v>
      </c>
      <c r="L219" s="1">
        <v>150</v>
      </c>
      <c r="M219" s="1">
        <v>2</v>
      </c>
      <c r="N219" s="1">
        <v>213</v>
      </c>
      <c r="O219" s="1">
        <v>53</v>
      </c>
      <c r="P219" s="1">
        <v>2.3E-2</v>
      </c>
      <c r="Q219" s="1">
        <f t="shared" si="225"/>
        <v>1.38</v>
      </c>
      <c r="R219" s="11">
        <f t="shared" ref="R219" si="247">AVERAGE(M218,M219,M220)</f>
        <v>2</v>
      </c>
      <c r="S219" s="5">
        <v>106.5</v>
      </c>
      <c r="T219" s="8">
        <f t="shared" si="223"/>
        <v>1.7749999999999999</v>
      </c>
      <c r="U219" s="1">
        <v>150.1</v>
      </c>
      <c r="V219" s="1">
        <v>1</v>
      </c>
      <c r="W219" s="1">
        <v>106.5</v>
      </c>
      <c r="X219" s="1">
        <v>86.6</v>
      </c>
      <c r="Y219" s="1">
        <v>1.4999999999999999E-2</v>
      </c>
      <c r="Z219" s="1">
        <f t="shared" si="227"/>
        <v>0.89999999999999991</v>
      </c>
      <c r="AA219" s="1">
        <f t="shared" si="228"/>
        <v>1</v>
      </c>
    </row>
    <row r="220" spans="1:27" x14ac:dyDescent="0.25">
      <c r="A220" s="1">
        <v>107</v>
      </c>
      <c r="B220" s="8">
        <f t="shared" si="219"/>
        <v>1.7833333333333334</v>
      </c>
      <c r="C220" s="1">
        <v>150.1</v>
      </c>
      <c r="D220" s="1">
        <v>0</v>
      </c>
      <c r="E220" s="1">
        <f t="shared" si="217"/>
        <v>10.7</v>
      </c>
      <c r="F220" s="1">
        <v>218.8</v>
      </c>
      <c r="G220" s="1">
        <v>1.0999999999999999E-2</v>
      </c>
      <c r="H220" s="1">
        <f t="shared" si="220"/>
        <v>0.65999999999999992</v>
      </c>
      <c r="I220" s="8">
        <f t="shared" si="224"/>
        <v>0.33333333333333331</v>
      </c>
      <c r="J220" s="5">
        <v>107</v>
      </c>
      <c r="K220" s="8">
        <f t="shared" si="221"/>
        <v>1.7833333333333334</v>
      </c>
      <c r="L220" s="1">
        <v>150.1</v>
      </c>
      <c r="M220" s="1">
        <v>2</v>
      </c>
      <c r="N220" s="1">
        <v>214</v>
      </c>
      <c r="O220" s="1">
        <v>53.7</v>
      </c>
      <c r="P220" s="1">
        <v>2.3E-2</v>
      </c>
      <c r="Q220" s="1">
        <f t="shared" si="225"/>
        <v>1.38</v>
      </c>
      <c r="R220" s="11">
        <f t="shared" ref="R220" si="248">AVERAGE(M220,M221)</f>
        <v>2</v>
      </c>
      <c r="S220" s="5">
        <v>107</v>
      </c>
      <c r="T220" s="8">
        <f t="shared" si="223"/>
        <v>1.7833333333333334</v>
      </c>
      <c r="U220" s="1">
        <v>150.1</v>
      </c>
      <c r="V220" s="1">
        <v>1</v>
      </c>
      <c r="W220" s="1">
        <v>107</v>
      </c>
      <c r="X220" s="1">
        <v>97.9</v>
      </c>
      <c r="Y220" s="1">
        <v>1.4999999999999999E-2</v>
      </c>
      <c r="Z220" s="1">
        <f t="shared" si="227"/>
        <v>0.89999999999999991</v>
      </c>
      <c r="AA220" s="1">
        <f t="shared" si="228"/>
        <v>1</v>
      </c>
    </row>
    <row r="221" spans="1:27" x14ac:dyDescent="0.25">
      <c r="A221" s="1">
        <v>107.5</v>
      </c>
      <c r="B221" s="8">
        <f t="shared" si="219"/>
        <v>1.7916666666666667</v>
      </c>
      <c r="C221" s="1">
        <v>150.1</v>
      </c>
      <c r="D221" s="1">
        <v>0</v>
      </c>
      <c r="E221" s="1">
        <f t="shared" si="217"/>
        <v>10.75</v>
      </c>
      <c r="F221" s="1">
        <v>214.6</v>
      </c>
      <c r="G221" s="1">
        <v>1.0999999999999999E-2</v>
      </c>
      <c r="H221" s="1">
        <f t="shared" si="220"/>
        <v>0.65999999999999992</v>
      </c>
      <c r="I221" s="1">
        <f t="shared" si="224"/>
        <v>0</v>
      </c>
      <c r="J221" s="5">
        <v>107.5</v>
      </c>
      <c r="K221" s="8">
        <f t="shared" si="221"/>
        <v>1.7916666666666667</v>
      </c>
      <c r="L221" s="1">
        <v>150</v>
      </c>
      <c r="M221" s="1">
        <v>2</v>
      </c>
      <c r="N221" s="1">
        <v>215</v>
      </c>
      <c r="O221" s="1">
        <v>55.2</v>
      </c>
      <c r="P221" s="1">
        <v>2.3E-2</v>
      </c>
      <c r="Q221" s="1">
        <f t="shared" si="225"/>
        <v>1.38</v>
      </c>
      <c r="R221" s="11">
        <f t="shared" ref="R221" si="249">AVERAGE(M220,M221,M222)</f>
        <v>2</v>
      </c>
      <c r="S221" s="5">
        <v>107.5</v>
      </c>
      <c r="T221" s="8">
        <f t="shared" si="223"/>
        <v>1.7916666666666667</v>
      </c>
      <c r="U221" s="1">
        <v>150.19999999999999</v>
      </c>
      <c r="V221" s="1">
        <v>1</v>
      </c>
      <c r="W221" s="1">
        <v>107.5</v>
      </c>
      <c r="X221" s="1">
        <v>82.5</v>
      </c>
      <c r="Y221" s="1">
        <v>1.4999999999999999E-2</v>
      </c>
      <c r="Z221" s="1">
        <f t="shared" si="227"/>
        <v>0.89999999999999991</v>
      </c>
      <c r="AA221" s="1">
        <f t="shared" si="228"/>
        <v>1.3333333333333333</v>
      </c>
    </row>
    <row r="222" spans="1:27" x14ac:dyDescent="0.25">
      <c r="A222" s="1">
        <v>108</v>
      </c>
      <c r="B222" s="8">
        <f t="shared" si="219"/>
        <v>1.8</v>
      </c>
      <c r="C222" s="1">
        <v>150.1</v>
      </c>
      <c r="D222" s="1">
        <v>0</v>
      </c>
      <c r="E222" s="1">
        <f t="shared" si="217"/>
        <v>10.8</v>
      </c>
      <c r="F222" s="1">
        <v>219.4</v>
      </c>
      <c r="G222" s="1">
        <v>1.0999999999999999E-2</v>
      </c>
      <c r="H222" s="1">
        <f t="shared" si="220"/>
        <v>0.65999999999999992</v>
      </c>
      <c r="I222" s="1">
        <f t="shared" si="224"/>
        <v>0</v>
      </c>
      <c r="J222" s="5">
        <v>108</v>
      </c>
      <c r="K222" s="8">
        <f t="shared" si="221"/>
        <v>1.8</v>
      </c>
      <c r="L222" s="1">
        <v>150</v>
      </c>
      <c r="M222" s="1">
        <v>2</v>
      </c>
      <c r="N222" s="1">
        <v>216</v>
      </c>
      <c r="O222" s="1">
        <v>55.9</v>
      </c>
      <c r="P222" s="1">
        <v>2.3E-2</v>
      </c>
      <c r="Q222" s="1">
        <f t="shared" si="225"/>
        <v>1.38</v>
      </c>
      <c r="R222" s="11">
        <f t="shared" ref="R222" si="250">AVERAGE(M222,M223)</f>
        <v>2</v>
      </c>
      <c r="S222" s="5">
        <v>108</v>
      </c>
      <c r="T222" s="8">
        <f t="shared" si="223"/>
        <v>1.8</v>
      </c>
      <c r="U222" s="1">
        <v>150.30000000000001</v>
      </c>
      <c r="V222" s="1">
        <v>2</v>
      </c>
      <c r="W222" s="1">
        <v>108</v>
      </c>
      <c r="X222" s="1">
        <v>65.900000000000006</v>
      </c>
      <c r="Y222" s="1">
        <v>1.4999999999999999E-2</v>
      </c>
      <c r="Z222" s="1">
        <f t="shared" si="227"/>
        <v>0.89999999999999991</v>
      </c>
      <c r="AA222" s="1">
        <f t="shared" si="228"/>
        <v>1.6666666666666667</v>
      </c>
    </row>
    <row r="223" spans="1:27" x14ac:dyDescent="0.25">
      <c r="A223" s="1">
        <v>108.5</v>
      </c>
      <c r="B223" s="8">
        <f t="shared" si="219"/>
        <v>1.8083333333333333</v>
      </c>
      <c r="C223" s="1">
        <v>150.1</v>
      </c>
      <c r="D223" s="1">
        <v>0</v>
      </c>
      <c r="E223" s="1">
        <f t="shared" si="217"/>
        <v>10.85</v>
      </c>
      <c r="F223" s="1">
        <v>274</v>
      </c>
      <c r="G223" s="1">
        <v>1.0999999999999999E-2</v>
      </c>
      <c r="H223" s="1">
        <f t="shared" si="220"/>
        <v>0.65999999999999992</v>
      </c>
      <c r="I223" s="8">
        <f t="shared" si="224"/>
        <v>0.33333333333333331</v>
      </c>
      <c r="J223" s="5">
        <v>108.5</v>
      </c>
      <c r="K223" s="8">
        <f t="shared" si="221"/>
        <v>1.8083333333333333</v>
      </c>
      <c r="L223" s="1">
        <v>150</v>
      </c>
      <c r="M223" s="1">
        <v>2</v>
      </c>
      <c r="N223" s="1">
        <v>217</v>
      </c>
      <c r="O223" s="1">
        <v>58.2</v>
      </c>
      <c r="P223" s="1">
        <v>2.3E-2</v>
      </c>
      <c r="Q223" s="1">
        <f t="shared" si="225"/>
        <v>1.38</v>
      </c>
      <c r="R223" s="11">
        <f t="shared" ref="R223" si="251">AVERAGE(M222,M223,M224)</f>
        <v>2</v>
      </c>
      <c r="S223" s="5">
        <v>108.5</v>
      </c>
      <c r="T223" s="8">
        <f t="shared" si="223"/>
        <v>1.8083333333333333</v>
      </c>
      <c r="U223" s="1">
        <v>150.19999999999999</v>
      </c>
      <c r="V223" s="1">
        <v>2</v>
      </c>
      <c r="W223" s="1">
        <v>108.5</v>
      </c>
      <c r="X223" s="1">
        <v>42.7</v>
      </c>
      <c r="Y223" s="1">
        <v>1.4999999999999999E-2</v>
      </c>
      <c r="Z223" s="1">
        <f t="shared" si="227"/>
        <v>0.89999999999999991</v>
      </c>
      <c r="AA223" s="1">
        <f t="shared" si="228"/>
        <v>2</v>
      </c>
    </row>
    <row r="224" spans="1:27" x14ac:dyDescent="0.25">
      <c r="A224" s="1">
        <v>109</v>
      </c>
      <c r="B224" s="8">
        <f t="shared" si="219"/>
        <v>1.8166666666666667</v>
      </c>
      <c r="C224" s="1">
        <v>150</v>
      </c>
      <c r="D224" s="1">
        <v>1</v>
      </c>
      <c r="E224" s="1">
        <f t="shared" si="217"/>
        <v>10.9</v>
      </c>
      <c r="F224" s="1">
        <v>190.6</v>
      </c>
      <c r="G224" s="1">
        <v>1.0999999999999999E-2</v>
      </c>
      <c r="H224" s="1">
        <f t="shared" si="220"/>
        <v>0.65999999999999992</v>
      </c>
      <c r="I224" s="8">
        <f t="shared" si="224"/>
        <v>0.66666666666666663</v>
      </c>
      <c r="J224" s="5">
        <v>109</v>
      </c>
      <c r="K224" s="8">
        <f t="shared" si="221"/>
        <v>1.8166666666666667</v>
      </c>
      <c r="L224" s="1">
        <v>150</v>
      </c>
      <c r="M224" s="1">
        <v>2</v>
      </c>
      <c r="N224" s="1">
        <v>218</v>
      </c>
      <c r="O224" s="1">
        <v>54.3</v>
      </c>
      <c r="P224" s="1">
        <v>2.3E-2</v>
      </c>
      <c r="Q224" s="1">
        <f t="shared" si="225"/>
        <v>1.38</v>
      </c>
      <c r="R224" s="11">
        <f t="shared" ref="R224" si="252">AVERAGE(M224,M225)</f>
        <v>2</v>
      </c>
      <c r="S224" s="5">
        <v>109</v>
      </c>
      <c r="T224" s="8">
        <f t="shared" si="223"/>
        <v>1.8166666666666667</v>
      </c>
      <c r="U224" s="1">
        <v>150.4</v>
      </c>
      <c r="V224" s="1">
        <v>2</v>
      </c>
      <c r="W224" s="1">
        <v>109</v>
      </c>
      <c r="X224" s="1">
        <v>55.7</v>
      </c>
      <c r="Y224" s="1">
        <v>1.4999999999999999E-2</v>
      </c>
      <c r="Z224" s="1">
        <f t="shared" si="227"/>
        <v>0.89999999999999991</v>
      </c>
      <c r="AA224" s="1">
        <f t="shared" si="228"/>
        <v>2</v>
      </c>
    </row>
    <row r="225" spans="1:27" x14ac:dyDescent="0.25">
      <c r="A225" s="1">
        <v>109.5</v>
      </c>
      <c r="B225" s="8">
        <f t="shared" si="219"/>
        <v>1.825</v>
      </c>
      <c r="C225" s="1">
        <v>150</v>
      </c>
      <c r="D225" s="1">
        <v>1</v>
      </c>
      <c r="E225" s="1">
        <f t="shared" si="217"/>
        <v>10.95</v>
      </c>
      <c r="F225" s="1">
        <v>185.6</v>
      </c>
      <c r="G225" s="1">
        <v>1.0999999999999999E-2</v>
      </c>
      <c r="H225" s="1">
        <f t="shared" si="220"/>
        <v>0.65999999999999992</v>
      </c>
      <c r="I225" s="1">
        <f t="shared" si="224"/>
        <v>1</v>
      </c>
      <c r="J225" s="5">
        <v>109.5</v>
      </c>
      <c r="K225" s="8">
        <f t="shared" si="221"/>
        <v>1.825</v>
      </c>
      <c r="L225" s="1">
        <v>149.9</v>
      </c>
      <c r="M225" s="1">
        <v>2</v>
      </c>
      <c r="N225" s="1">
        <v>219</v>
      </c>
      <c r="O225" s="1">
        <v>56.1</v>
      </c>
      <c r="P225" s="1">
        <v>2.3E-2</v>
      </c>
      <c r="Q225" s="1">
        <f t="shared" si="225"/>
        <v>1.38</v>
      </c>
      <c r="R225" s="11">
        <f t="shared" ref="R225" si="253">AVERAGE(M224,M225,M226)</f>
        <v>2</v>
      </c>
      <c r="S225" s="5">
        <v>109.5</v>
      </c>
      <c r="T225" s="8">
        <f t="shared" si="223"/>
        <v>1.825</v>
      </c>
      <c r="U225" s="1">
        <v>150.30000000000001</v>
      </c>
      <c r="V225" s="1">
        <v>2</v>
      </c>
      <c r="W225" s="1">
        <v>109.5</v>
      </c>
      <c r="X225" s="1">
        <v>56.2</v>
      </c>
      <c r="Y225" s="1">
        <v>1.4999999999999999E-2</v>
      </c>
      <c r="Z225" s="1">
        <f t="shared" si="227"/>
        <v>0.89999999999999991</v>
      </c>
      <c r="AA225" s="1">
        <f t="shared" si="228"/>
        <v>2</v>
      </c>
    </row>
    <row r="226" spans="1:27" x14ac:dyDescent="0.25">
      <c r="A226" s="1">
        <v>110</v>
      </c>
      <c r="B226" s="8">
        <f t="shared" si="219"/>
        <v>1.8333333333333333</v>
      </c>
      <c r="C226" s="1">
        <v>150.19999999999999</v>
      </c>
      <c r="D226" s="1">
        <v>1</v>
      </c>
      <c r="E226" s="1">
        <f t="shared" si="217"/>
        <v>11</v>
      </c>
      <c r="F226" s="1">
        <v>180.6</v>
      </c>
      <c r="G226" s="1">
        <v>1.0999999999999999E-2</v>
      </c>
      <c r="H226" s="1">
        <f t="shared" si="220"/>
        <v>0.65999999999999992</v>
      </c>
      <c r="I226" s="8">
        <f t="shared" si="224"/>
        <v>0.66666666666666663</v>
      </c>
      <c r="J226" s="5">
        <v>110</v>
      </c>
      <c r="K226" s="8">
        <f t="shared" si="221"/>
        <v>1.8333333333333333</v>
      </c>
      <c r="L226" s="1">
        <v>150</v>
      </c>
      <c r="M226" s="1">
        <v>2</v>
      </c>
      <c r="N226" s="1">
        <v>220</v>
      </c>
      <c r="O226" s="1">
        <v>54.3</v>
      </c>
      <c r="P226" s="1">
        <v>2.3E-2</v>
      </c>
      <c r="Q226" s="1">
        <f t="shared" si="225"/>
        <v>1.38</v>
      </c>
      <c r="R226" s="11">
        <f t="shared" ref="R226" si="254">AVERAGE(M226,M227)</f>
        <v>2</v>
      </c>
      <c r="S226" s="5">
        <v>110</v>
      </c>
      <c r="T226" s="8">
        <f t="shared" si="223"/>
        <v>1.8333333333333333</v>
      </c>
      <c r="U226" s="1">
        <v>150.30000000000001</v>
      </c>
      <c r="V226" s="1">
        <v>2</v>
      </c>
      <c r="W226" s="1">
        <v>110</v>
      </c>
      <c r="X226" s="1">
        <v>51.4</v>
      </c>
      <c r="Y226" s="1">
        <v>1.4999999999999999E-2</v>
      </c>
      <c r="Z226" s="1">
        <f t="shared" si="227"/>
        <v>0.89999999999999991</v>
      </c>
      <c r="AA226" s="1">
        <f t="shared" si="228"/>
        <v>2</v>
      </c>
    </row>
    <row r="227" spans="1:27" x14ac:dyDescent="0.25">
      <c r="A227" s="1">
        <v>110.5</v>
      </c>
      <c r="B227" s="8">
        <f t="shared" si="219"/>
        <v>1.8416666666666666</v>
      </c>
      <c r="C227" s="1">
        <v>150</v>
      </c>
      <c r="D227" s="1">
        <v>0</v>
      </c>
      <c r="E227" s="1">
        <f t="shared" si="217"/>
        <v>11.05</v>
      </c>
      <c r="F227" s="1">
        <v>214.8</v>
      </c>
      <c r="G227" s="1">
        <v>1.0999999999999999E-2</v>
      </c>
      <c r="H227" s="1">
        <f t="shared" si="220"/>
        <v>0.65999999999999992</v>
      </c>
      <c r="I227" s="8">
        <f t="shared" si="224"/>
        <v>0.33333333333333331</v>
      </c>
      <c r="J227" s="5">
        <v>110.5</v>
      </c>
      <c r="K227" s="8">
        <f t="shared" si="221"/>
        <v>1.8416666666666666</v>
      </c>
      <c r="L227" s="1">
        <v>150</v>
      </c>
      <c r="M227" s="1">
        <v>2</v>
      </c>
      <c r="N227" s="1">
        <v>221</v>
      </c>
      <c r="O227" s="1">
        <v>56.8</v>
      </c>
      <c r="P227" s="1">
        <v>2.3E-2</v>
      </c>
      <c r="Q227" s="1">
        <f t="shared" si="225"/>
        <v>1.38</v>
      </c>
      <c r="R227" s="11">
        <f t="shared" ref="R227" si="255">AVERAGE(M226,M227,M228)</f>
        <v>2</v>
      </c>
      <c r="S227" s="5">
        <v>110.5</v>
      </c>
      <c r="T227" s="8">
        <f t="shared" si="223"/>
        <v>1.8416666666666666</v>
      </c>
      <c r="U227" s="1">
        <v>150.19999999999999</v>
      </c>
      <c r="V227" s="1">
        <v>2</v>
      </c>
      <c r="W227" s="1">
        <v>110.5</v>
      </c>
      <c r="X227" s="1">
        <v>46.3</v>
      </c>
      <c r="Y227" s="1">
        <v>1.4999999999999999E-2</v>
      </c>
      <c r="Z227" s="1">
        <f t="shared" si="227"/>
        <v>0.89999999999999991</v>
      </c>
      <c r="AA227" s="1">
        <f t="shared" si="228"/>
        <v>2.3333333333333335</v>
      </c>
    </row>
    <row r="228" spans="1:27" x14ac:dyDescent="0.25">
      <c r="A228" s="1">
        <v>111</v>
      </c>
      <c r="B228" s="8">
        <f t="shared" si="219"/>
        <v>1.85</v>
      </c>
      <c r="C228" s="1">
        <v>150.1</v>
      </c>
      <c r="D228" s="1">
        <v>0</v>
      </c>
      <c r="E228" s="1">
        <f t="shared" si="217"/>
        <v>11.1</v>
      </c>
      <c r="F228" s="1">
        <v>221.1</v>
      </c>
      <c r="G228" s="1">
        <v>1.0999999999999999E-2</v>
      </c>
      <c r="H228" s="1">
        <f t="shared" si="220"/>
        <v>0.65999999999999992</v>
      </c>
      <c r="I228" s="8">
        <f t="shared" si="224"/>
        <v>0.33333333333333331</v>
      </c>
      <c r="J228" s="5">
        <v>111</v>
      </c>
      <c r="K228" s="8">
        <f t="shared" si="221"/>
        <v>1.85</v>
      </c>
      <c r="L228" s="1">
        <v>150</v>
      </c>
      <c r="M228" s="1">
        <v>2</v>
      </c>
      <c r="N228" s="1">
        <v>222</v>
      </c>
      <c r="O228" s="1">
        <v>52.4</v>
      </c>
      <c r="P228" s="1">
        <v>2.3E-2</v>
      </c>
      <c r="Q228" s="1">
        <f t="shared" si="225"/>
        <v>1.38</v>
      </c>
      <c r="R228" s="11">
        <f t="shared" ref="R228" si="256">AVERAGE(M228,M229)</f>
        <v>2</v>
      </c>
      <c r="S228" s="5">
        <v>111</v>
      </c>
      <c r="T228" s="8">
        <f t="shared" si="223"/>
        <v>1.85</v>
      </c>
      <c r="U228" s="1">
        <v>150.19999999999999</v>
      </c>
      <c r="V228" s="1">
        <v>3</v>
      </c>
      <c r="W228" s="1">
        <v>111</v>
      </c>
      <c r="X228" s="1">
        <v>35.4</v>
      </c>
      <c r="Y228" s="1">
        <v>1.4999999999999999E-2</v>
      </c>
      <c r="Z228" s="1">
        <f t="shared" si="227"/>
        <v>0.89999999999999991</v>
      </c>
      <c r="AA228" s="1">
        <f t="shared" si="228"/>
        <v>3</v>
      </c>
    </row>
    <row r="229" spans="1:27" x14ac:dyDescent="0.25">
      <c r="A229" s="1">
        <v>111.5</v>
      </c>
      <c r="B229" s="8">
        <f t="shared" si="219"/>
        <v>1.8583333333333334</v>
      </c>
      <c r="C229" s="1">
        <v>150.1</v>
      </c>
      <c r="D229" s="1">
        <v>1</v>
      </c>
      <c r="E229" s="1">
        <f t="shared" si="217"/>
        <v>11.15</v>
      </c>
      <c r="F229" s="1">
        <v>209.6</v>
      </c>
      <c r="G229" s="1">
        <v>1.0999999999999999E-2</v>
      </c>
      <c r="H229" s="1">
        <f t="shared" si="220"/>
        <v>0.65999999999999992</v>
      </c>
      <c r="I229" s="8">
        <f t="shared" si="224"/>
        <v>0.66666666666666663</v>
      </c>
      <c r="J229" s="5">
        <v>111.5</v>
      </c>
      <c r="K229" s="8">
        <f t="shared" si="221"/>
        <v>1.8583333333333334</v>
      </c>
      <c r="L229" s="1">
        <v>150</v>
      </c>
      <c r="M229" s="1">
        <v>2</v>
      </c>
      <c r="N229" s="1">
        <v>223</v>
      </c>
      <c r="O229" s="1">
        <v>57.6</v>
      </c>
      <c r="P229" s="1">
        <v>2.3E-2</v>
      </c>
      <c r="Q229" s="1">
        <f t="shared" si="225"/>
        <v>1.38</v>
      </c>
      <c r="R229" s="11">
        <f t="shared" ref="R229" si="257">AVERAGE(M228,M229,M230)</f>
        <v>2</v>
      </c>
      <c r="S229" s="5">
        <v>111.5</v>
      </c>
      <c r="T229" s="8">
        <f t="shared" si="223"/>
        <v>1.8583333333333334</v>
      </c>
      <c r="U229" s="1">
        <v>150.19999999999999</v>
      </c>
      <c r="V229" s="1">
        <v>4</v>
      </c>
      <c r="W229" s="1">
        <v>111.5</v>
      </c>
      <c r="X229" s="1">
        <v>27</v>
      </c>
      <c r="Y229" s="1">
        <v>1.4999999999999999E-2</v>
      </c>
      <c r="Z229" s="1">
        <f t="shared" si="227"/>
        <v>0.89999999999999991</v>
      </c>
      <c r="AA229" s="1">
        <f t="shared" si="228"/>
        <v>4</v>
      </c>
    </row>
    <row r="230" spans="1:27" x14ac:dyDescent="0.25">
      <c r="A230" s="1">
        <v>112</v>
      </c>
      <c r="B230" s="8">
        <f t="shared" si="219"/>
        <v>1.8666666666666667</v>
      </c>
      <c r="C230" s="1">
        <v>150</v>
      </c>
      <c r="D230" s="1">
        <v>1</v>
      </c>
      <c r="E230" s="1">
        <f t="shared" si="217"/>
        <v>11.2</v>
      </c>
      <c r="F230" s="1">
        <v>203.1</v>
      </c>
      <c r="G230" s="1">
        <v>1.0999999999999999E-2</v>
      </c>
      <c r="H230" s="1">
        <f t="shared" si="220"/>
        <v>0.65999999999999992</v>
      </c>
      <c r="I230" s="1">
        <f t="shared" si="224"/>
        <v>1</v>
      </c>
      <c r="J230" s="5">
        <v>112</v>
      </c>
      <c r="K230" s="8">
        <f t="shared" si="221"/>
        <v>1.8666666666666667</v>
      </c>
      <c r="L230" s="1">
        <v>150</v>
      </c>
      <c r="M230" s="1">
        <v>2</v>
      </c>
      <c r="N230" s="1">
        <v>224</v>
      </c>
      <c r="O230" s="1">
        <v>57.1</v>
      </c>
      <c r="P230" s="1">
        <v>2.3E-2</v>
      </c>
      <c r="Q230" s="1">
        <f t="shared" si="225"/>
        <v>1.38</v>
      </c>
      <c r="R230" s="11">
        <f t="shared" ref="R230" si="258">AVERAGE(M230,M231)</f>
        <v>2</v>
      </c>
      <c r="S230" s="5">
        <v>112</v>
      </c>
      <c r="T230" s="8">
        <f t="shared" si="223"/>
        <v>1.8666666666666667</v>
      </c>
      <c r="U230" s="1">
        <v>150.30000000000001</v>
      </c>
      <c r="V230" s="1">
        <v>5</v>
      </c>
      <c r="W230" s="1">
        <v>112</v>
      </c>
      <c r="X230" s="1">
        <v>20.2</v>
      </c>
      <c r="Y230" s="1">
        <v>1.4999999999999999E-2</v>
      </c>
      <c r="Z230" s="1">
        <f t="shared" si="227"/>
        <v>0.89999999999999991</v>
      </c>
      <c r="AA230" s="1">
        <f t="shared" si="228"/>
        <v>4.666666666666667</v>
      </c>
    </row>
    <row r="231" spans="1:27" x14ac:dyDescent="0.25">
      <c r="A231" s="1">
        <v>112.5</v>
      </c>
      <c r="B231" s="8">
        <f t="shared" si="219"/>
        <v>1.875</v>
      </c>
      <c r="C231" s="1">
        <v>150.1</v>
      </c>
      <c r="D231" s="1">
        <v>1</v>
      </c>
      <c r="E231" s="1">
        <f t="shared" si="217"/>
        <v>11.25</v>
      </c>
      <c r="F231" s="1">
        <v>165.2</v>
      </c>
      <c r="G231" s="1">
        <v>1.0999999999999999E-2</v>
      </c>
      <c r="H231" s="1">
        <f t="shared" si="220"/>
        <v>0.65999999999999992</v>
      </c>
      <c r="I231" s="1">
        <f t="shared" si="224"/>
        <v>1</v>
      </c>
      <c r="J231" s="5">
        <v>112.5</v>
      </c>
      <c r="K231" s="8">
        <f t="shared" si="221"/>
        <v>1.875</v>
      </c>
      <c r="L231" s="1">
        <v>149.9</v>
      </c>
      <c r="M231" s="1">
        <v>2</v>
      </c>
      <c r="N231" s="1">
        <v>225</v>
      </c>
      <c r="O231" s="1">
        <v>52.8</v>
      </c>
      <c r="P231" s="1">
        <v>2.3E-2</v>
      </c>
      <c r="Q231" s="1">
        <f t="shared" si="225"/>
        <v>1.38</v>
      </c>
      <c r="R231" s="11">
        <f t="shared" ref="R231" si="259">AVERAGE(M230,M231,M232)</f>
        <v>2</v>
      </c>
      <c r="S231" s="5">
        <v>112.5</v>
      </c>
      <c r="T231" s="8">
        <f t="shared" si="223"/>
        <v>1.875</v>
      </c>
      <c r="U231" s="1">
        <v>150.30000000000001</v>
      </c>
      <c r="V231" s="1">
        <v>5</v>
      </c>
      <c r="W231" s="1">
        <v>112.5</v>
      </c>
      <c r="X231" s="1">
        <v>20.3</v>
      </c>
      <c r="Y231" s="1">
        <v>1.4999999999999999E-2</v>
      </c>
      <c r="Z231" s="1">
        <f t="shared" si="227"/>
        <v>0.89999999999999991</v>
      </c>
      <c r="AA231" s="1">
        <f t="shared" si="228"/>
        <v>5</v>
      </c>
    </row>
    <row r="232" spans="1:27" x14ac:dyDescent="0.25">
      <c r="A232" s="1">
        <v>113</v>
      </c>
      <c r="B232" s="8">
        <f t="shared" si="219"/>
        <v>1.8833333333333333</v>
      </c>
      <c r="C232" s="1">
        <v>149.9</v>
      </c>
      <c r="D232" s="1">
        <v>1</v>
      </c>
      <c r="E232" s="1">
        <f t="shared" si="217"/>
        <v>11.3</v>
      </c>
      <c r="F232" s="1">
        <v>134.6</v>
      </c>
      <c r="G232" s="1">
        <v>1.0999999999999999E-2</v>
      </c>
      <c r="H232" s="1">
        <f t="shared" si="220"/>
        <v>0.65999999999999992</v>
      </c>
      <c r="I232" s="1">
        <f t="shared" si="224"/>
        <v>1</v>
      </c>
      <c r="J232" s="5">
        <v>113</v>
      </c>
      <c r="K232" s="8">
        <f t="shared" si="221"/>
        <v>1.8833333333333333</v>
      </c>
      <c r="L232" s="1">
        <v>150</v>
      </c>
      <c r="M232" s="1">
        <v>2</v>
      </c>
      <c r="N232" s="1">
        <v>226</v>
      </c>
      <c r="O232" s="1">
        <v>53.3</v>
      </c>
      <c r="P232" s="1">
        <v>2.3E-2</v>
      </c>
      <c r="Q232" s="1">
        <f t="shared" si="225"/>
        <v>1.38</v>
      </c>
      <c r="R232" s="11">
        <f t="shared" ref="R232" si="260">AVERAGE(M232,M233)</f>
        <v>2</v>
      </c>
      <c r="S232" s="5">
        <v>113</v>
      </c>
      <c r="T232" s="8">
        <f t="shared" si="223"/>
        <v>1.8833333333333333</v>
      </c>
      <c r="U232" s="1">
        <v>150.30000000000001</v>
      </c>
      <c r="V232" s="1">
        <v>5</v>
      </c>
      <c r="W232" s="1">
        <v>113</v>
      </c>
      <c r="X232" s="1">
        <v>23.2</v>
      </c>
      <c r="Y232" s="1">
        <v>1.4999999999999999E-2</v>
      </c>
      <c r="Z232" s="1">
        <f t="shared" si="227"/>
        <v>0.89999999999999991</v>
      </c>
      <c r="AA232" s="1">
        <f t="shared" si="228"/>
        <v>4.333333333333333</v>
      </c>
    </row>
    <row r="233" spans="1:27" x14ac:dyDescent="0.25">
      <c r="A233" s="1">
        <v>113.5</v>
      </c>
      <c r="B233" s="8">
        <f t="shared" si="219"/>
        <v>1.8916666666666666</v>
      </c>
      <c r="C233" s="1">
        <v>150.19999999999999</v>
      </c>
      <c r="D233" s="1">
        <v>1</v>
      </c>
      <c r="E233" s="1">
        <f t="shared" si="217"/>
        <v>11.35</v>
      </c>
      <c r="F233" s="1">
        <v>120.3</v>
      </c>
      <c r="G233" s="1">
        <v>1.0999999999999999E-2</v>
      </c>
      <c r="H233" s="1">
        <f t="shared" si="220"/>
        <v>0.65999999999999992</v>
      </c>
      <c r="I233" s="1">
        <f t="shared" si="224"/>
        <v>1</v>
      </c>
      <c r="J233" s="5">
        <v>113.5</v>
      </c>
      <c r="K233" s="8">
        <f t="shared" si="221"/>
        <v>1.8916666666666666</v>
      </c>
      <c r="L233" s="1">
        <v>150</v>
      </c>
      <c r="M233" s="1">
        <v>2</v>
      </c>
      <c r="N233" s="1">
        <v>227</v>
      </c>
      <c r="O233" s="1">
        <v>56.1</v>
      </c>
      <c r="P233" s="1">
        <v>2.3E-2</v>
      </c>
      <c r="Q233" s="1">
        <f t="shared" si="225"/>
        <v>1.38</v>
      </c>
      <c r="R233" s="11">
        <f t="shared" ref="R233" si="261">AVERAGE(M232,M233,M234)</f>
        <v>2</v>
      </c>
      <c r="S233" s="5">
        <v>113.5</v>
      </c>
      <c r="T233" s="8">
        <f t="shared" si="223"/>
        <v>1.8916666666666666</v>
      </c>
      <c r="U233" s="1">
        <v>150.30000000000001</v>
      </c>
      <c r="V233" s="1">
        <v>3</v>
      </c>
      <c r="W233" s="1">
        <v>113.5</v>
      </c>
      <c r="X233" s="1">
        <v>38.299999999999997</v>
      </c>
      <c r="Y233" s="1">
        <v>1.4999999999999999E-2</v>
      </c>
      <c r="Z233" s="1">
        <f t="shared" si="227"/>
        <v>0.89999999999999991</v>
      </c>
      <c r="AA233" s="1">
        <f t="shared" si="228"/>
        <v>3.6666666666666665</v>
      </c>
    </row>
    <row r="234" spans="1:27" x14ac:dyDescent="0.25">
      <c r="A234" s="1">
        <v>114</v>
      </c>
      <c r="B234" s="8">
        <f t="shared" si="219"/>
        <v>1.9</v>
      </c>
      <c r="C234" s="1">
        <v>150.1</v>
      </c>
      <c r="D234" s="1">
        <v>1</v>
      </c>
      <c r="E234" s="1">
        <f t="shared" si="217"/>
        <v>11.4</v>
      </c>
      <c r="F234" s="1">
        <v>106.8</v>
      </c>
      <c r="G234" s="1">
        <v>1.0999999999999999E-2</v>
      </c>
      <c r="H234" s="1">
        <f t="shared" si="220"/>
        <v>0.65999999999999992</v>
      </c>
      <c r="I234" s="1">
        <f t="shared" si="224"/>
        <v>1</v>
      </c>
      <c r="J234" s="5">
        <v>114</v>
      </c>
      <c r="K234" s="8">
        <f t="shared" si="221"/>
        <v>1.9</v>
      </c>
      <c r="L234" s="1">
        <v>150</v>
      </c>
      <c r="M234" s="1">
        <v>2</v>
      </c>
      <c r="N234" s="1">
        <v>228</v>
      </c>
      <c r="O234" s="1">
        <v>57.2</v>
      </c>
      <c r="P234" s="1">
        <v>2.3E-2</v>
      </c>
      <c r="Q234" s="1">
        <f t="shared" si="225"/>
        <v>1.38</v>
      </c>
      <c r="R234" s="11">
        <f t="shared" ref="R234" si="262">AVERAGE(M234,M235)</f>
        <v>2</v>
      </c>
      <c r="S234" s="5">
        <v>114</v>
      </c>
      <c r="T234" s="8">
        <f t="shared" si="223"/>
        <v>1.9</v>
      </c>
      <c r="U234" s="1">
        <v>150.19999999999999</v>
      </c>
      <c r="V234" s="1">
        <v>3</v>
      </c>
      <c r="W234" s="1">
        <v>114</v>
      </c>
      <c r="X234" s="1">
        <v>33.4</v>
      </c>
      <c r="Y234" s="1">
        <v>1.4999999999999999E-2</v>
      </c>
      <c r="Z234" s="1">
        <f t="shared" si="227"/>
        <v>0.89999999999999991</v>
      </c>
      <c r="AA234" s="1">
        <f t="shared" si="228"/>
        <v>3.6666666666666665</v>
      </c>
    </row>
    <row r="235" spans="1:27" x14ac:dyDescent="0.25">
      <c r="A235" s="1">
        <v>114.5</v>
      </c>
      <c r="B235" s="8">
        <f t="shared" si="219"/>
        <v>1.9083333333333334</v>
      </c>
      <c r="C235" s="1">
        <v>150</v>
      </c>
      <c r="D235" s="1">
        <v>1</v>
      </c>
      <c r="E235" s="1">
        <f t="shared" si="217"/>
        <v>11.45</v>
      </c>
      <c r="F235" s="1">
        <v>84.6</v>
      </c>
      <c r="G235" s="1">
        <v>1.0999999999999999E-2</v>
      </c>
      <c r="H235" s="1">
        <f t="shared" si="220"/>
        <v>0.65999999999999992</v>
      </c>
      <c r="I235" s="1">
        <f t="shared" si="224"/>
        <v>1</v>
      </c>
      <c r="J235" s="5">
        <v>114.5</v>
      </c>
      <c r="K235" s="8">
        <f t="shared" si="221"/>
        <v>1.9083333333333334</v>
      </c>
      <c r="L235" s="1">
        <v>150</v>
      </c>
      <c r="M235" s="1">
        <v>2</v>
      </c>
      <c r="N235" s="1">
        <v>229</v>
      </c>
      <c r="O235" s="1">
        <v>58.7</v>
      </c>
      <c r="P235" s="1">
        <v>2.3E-2</v>
      </c>
      <c r="Q235" s="1">
        <f t="shared" si="225"/>
        <v>1.38</v>
      </c>
      <c r="R235" s="11">
        <f t="shared" ref="R235" si="263">AVERAGE(M234,M235,M236)</f>
        <v>2</v>
      </c>
      <c r="S235" s="5">
        <v>114.5</v>
      </c>
      <c r="T235" s="8">
        <f t="shared" si="223"/>
        <v>1.9083333333333334</v>
      </c>
      <c r="U235" s="1">
        <v>150.19999999999999</v>
      </c>
      <c r="V235" s="1">
        <v>5</v>
      </c>
      <c r="W235" s="1">
        <v>114.5</v>
      </c>
      <c r="X235" s="1">
        <v>19.7</v>
      </c>
      <c r="Y235" s="1">
        <v>1.4999999999999999E-2</v>
      </c>
      <c r="Z235" s="1">
        <f t="shared" si="227"/>
        <v>0.89999999999999991</v>
      </c>
      <c r="AA235" s="1">
        <f t="shared" si="228"/>
        <v>6.666666666666667</v>
      </c>
    </row>
    <row r="236" spans="1:27" x14ac:dyDescent="0.25">
      <c r="A236" s="1">
        <v>115</v>
      </c>
      <c r="B236" s="8">
        <f t="shared" si="219"/>
        <v>1.9166666666666667</v>
      </c>
      <c r="C236" s="1">
        <v>150.1</v>
      </c>
      <c r="D236" s="1">
        <v>1</v>
      </c>
      <c r="E236" s="1">
        <f t="shared" si="217"/>
        <v>11.5</v>
      </c>
      <c r="F236" s="1">
        <v>82.3</v>
      </c>
      <c r="G236" s="1">
        <v>1.0999999999999999E-2</v>
      </c>
      <c r="H236" s="1">
        <f t="shared" si="220"/>
        <v>0.65999999999999992</v>
      </c>
      <c r="I236" s="1">
        <f t="shared" si="224"/>
        <v>1</v>
      </c>
      <c r="J236" s="5">
        <v>115</v>
      </c>
      <c r="K236" s="8">
        <f t="shared" si="221"/>
        <v>1.9166666666666667</v>
      </c>
      <c r="L236" s="1">
        <v>149.9</v>
      </c>
      <c r="M236" s="1">
        <v>2</v>
      </c>
      <c r="N236" s="1">
        <v>230</v>
      </c>
      <c r="O236" s="1">
        <v>57.4</v>
      </c>
      <c r="P236" s="1">
        <v>2.3E-2</v>
      </c>
      <c r="Q236" s="1">
        <f t="shared" si="225"/>
        <v>1.38</v>
      </c>
      <c r="R236" s="11">
        <f t="shared" ref="R236" si="264">AVERAGE(M236,M237)</f>
        <v>2</v>
      </c>
      <c r="S236" s="5">
        <v>115</v>
      </c>
      <c r="T236" s="8">
        <f t="shared" si="223"/>
        <v>1.9166666666666667</v>
      </c>
      <c r="U236" s="1">
        <v>150.30000000000001</v>
      </c>
      <c r="V236" s="1">
        <v>12</v>
      </c>
      <c r="W236" s="1">
        <v>115</v>
      </c>
      <c r="X236" s="1">
        <v>9.1</v>
      </c>
      <c r="Y236" s="1">
        <v>1.4999999999999999E-2</v>
      </c>
      <c r="Z236" s="1">
        <f t="shared" si="227"/>
        <v>0.89999999999999991</v>
      </c>
      <c r="AA236" s="1">
        <f t="shared" si="228"/>
        <v>11</v>
      </c>
    </row>
    <row r="237" spans="1:27" x14ac:dyDescent="0.25">
      <c r="A237" s="1">
        <v>115.5</v>
      </c>
      <c r="B237" s="8">
        <f t="shared" si="219"/>
        <v>1.925</v>
      </c>
      <c r="C237" s="1">
        <v>150</v>
      </c>
      <c r="D237" s="1">
        <v>1</v>
      </c>
      <c r="E237" s="1">
        <f t="shared" si="217"/>
        <v>11.55</v>
      </c>
      <c r="F237" s="1">
        <v>81.900000000000006</v>
      </c>
      <c r="G237" s="1">
        <v>1.0999999999999999E-2</v>
      </c>
      <c r="H237" s="1">
        <f t="shared" si="220"/>
        <v>0.65999999999999992</v>
      </c>
      <c r="I237" s="1">
        <f t="shared" si="224"/>
        <v>1</v>
      </c>
      <c r="J237" s="5">
        <v>115.5</v>
      </c>
      <c r="K237" s="8">
        <f t="shared" si="221"/>
        <v>1.925</v>
      </c>
      <c r="L237" s="1">
        <v>150</v>
      </c>
      <c r="M237" s="1">
        <v>2</v>
      </c>
      <c r="N237" s="1">
        <v>231</v>
      </c>
      <c r="O237" s="1">
        <v>60.3</v>
      </c>
      <c r="P237" s="1">
        <v>2.3E-2</v>
      </c>
      <c r="Q237" s="1">
        <f t="shared" si="225"/>
        <v>1.38</v>
      </c>
      <c r="R237" s="11">
        <f t="shared" ref="R237" si="265">AVERAGE(M236,M237,M238)</f>
        <v>2</v>
      </c>
      <c r="S237" s="5">
        <v>115.5</v>
      </c>
      <c r="T237" s="8">
        <f t="shared" si="223"/>
        <v>1.925</v>
      </c>
      <c r="U237" s="1">
        <v>150.19999999999999</v>
      </c>
      <c r="V237" s="1">
        <v>16</v>
      </c>
      <c r="W237" s="1">
        <v>115.5</v>
      </c>
      <c r="X237" s="1">
        <v>6.7</v>
      </c>
      <c r="Y237" s="1">
        <v>1.4999999999999999E-2</v>
      </c>
      <c r="Z237" s="1">
        <f t="shared" si="227"/>
        <v>0.89999999999999991</v>
      </c>
      <c r="AA237" s="1">
        <f t="shared" si="228"/>
        <v>14</v>
      </c>
    </row>
    <row r="238" spans="1:27" x14ac:dyDescent="0.25">
      <c r="A238" s="1">
        <v>116</v>
      </c>
      <c r="B238" s="8">
        <f t="shared" si="219"/>
        <v>1.9333333333333333</v>
      </c>
      <c r="C238" s="1">
        <v>150.1</v>
      </c>
      <c r="D238" s="1">
        <v>1</v>
      </c>
      <c r="E238" s="1">
        <f t="shared" si="217"/>
        <v>11.6</v>
      </c>
      <c r="F238" s="1">
        <v>84</v>
      </c>
      <c r="G238" s="1">
        <v>1.0999999999999999E-2</v>
      </c>
      <c r="H238" s="1">
        <f t="shared" si="220"/>
        <v>0.65999999999999992</v>
      </c>
      <c r="I238" s="1">
        <f t="shared" si="224"/>
        <v>1</v>
      </c>
      <c r="J238" s="5">
        <v>116</v>
      </c>
      <c r="K238" s="8">
        <f t="shared" si="221"/>
        <v>1.9333333333333333</v>
      </c>
      <c r="L238" s="1">
        <v>150.1</v>
      </c>
      <c r="M238" s="1">
        <v>2</v>
      </c>
      <c r="N238" s="1">
        <v>232</v>
      </c>
      <c r="O238" s="1">
        <v>56.2</v>
      </c>
      <c r="P238" s="1">
        <v>2.3E-2</v>
      </c>
      <c r="Q238" s="1">
        <f t="shared" si="225"/>
        <v>1.38</v>
      </c>
      <c r="R238" s="11">
        <f t="shared" ref="R238" si="266">AVERAGE(M238,M239)</f>
        <v>2</v>
      </c>
      <c r="S238" s="5">
        <v>116</v>
      </c>
      <c r="T238" s="8">
        <f t="shared" si="223"/>
        <v>1.9333333333333333</v>
      </c>
      <c r="U238" s="1">
        <v>150.30000000000001</v>
      </c>
      <c r="V238" s="1">
        <v>14</v>
      </c>
      <c r="W238" s="1">
        <v>116</v>
      </c>
      <c r="X238" s="1">
        <v>7.6</v>
      </c>
      <c r="Y238" s="1">
        <v>1.4999999999999999E-2</v>
      </c>
      <c r="Z238" s="1">
        <f t="shared" si="227"/>
        <v>0.89999999999999991</v>
      </c>
      <c r="AA238" s="1">
        <f t="shared" si="228"/>
        <v>16</v>
      </c>
    </row>
    <row r="239" spans="1:27" x14ac:dyDescent="0.25">
      <c r="A239" s="1">
        <v>116.5</v>
      </c>
      <c r="B239" s="8">
        <f t="shared" si="219"/>
        <v>1.9416666666666667</v>
      </c>
      <c r="C239" s="1">
        <v>150</v>
      </c>
      <c r="D239" s="1">
        <v>1</v>
      </c>
      <c r="E239" s="1">
        <f t="shared" si="217"/>
        <v>11.65</v>
      </c>
      <c r="F239" s="1">
        <v>72.900000000000006</v>
      </c>
      <c r="G239" s="1">
        <v>1.0999999999999999E-2</v>
      </c>
      <c r="H239" s="1">
        <f t="shared" si="220"/>
        <v>0.65999999999999992</v>
      </c>
      <c r="I239" s="8">
        <f t="shared" si="224"/>
        <v>1.3333333333333333</v>
      </c>
      <c r="J239" s="5">
        <v>116.5</v>
      </c>
      <c r="K239" s="8">
        <f t="shared" si="221"/>
        <v>1.9416666666666667</v>
      </c>
      <c r="L239" s="1">
        <v>150</v>
      </c>
      <c r="M239" s="1">
        <v>2</v>
      </c>
      <c r="N239" s="1">
        <v>233</v>
      </c>
      <c r="O239" s="1">
        <v>63</v>
      </c>
      <c r="P239" s="1">
        <v>2.3E-2</v>
      </c>
      <c r="Q239" s="1">
        <f t="shared" si="225"/>
        <v>1.38</v>
      </c>
      <c r="R239" s="11">
        <f t="shared" ref="R239" si="267">AVERAGE(M238,M239,M240)</f>
        <v>2</v>
      </c>
      <c r="S239" s="5">
        <v>116.5</v>
      </c>
      <c r="T239" s="8">
        <f t="shared" si="223"/>
        <v>1.9416666666666667</v>
      </c>
      <c r="U239" s="1">
        <v>150.30000000000001</v>
      </c>
      <c r="V239" s="1">
        <v>18</v>
      </c>
      <c r="W239" s="1">
        <v>116.5</v>
      </c>
      <c r="X239" s="1">
        <v>5.9</v>
      </c>
      <c r="Y239" s="1">
        <v>1.4999999999999999E-2</v>
      </c>
      <c r="Z239" s="1">
        <f t="shared" si="227"/>
        <v>0.89999999999999991</v>
      </c>
      <c r="AA239" s="1">
        <f t="shared" si="228"/>
        <v>16.333333333333332</v>
      </c>
    </row>
    <row r="240" spans="1:27" x14ac:dyDescent="0.25">
      <c r="A240" s="1">
        <v>117</v>
      </c>
      <c r="B240" s="8">
        <f t="shared" si="219"/>
        <v>1.95</v>
      </c>
      <c r="C240" s="1">
        <v>150.1</v>
      </c>
      <c r="D240" s="1">
        <v>2</v>
      </c>
      <c r="E240" s="1">
        <f t="shared" si="217"/>
        <v>11.7</v>
      </c>
      <c r="F240" s="1">
        <v>61.5</v>
      </c>
      <c r="G240" s="1">
        <v>1.0999999999999999E-2</v>
      </c>
      <c r="H240" s="1">
        <f t="shared" si="220"/>
        <v>0.65999999999999992</v>
      </c>
      <c r="I240" s="8">
        <f t="shared" si="224"/>
        <v>1.6666666666666667</v>
      </c>
      <c r="J240" s="5">
        <v>117</v>
      </c>
      <c r="K240" s="8">
        <f t="shared" si="221"/>
        <v>1.95</v>
      </c>
      <c r="L240" s="1">
        <v>150</v>
      </c>
      <c r="M240" s="1">
        <v>2</v>
      </c>
      <c r="N240" s="1">
        <v>234</v>
      </c>
      <c r="O240" s="1">
        <v>63</v>
      </c>
      <c r="P240" s="1">
        <v>2.3E-2</v>
      </c>
      <c r="Q240" s="1">
        <f t="shared" si="225"/>
        <v>1.38</v>
      </c>
      <c r="R240" s="11">
        <f t="shared" ref="R240" si="268">AVERAGE(M240,M241)</f>
        <v>2</v>
      </c>
      <c r="S240" s="5">
        <v>117</v>
      </c>
      <c r="T240" s="8">
        <f t="shared" si="223"/>
        <v>1.95</v>
      </c>
      <c r="U240" s="1">
        <v>150.19999999999999</v>
      </c>
      <c r="V240" s="1">
        <v>17</v>
      </c>
      <c r="W240" s="1">
        <v>117</v>
      </c>
      <c r="X240" s="1">
        <v>6.4</v>
      </c>
      <c r="Y240" s="1">
        <v>1.4999999999999999E-2</v>
      </c>
      <c r="Z240" s="1">
        <f t="shared" si="227"/>
        <v>0.89999999999999991</v>
      </c>
      <c r="AA240" s="1">
        <f t="shared" si="228"/>
        <v>18.666666666666668</v>
      </c>
    </row>
    <row r="241" spans="1:27" x14ac:dyDescent="0.25">
      <c r="A241" s="1">
        <v>117.5</v>
      </c>
      <c r="B241" s="8">
        <f t="shared" si="219"/>
        <v>1.9583333333333333</v>
      </c>
      <c r="C241" s="1">
        <v>149.9</v>
      </c>
      <c r="D241" s="1">
        <v>2</v>
      </c>
      <c r="E241" s="1">
        <f t="shared" si="217"/>
        <v>11.75</v>
      </c>
      <c r="F241" s="1">
        <v>64.099999999999994</v>
      </c>
      <c r="G241" s="1">
        <v>1.0999999999999999E-2</v>
      </c>
      <c r="H241" s="1">
        <f t="shared" si="220"/>
        <v>0.65999999999999992</v>
      </c>
      <c r="I241" s="1">
        <f t="shared" si="224"/>
        <v>2</v>
      </c>
      <c r="J241" s="5">
        <v>117.5</v>
      </c>
      <c r="K241" s="8">
        <f t="shared" si="221"/>
        <v>1.9583333333333333</v>
      </c>
      <c r="L241" s="1">
        <v>149.9</v>
      </c>
      <c r="M241" s="1">
        <v>2</v>
      </c>
      <c r="N241" s="1">
        <v>235</v>
      </c>
      <c r="O241" s="1">
        <v>58.9</v>
      </c>
      <c r="P241" s="1">
        <v>2.3E-2</v>
      </c>
      <c r="Q241" s="1">
        <f t="shared" si="225"/>
        <v>1.38</v>
      </c>
      <c r="R241" s="11">
        <f t="shared" ref="R241" si="269">AVERAGE(M240,M241,M242)</f>
        <v>2</v>
      </c>
      <c r="S241" s="5">
        <v>117.5</v>
      </c>
      <c r="T241" s="8">
        <f t="shared" si="223"/>
        <v>1.9583333333333333</v>
      </c>
      <c r="U241" s="1">
        <v>150.30000000000001</v>
      </c>
      <c r="V241" s="1">
        <v>21</v>
      </c>
      <c r="W241" s="1">
        <v>117.5</v>
      </c>
      <c r="X241" s="1">
        <v>5.0999999999999996</v>
      </c>
      <c r="Y241" s="1">
        <v>1.4999999999999999E-2</v>
      </c>
      <c r="Z241" s="1">
        <f t="shared" si="227"/>
        <v>0.89999999999999991</v>
      </c>
      <c r="AA241" s="1">
        <f t="shared" si="228"/>
        <v>20</v>
      </c>
    </row>
    <row r="242" spans="1:27" x14ac:dyDescent="0.25">
      <c r="A242" s="1">
        <v>118</v>
      </c>
      <c r="B242" s="8">
        <f t="shared" si="219"/>
        <v>1.9666666666666666</v>
      </c>
      <c r="C242" s="1">
        <v>150.1</v>
      </c>
      <c r="D242" s="1">
        <v>2</v>
      </c>
      <c r="E242" s="1">
        <f t="shared" si="217"/>
        <v>11.8</v>
      </c>
      <c r="F242" s="1">
        <v>51.8</v>
      </c>
      <c r="G242" s="1">
        <v>1.0999999999999999E-2</v>
      </c>
      <c r="H242" s="1">
        <f t="shared" si="220"/>
        <v>0.65999999999999992</v>
      </c>
      <c r="I242" s="1">
        <f t="shared" si="224"/>
        <v>2</v>
      </c>
      <c r="J242" s="5">
        <v>118</v>
      </c>
      <c r="K242" s="8">
        <f t="shared" si="221"/>
        <v>1.9666666666666666</v>
      </c>
      <c r="L242" s="1">
        <v>150</v>
      </c>
      <c r="M242" s="1">
        <v>2</v>
      </c>
      <c r="N242" s="1">
        <v>236</v>
      </c>
      <c r="O242" s="1">
        <v>57.9</v>
      </c>
      <c r="P242" s="1">
        <v>2.3E-2</v>
      </c>
      <c r="Q242" s="1">
        <f t="shared" si="225"/>
        <v>1.38</v>
      </c>
      <c r="R242" s="11">
        <f t="shared" ref="R242" si="270">AVERAGE(M242,M243)</f>
        <v>2</v>
      </c>
      <c r="S242" s="5">
        <v>118</v>
      </c>
      <c r="T242" s="8">
        <f t="shared" si="223"/>
        <v>1.9666666666666666</v>
      </c>
      <c r="U242" s="1">
        <v>150.30000000000001</v>
      </c>
      <c r="V242" s="1">
        <v>22</v>
      </c>
      <c r="W242" s="1">
        <v>118</v>
      </c>
      <c r="X242" s="1">
        <v>4.7</v>
      </c>
      <c r="Y242" s="1">
        <v>1.4999999999999999E-2</v>
      </c>
      <c r="Z242" s="1">
        <f t="shared" si="227"/>
        <v>0.89999999999999991</v>
      </c>
      <c r="AA242" s="1">
        <f t="shared" si="228"/>
        <v>20</v>
      </c>
    </row>
    <row r="243" spans="1:27" x14ac:dyDescent="0.25">
      <c r="A243" s="1">
        <v>118.5</v>
      </c>
      <c r="B243" s="8">
        <f t="shared" si="219"/>
        <v>1.9750000000000001</v>
      </c>
      <c r="C243" s="1">
        <v>150.1</v>
      </c>
      <c r="D243" s="1">
        <v>2</v>
      </c>
      <c r="E243" s="1">
        <f t="shared" si="217"/>
        <v>11.85</v>
      </c>
      <c r="F243" s="1">
        <v>50</v>
      </c>
      <c r="G243" s="1">
        <v>1.0999999999999999E-2</v>
      </c>
      <c r="H243" s="1">
        <f t="shared" si="220"/>
        <v>0.65999999999999992</v>
      </c>
      <c r="I243" s="1">
        <f t="shared" si="224"/>
        <v>2</v>
      </c>
      <c r="J243" s="5">
        <v>118.5</v>
      </c>
      <c r="K243" s="8">
        <f t="shared" si="221"/>
        <v>1.9750000000000001</v>
      </c>
      <c r="L243" s="1">
        <v>150</v>
      </c>
      <c r="M243" s="1">
        <v>2</v>
      </c>
      <c r="N243" s="1">
        <v>237</v>
      </c>
      <c r="O243" s="1">
        <v>55.9</v>
      </c>
      <c r="P243" s="1">
        <v>2.3E-2</v>
      </c>
      <c r="Q243" s="1">
        <f t="shared" si="225"/>
        <v>1.38</v>
      </c>
      <c r="R243" s="11">
        <f t="shared" ref="R243" si="271">AVERAGE(M242,M243,M244)</f>
        <v>2</v>
      </c>
      <c r="S243" s="5">
        <v>118.5</v>
      </c>
      <c r="T243" s="8">
        <f t="shared" si="223"/>
        <v>1.9750000000000001</v>
      </c>
      <c r="U243" s="1">
        <v>150.30000000000001</v>
      </c>
      <c r="V243" s="1">
        <v>17</v>
      </c>
      <c r="W243" s="1">
        <v>118.5</v>
      </c>
      <c r="X243" s="1">
        <v>6.2</v>
      </c>
      <c r="Y243" s="1">
        <v>1.4999999999999999E-2</v>
      </c>
      <c r="Z243" s="1">
        <f t="shared" si="227"/>
        <v>0.89999999999999991</v>
      </c>
      <c r="AA243" s="1">
        <f t="shared" si="228"/>
        <v>18.666666666666668</v>
      </c>
    </row>
    <row r="244" spans="1:27" x14ac:dyDescent="0.25">
      <c r="A244" s="1">
        <v>119</v>
      </c>
      <c r="B244" s="8">
        <f t="shared" si="219"/>
        <v>1.9833333333333334</v>
      </c>
      <c r="C244" s="1">
        <v>149.9</v>
      </c>
      <c r="D244" s="1">
        <v>2</v>
      </c>
      <c r="E244" s="1">
        <f t="shared" si="217"/>
        <v>11.9</v>
      </c>
      <c r="F244" s="1">
        <v>48.8</v>
      </c>
      <c r="G244" s="1">
        <v>1.0999999999999999E-2</v>
      </c>
      <c r="H244" s="1">
        <f t="shared" si="220"/>
        <v>0.65999999999999992</v>
      </c>
      <c r="I244" s="1">
        <f t="shared" si="224"/>
        <v>2</v>
      </c>
      <c r="J244" s="5">
        <v>119</v>
      </c>
      <c r="K244" s="8">
        <f t="shared" si="221"/>
        <v>1.9833333333333334</v>
      </c>
      <c r="L244" s="1">
        <v>150</v>
      </c>
      <c r="M244" s="1">
        <v>2</v>
      </c>
      <c r="N244" s="1">
        <v>238</v>
      </c>
      <c r="O244" s="1">
        <v>54</v>
      </c>
      <c r="P244" s="1">
        <v>2.3E-2</v>
      </c>
      <c r="Q244" s="1">
        <f t="shared" si="225"/>
        <v>1.38</v>
      </c>
      <c r="R244" s="11">
        <f t="shared" ref="R244" si="272">AVERAGE(M244,M245)</f>
        <v>2</v>
      </c>
      <c r="S244" s="5">
        <v>119</v>
      </c>
      <c r="T244" s="8">
        <f t="shared" si="223"/>
        <v>1.9833333333333334</v>
      </c>
      <c r="U244" s="1">
        <v>150.19999999999999</v>
      </c>
      <c r="V244" s="1">
        <v>17</v>
      </c>
      <c r="W244" s="1">
        <v>119</v>
      </c>
      <c r="X244" s="1">
        <v>6.3</v>
      </c>
      <c r="Y244" s="1">
        <v>1.4999999999999999E-2</v>
      </c>
      <c r="Z244" s="1">
        <f t="shared" si="227"/>
        <v>0.89999999999999991</v>
      </c>
      <c r="AA244" s="1">
        <f t="shared" si="228"/>
        <v>16.666666666666668</v>
      </c>
    </row>
    <row r="245" spans="1:27" x14ac:dyDescent="0.25">
      <c r="A245" s="1">
        <v>119.5</v>
      </c>
      <c r="B245" s="8">
        <f t="shared" si="219"/>
        <v>1.9916666666666667</v>
      </c>
      <c r="C245" s="1">
        <v>150</v>
      </c>
      <c r="D245" s="1">
        <v>2</v>
      </c>
      <c r="E245" s="1">
        <f t="shared" si="217"/>
        <v>11.95</v>
      </c>
      <c r="F245" s="1">
        <v>45.1</v>
      </c>
      <c r="G245" s="1">
        <v>1.0999999999999999E-2</v>
      </c>
      <c r="H245" s="1">
        <f t="shared" si="220"/>
        <v>0.65999999999999992</v>
      </c>
      <c r="I245" s="8">
        <f t="shared" si="224"/>
        <v>2.3333333333333335</v>
      </c>
      <c r="J245" s="5">
        <v>119.5</v>
      </c>
      <c r="K245" s="8">
        <f t="shared" si="221"/>
        <v>1.9916666666666667</v>
      </c>
      <c r="L245" s="1">
        <v>150</v>
      </c>
      <c r="M245" s="1">
        <v>2</v>
      </c>
      <c r="N245" s="1">
        <v>239</v>
      </c>
      <c r="O245" s="1">
        <v>52.2</v>
      </c>
      <c r="P245" s="1">
        <v>2.3E-2</v>
      </c>
      <c r="Q245" s="1">
        <f t="shared" si="225"/>
        <v>1.38</v>
      </c>
      <c r="R245" s="11">
        <f t="shared" ref="R245" si="273">AVERAGE(M244,M245,M246)</f>
        <v>2</v>
      </c>
      <c r="S245" s="5">
        <v>119.5</v>
      </c>
      <c r="T245" s="8">
        <f t="shared" si="223"/>
        <v>1.9916666666666667</v>
      </c>
      <c r="U245" s="1">
        <v>150.19999999999999</v>
      </c>
      <c r="V245" s="1">
        <v>16</v>
      </c>
      <c r="W245" s="1">
        <v>119.5</v>
      </c>
      <c r="X245" s="1">
        <v>6.5</v>
      </c>
      <c r="Y245" s="1">
        <v>1.4999999999999999E-2</v>
      </c>
      <c r="Z245" s="1">
        <f t="shared" si="227"/>
        <v>0.89999999999999991</v>
      </c>
      <c r="AA245" s="1">
        <f t="shared" si="228"/>
        <v>16.333333333333332</v>
      </c>
    </row>
    <row r="246" spans="1:27" x14ac:dyDescent="0.25">
      <c r="A246" s="1">
        <v>120</v>
      </c>
      <c r="B246" s="8">
        <f t="shared" si="219"/>
        <v>2</v>
      </c>
      <c r="C246" s="1">
        <v>150</v>
      </c>
      <c r="D246" s="1">
        <v>3</v>
      </c>
      <c r="E246" s="1">
        <f t="shared" si="217"/>
        <v>12</v>
      </c>
      <c r="F246" s="1">
        <v>40.299999999999997</v>
      </c>
      <c r="G246" s="1">
        <v>1.0999999999999999E-2</v>
      </c>
      <c r="H246" s="1">
        <f t="shared" si="220"/>
        <v>0.65999999999999992</v>
      </c>
      <c r="I246" s="8">
        <f t="shared" si="224"/>
        <v>2.6666666666666665</v>
      </c>
      <c r="J246" s="5">
        <v>120</v>
      </c>
      <c r="K246" s="8">
        <f t="shared" si="221"/>
        <v>2</v>
      </c>
      <c r="L246" s="1">
        <v>150</v>
      </c>
      <c r="M246" s="1">
        <v>2</v>
      </c>
      <c r="N246" s="1">
        <v>240</v>
      </c>
      <c r="O246" s="1">
        <v>52.5</v>
      </c>
      <c r="P246" s="1">
        <v>2.3E-2</v>
      </c>
      <c r="Q246" s="1">
        <f t="shared" si="225"/>
        <v>1.38</v>
      </c>
      <c r="R246" s="11">
        <f t="shared" ref="R246" si="274">AVERAGE(M246,M247)</f>
        <v>2</v>
      </c>
      <c r="S246" s="5">
        <v>120</v>
      </c>
      <c r="T246" s="8">
        <f t="shared" si="223"/>
        <v>2</v>
      </c>
      <c r="U246" s="1">
        <v>150.1</v>
      </c>
      <c r="V246" s="1">
        <v>16</v>
      </c>
      <c r="W246" s="1">
        <v>120</v>
      </c>
      <c r="X246" s="1">
        <v>6.6</v>
      </c>
      <c r="Y246" s="1">
        <v>1.4999999999999999E-2</v>
      </c>
      <c r="Z246" s="1">
        <f t="shared" si="227"/>
        <v>0.89999999999999991</v>
      </c>
      <c r="AA246" s="1">
        <f t="shared" si="228"/>
        <v>16.666666666666668</v>
      </c>
    </row>
    <row r="247" spans="1:27" x14ac:dyDescent="0.25">
      <c r="A247" s="1">
        <v>120.5</v>
      </c>
      <c r="B247" s="8">
        <f t="shared" si="219"/>
        <v>2.0083333333333333</v>
      </c>
      <c r="C247" s="1">
        <v>149.9</v>
      </c>
      <c r="D247" s="1">
        <v>3</v>
      </c>
      <c r="E247" s="1">
        <f t="shared" si="217"/>
        <v>12.05</v>
      </c>
      <c r="F247" s="1">
        <v>37.200000000000003</v>
      </c>
      <c r="G247" s="1">
        <v>1.0999999999999999E-2</v>
      </c>
      <c r="H247" s="1">
        <f t="shared" si="220"/>
        <v>0.65999999999999992</v>
      </c>
      <c r="I247" s="8">
        <f t="shared" si="224"/>
        <v>2.3333333333333335</v>
      </c>
      <c r="J247" s="5">
        <v>120.5</v>
      </c>
      <c r="K247" s="8">
        <f t="shared" si="221"/>
        <v>2.0083333333333333</v>
      </c>
      <c r="L247" s="1">
        <v>150</v>
      </c>
      <c r="M247" s="1">
        <v>2</v>
      </c>
      <c r="N247" s="1">
        <v>241</v>
      </c>
      <c r="O247" s="1">
        <v>51.2</v>
      </c>
      <c r="P247" s="1">
        <v>2.3E-2</v>
      </c>
      <c r="Q247" s="1">
        <f t="shared" si="225"/>
        <v>1.38</v>
      </c>
      <c r="R247" s="11">
        <f t="shared" ref="R247" si="275">AVERAGE(M246,M247,M248)</f>
        <v>2</v>
      </c>
      <c r="S247" s="5">
        <v>120.5</v>
      </c>
      <c r="T247" s="8">
        <f t="shared" si="223"/>
        <v>2.0083333333333333</v>
      </c>
      <c r="U247" s="1">
        <v>150.19999999999999</v>
      </c>
      <c r="V247" s="1">
        <v>18</v>
      </c>
      <c r="W247" s="1">
        <v>120.5</v>
      </c>
      <c r="X247" s="1">
        <v>5.7</v>
      </c>
      <c r="Y247" s="1">
        <v>1.4999999999999999E-2</v>
      </c>
      <c r="Z247" s="1">
        <f t="shared" si="227"/>
        <v>0.89999999999999991</v>
      </c>
      <c r="AA247" s="1">
        <f t="shared" si="228"/>
        <v>17.666666666666668</v>
      </c>
    </row>
    <row r="248" spans="1:27" x14ac:dyDescent="0.25">
      <c r="A248" s="1">
        <v>121</v>
      </c>
      <c r="B248" s="8">
        <f t="shared" si="219"/>
        <v>2.0166666666666666</v>
      </c>
      <c r="C248" s="1">
        <v>150.19999999999999</v>
      </c>
      <c r="D248" s="1">
        <v>1</v>
      </c>
      <c r="E248" s="1">
        <f t="shared" si="217"/>
        <v>12.1</v>
      </c>
      <c r="F248" s="1">
        <v>72.599999999999994</v>
      </c>
      <c r="G248" s="1">
        <v>1.0999999999999999E-2</v>
      </c>
      <c r="H248" s="1">
        <f t="shared" si="220"/>
        <v>0.65999999999999992</v>
      </c>
      <c r="I248" s="1">
        <f t="shared" si="224"/>
        <v>2</v>
      </c>
      <c r="J248" s="5">
        <v>121</v>
      </c>
      <c r="K248" s="8">
        <f t="shared" si="221"/>
        <v>2.0166666666666666</v>
      </c>
      <c r="L248" s="1">
        <v>150</v>
      </c>
      <c r="M248" s="1">
        <v>2</v>
      </c>
      <c r="N248" s="1">
        <v>242</v>
      </c>
      <c r="O248" s="1">
        <v>53.6</v>
      </c>
      <c r="P248" s="1">
        <v>2.3E-2</v>
      </c>
      <c r="Q248" s="1">
        <f t="shared" si="225"/>
        <v>1.38</v>
      </c>
      <c r="R248" s="11">
        <f t="shared" ref="R248" si="276">AVERAGE(M248,M249)</f>
        <v>2</v>
      </c>
      <c r="S248" s="5">
        <v>121</v>
      </c>
      <c r="T248" s="8">
        <f t="shared" si="223"/>
        <v>2.0166666666666666</v>
      </c>
      <c r="U248" s="1">
        <v>150.19999999999999</v>
      </c>
      <c r="V248" s="1">
        <v>19</v>
      </c>
      <c r="W248" s="1">
        <v>121</v>
      </c>
      <c r="X248" s="1">
        <v>5.5</v>
      </c>
      <c r="Y248" s="1">
        <v>1.4999999999999999E-2</v>
      </c>
      <c r="Z248" s="1">
        <f t="shared" si="227"/>
        <v>0.89999999999999991</v>
      </c>
      <c r="AA248" s="1">
        <f t="shared" si="228"/>
        <v>20</v>
      </c>
    </row>
    <row r="249" spans="1:27" x14ac:dyDescent="0.25">
      <c r="A249" s="1">
        <v>121.5</v>
      </c>
      <c r="B249" s="8">
        <f t="shared" si="219"/>
        <v>2.0249999999999999</v>
      </c>
      <c r="C249" s="1">
        <v>149.9</v>
      </c>
      <c r="D249" s="1">
        <v>2</v>
      </c>
      <c r="E249" s="1">
        <f t="shared" si="217"/>
        <v>12.15</v>
      </c>
      <c r="F249" s="1">
        <v>70</v>
      </c>
      <c r="G249" s="1">
        <v>1.0999999999999999E-2</v>
      </c>
      <c r="H249" s="1">
        <f t="shared" si="220"/>
        <v>0.65999999999999992</v>
      </c>
      <c r="I249" s="8">
        <f t="shared" si="224"/>
        <v>1.3333333333333333</v>
      </c>
      <c r="J249" s="5">
        <v>121.5</v>
      </c>
      <c r="K249" s="8">
        <f t="shared" si="221"/>
        <v>2.0249999999999999</v>
      </c>
      <c r="L249" s="1">
        <v>150</v>
      </c>
      <c r="M249" s="1">
        <v>2</v>
      </c>
      <c r="N249" s="1">
        <v>243</v>
      </c>
      <c r="O249" s="1">
        <v>55.6</v>
      </c>
      <c r="P249" s="1">
        <v>2.3E-2</v>
      </c>
      <c r="Q249" s="1">
        <f t="shared" si="225"/>
        <v>1.38</v>
      </c>
      <c r="R249" s="11">
        <f t="shared" ref="R249" si="277">AVERAGE(M248,M249,M250)</f>
        <v>2</v>
      </c>
      <c r="S249" s="5">
        <v>121.5</v>
      </c>
      <c r="T249" s="8">
        <f t="shared" si="223"/>
        <v>2.0249999999999999</v>
      </c>
      <c r="U249" s="1">
        <v>150</v>
      </c>
      <c r="V249" s="1">
        <v>23</v>
      </c>
      <c r="W249" s="1">
        <v>121.5</v>
      </c>
      <c r="X249" s="1">
        <v>4.5</v>
      </c>
      <c r="Y249" s="1">
        <v>1.4999999999999999E-2</v>
      </c>
      <c r="Z249" s="1">
        <f t="shared" si="227"/>
        <v>0.89999999999999991</v>
      </c>
      <c r="AA249" s="1">
        <f t="shared" si="228"/>
        <v>21</v>
      </c>
    </row>
    <row r="250" spans="1:27" x14ac:dyDescent="0.25">
      <c r="A250" s="1">
        <v>122</v>
      </c>
      <c r="B250" s="8">
        <f t="shared" si="219"/>
        <v>2.0333333333333332</v>
      </c>
      <c r="C250" s="1">
        <v>149.9</v>
      </c>
      <c r="D250" s="1">
        <v>1</v>
      </c>
      <c r="E250" s="1">
        <f t="shared" si="217"/>
        <v>12.2</v>
      </c>
      <c r="F250" s="1">
        <v>92.3</v>
      </c>
      <c r="G250" s="1">
        <v>1.0999999999999999E-2</v>
      </c>
      <c r="H250" s="1">
        <f t="shared" si="220"/>
        <v>0.65999999999999992</v>
      </c>
      <c r="I250" s="8">
        <f t="shared" si="224"/>
        <v>1.3333333333333333</v>
      </c>
      <c r="J250" s="5">
        <v>122</v>
      </c>
      <c r="K250" s="8">
        <f t="shared" si="221"/>
        <v>2.0333333333333332</v>
      </c>
      <c r="L250" s="1">
        <v>150</v>
      </c>
      <c r="M250" s="1">
        <v>2</v>
      </c>
      <c r="N250" s="1">
        <v>244</v>
      </c>
      <c r="O250" s="1">
        <v>54.9</v>
      </c>
      <c r="P250" s="1">
        <v>2.3E-2</v>
      </c>
      <c r="Q250" s="1">
        <f t="shared" si="225"/>
        <v>1.38</v>
      </c>
      <c r="R250" s="11">
        <f t="shared" ref="R250" si="278">AVERAGE(M250,M251)</f>
        <v>2</v>
      </c>
      <c r="S250" s="5">
        <v>122</v>
      </c>
      <c r="T250" s="8">
        <f t="shared" si="223"/>
        <v>2.0333333333333332</v>
      </c>
      <c r="U250" s="1">
        <v>150.19999999999999</v>
      </c>
      <c r="V250" s="1">
        <v>21</v>
      </c>
      <c r="W250" s="1">
        <v>122</v>
      </c>
      <c r="X250" s="1">
        <v>5</v>
      </c>
      <c r="Y250" s="1">
        <v>1.4999999999999999E-2</v>
      </c>
      <c r="Z250" s="1">
        <f t="shared" si="227"/>
        <v>0.89999999999999991</v>
      </c>
      <c r="AA250" s="1">
        <f t="shared" si="228"/>
        <v>22.333333333333332</v>
      </c>
    </row>
    <row r="251" spans="1:27" x14ac:dyDescent="0.25">
      <c r="A251" s="1">
        <v>122.5</v>
      </c>
      <c r="B251" s="8">
        <f t="shared" si="219"/>
        <v>2.0416666666666665</v>
      </c>
      <c r="C251" s="1">
        <v>150.19999999999999</v>
      </c>
      <c r="D251" s="1">
        <v>1</v>
      </c>
      <c r="E251" s="1">
        <f t="shared" si="217"/>
        <v>12.25</v>
      </c>
      <c r="F251" s="1">
        <v>103.6</v>
      </c>
      <c r="G251" s="1">
        <v>1.0999999999999999E-2</v>
      </c>
      <c r="H251" s="1">
        <f t="shared" si="220"/>
        <v>0.65999999999999992</v>
      </c>
      <c r="I251" s="8">
        <f t="shared" si="224"/>
        <v>1.3333333333333333</v>
      </c>
      <c r="J251" s="5">
        <v>122.5</v>
      </c>
      <c r="K251" s="8">
        <f t="shared" si="221"/>
        <v>2.0416666666666665</v>
      </c>
      <c r="L251" s="1">
        <v>150</v>
      </c>
      <c r="M251" s="1">
        <v>2</v>
      </c>
      <c r="N251" s="1">
        <v>245</v>
      </c>
      <c r="O251" s="1">
        <v>54.5</v>
      </c>
      <c r="P251" s="1">
        <v>2.3E-2</v>
      </c>
      <c r="Q251" s="1">
        <f t="shared" si="225"/>
        <v>1.38</v>
      </c>
      <c r="R251" s="11">
        <f t="shared" ref="R251" si="279">AVERAGE(M250,M251,M252)</f>
        <v>2</v>
      </c>
      <c r="S251" s="5">
        <v>122.5</v>
      </c>
      <c r="T251" s="8">
        <f t="shared" si="223"/>
        <v>2.0416666666666665</v>
      </c>
      <c r="U251" s="1">
        <v>150.19999999999999</v>
      </c>
      <c r="V251" s="1">
        <v>23</v>
      </c>
      <c r="W251" s="1">
        <v>122.5</v>
      </c>
      <c r="X251" s="1">
        <v>4.5999999999999996</v>
      </c>
      <c r="Y251" s="1">
        <v>1.4999999999999999E-2</v>
      </c>
      <c r="Z251" s="1">
        <f t="shared" si="227"/>
        <v>0.89999999999999991</v>
      </c>
      <c r="AA251" s="1">
        <f t="shared" si="228"/>
        <v>23</v>
      </c>
    </row>
    <row r="252" spans="1:27" x14ac:dyDescent="0.25">
      <c r="A252" s="1">
        <v>123</v>
      </c>
      <c r="B252" s="8">
        <f t="shared" si="219"/>
        <v>2.0499999999999998</v>
      </c>
      <c r="C252" s="1">
        <v>150</v>
      </c>
      <c r="D252" s="1">
        <v>2</v>
      </c>
      <c r="E252" s="1">
        <f t="shared" si="217"/>
        <v>12.3</v>
      </c>
      <c r="F252" s="1">
        <v>61</v>
      </c>
      <c r="G252" s="1">
        <v>1.0999999999999999E-2</v>
      </c>
      <c r="H252" s="1">
        <f t="shared" si="220"/>
        <v>0.65999999999999992</v>
      </c>
      <c r="I252" s="8">
        <f t="shared" si="224"/>
        <v>2.6666666666666665</v>
      </c>
      <c r="J252" s="5">
        <v>123</v>
      </c>
      <c r="K252" s="8">
        <f t="shared" si="221"/>
        <v>2.0499999999999998</v>
      </c>
      <c r="L252" s="1">
        <v>150.1</v>
      </c>
      <c r="M252" s="1">
        <v>2</v>
      </c>
      <c r="N252" s="1">
        <v>246</v>
      </c>
      <c r="O252" s="1">
        <v>55.8</v>
      </c>
      <c r="P252" s="1">
        <v>2.3E-2</v>
      </c>
      <c r="Q252" s="1">
        <f t="shared" si="225"/>
        <v>1.38</v>
      </c>
      <c r="R252" s="11">
        <f t="shared" ref="R252" si="280">AVERAGE(M252,M253)</f>
        <v>2</v>
      </c>
      <c r="S252" s="5">
        <v>123</v>
      </c>
      <c r="T252" s="8">
        <f t="shared" si="223"/>
        <v>2.0499999999999998</v>
      </c>
      <c r="U252" s="1">
        <v>150.1</v>
      </c>
      <c r="V252" s="1">
        <v>25</v>
      </c>
      <c r="W252" s="1">
        <v>123</v>
      </c>
      <c r="X252" s="1">
        <v>4.2</v>
      </c>
      <c r="Y252" s="1">
        <v>1.4999999999999999E-2</v>
      </c>
      <c r="Z252" s="1">
        <f t="shared" si="227"/>
        <v>0.89999999999999991</v>
      </c>
      <c r="AA252" s="1">
        <f t="shared" si="228"/>
        <v>24</v>
      </c>
    </row>
    <row r="253" spans="1:27" x14ac:dyDescent="0.25">
      <c r="A253" s="1">
        <v>123.5</v>
      </c>
      <c r="B253" s="8">
        <f t="shared" si="219"/>
        <v>2.0583333333333331</v>
      </c>
      <c r="C253" s="1">
        <v>149.9</v>
      </c>
      <c r="D253" s="1">
        <v>5</v>
      </c>
      <c r="E253" s="1">
        <f t="shared" si="217"/>
        <v>12.35</v>
      </c>
      <c r="F253" s="1">
        <v>22.8</v>
      </c>
      <c r="G253" s="1">
        <v>1.0999999999999999E-2</v>
      </c>
      <c r="H253" s="1">
        <f t="shared" si="220"/>
        <v>0.65999999999999992</v>
      </c>
      <c r="I253" s="8">
        <f t="shared" si="224"/>
        <v>2.6666666666666665</v>
      </c>
      <c r="J253" s="5">
        <v>123.5</v>
      </c>
      <c r="K253" s="8">
        <f t="shared" si="221"/>
        <v>2.0583333333333331</v>
      </c>
      <c r="L253" s="1">
        <v>149.9</v>
      </c>
      <c r="M253" s="1">
        <v>2</v>
      </c>
      <c r="N253" s="1">
        <v>247</v>
      </c>
      <c r="O253" s="1">
        <v>54.4</v>
      </c>
      <c r="P253" s="1">
        <v>2.3E-2</v>
      </c>
      <c r="Q253" s="1">
        <f t="shared" si="225"/>
        <v>1.38</v>
      </c>
      <c r="R253" s="11">
        <f t="shared" ref="R253" si="281">AVERAGE(M252,M253,M254)</f>
        <v>2</v>
      </c>
      <c r="S253" s="5">
        <v>123.5</v>
      </c>
      <c r="T253" s="8">
        <f t="shared" si="223"/>
        <v>2.0583333333333331</v>
      </c>
      <c r="U253" s="1">
        <v>150.1</v>
      </c>
      <c r="V253" s="1">
        <v>24</v>
      </c>
      <c r="W253" s="1">
        <v>123.5</v>
      </c>
      <c r="X253" s="1">
        <v>4.4000000000000004</v>
      </c>
      <c r="Y253" s="1">
        <v>1.4999999999999999E-2</v>
      </c>
      <c r="Z253" s="1">
        <f t="shared" si="227"/>
        <v>0.89999999999999991</v>
      </c>
      <c r="AA253" s="1">
        <f t="shared" si="228"/>
        <v>24.666666666666668</v>
      </c>
    </row>
    <row r="254" spans="1:27" x14ac:dyDescent="0.25">
      <c r="A254" s="1">
        <v>124</v>
      </c>
      <c r="B254" s="8">
        <f t="shared" si="219"/>
        <v>2.0666666666666669</v>
      </c>
      <c r="C254" s="1">
        <v>149.9</v>
      </c>
      <c r="D254" s="1">
        <v>1</v>
      </c>
      <c r="E254" s="1">
        <f t="shared" si="217"/>
        <v>12.4</v>
      </c>
      <c r="F254" s="1">
        <v>90</v>
      </c>
      <c r="G254" s="1">
        <v>1.0999999999999999E-2</v>
      </c>
      <c r="H254" s="1">
        <f t="shared" si="220"/>
        <v>0.65999999999999992</v>
      </c>
      <c r="I254" s="8">
        <f t="shared" si="224"/>
        <v>3.6666666666666665</v>
      </c>
      <c r="J254" s="5">
        <v>124</v>
      </c>
      <c r="K254" s="8">
        <f t="shared" si="221"/>
        <v>2.0666666666666669</v>
      </c>
      <c r="L254" s="1">
        <v>150</v>
      </c>
      <c r="M254" s="1">
        <v>2</v>
      </c>
      <c r="N254" s="1">
        <v>248</v>
      </c>
      <c r="O254" s="1">
        <v>55.3</v>
      </c>
      <c r="P254" s="1">
        <v>2.3E-2</v>
      </c>
      <c r="Q254" s="1">
        <f t="shared" si="225"/>
        <v>1.38</v>
      </c>
      <c r="R254" s="11">
        <f t="shared" ref="R254" si="282">AVERAGE(M254,M255)</f>
        <v>2</v>
      </c>
      <c r="S254" s="5">
        <v>124</v>
      </c>
      <c r="T254" s="8">
        <f t="shared" si="223"/>
        <v>2.0666666666666669</v>
      </c>
      <c r="U254" s="1">
        <v>150.1</v>
      </c>
      <c r="V254" s="1">
        <v>25</v>
      </c>
      <c r="W254" s="1">
        <v>124</v>
      </c>
      <c r="X254" s="1">
        <v>4.2</v>
      </c>
      <c r="Y254" s="1">
        <v>1.4999999999999999E-2</v>
      </c>
      <c r="Z254" s="1">
        <f t="shared" si="227"/>
        <v>0.89999999999999991</v>
      </c>
      <c r="AA254" s="1">
        <f t="shared" si="228"/>
        <v>25.333333333333332</v>
      </c>
    </row>
    <row r="255" spans="1:27" x14ac:dyDescent="0.25">
      <c r="A255" s="1">
        <v>124.5</v>
      </c>
      <c r="B255" s="8">
        <f t="shared" si="219"/>
        <v>2.0750000000000002</v>
      </c>
      <c r="C255" s="1">
        <v>150</v>
      </c>
      <c r="D255" s="1">
        <v>5</v>
      </c>
      <c r="E255" s="1">
        <f t="shared" si="217"/>
        <v>12.45</v>
      </c>
      <c r="F255" s="1">
        <v>22.7</v>
      </c>
      <c r="G255" s="1">
        <v>1.0999999999999999E-2</v>
      </c>
      <c r="H255" s="1">
        <f t="shared" si="220"/>
        <v>0.65999999999999992</v>
      </c>
      <c r="I255" s="8">
        <f t="shared" si="224"/>
        <v>3.3333333333333335</v>
      </c>
      <c r="J255" s="5">
        <v>124.5</v>
      </c>
      <c r="K255" s="8">
        <f t="shared" si="221"/>
        <v>2.0750000000000002</v>
      </c>
      <c r="L255" s="1">
        <v>150</v>
      </c>
      <c r="M255" s="1">
        <v>2</v>
      </c>
      <c r="N255" s="1">
        <v>249</v>
      </c>
      <c r="O255" s="1">
        <v>54.2</v>
      </c>
      <c r="P255" s="1">
        <v>2.3E-2</v>
      </c>
      <c r="Q255" s="1">
        <f t="shared" si="225"/>
        <v>1.38</v>
      </c>
      <c r="R255" s="11">
        <f t="shared" ref="R255" si="283">AVERAGE(M254,M255,M256)</f>
        <v>2</v>
      </c>
      <c r="S255" s="5">
        <v>124.5</v>
      </c>
      <c r="T255" s="8">
        <f t="shared" si="223"/>
        <v>2.0750000000000002</v>
      </c>
      <c r="U255" s="1">
        <v>150</v>
      </c>
      <c r="V255" s="1">
        <v>27</v>
      </c>
      <c r="W255" s="1">
        <v>124.5</v>
      </c>
      <c r="X255" s="1">
        <v>3.9</v>
      </c>
      <c r="Y255" s="1">
        <v>1.4999999999999999E-2</v>
      </c>
      <c r="Z255" s="1">
        <f t="shared" si="227"/>
        <v>0.89999999999999991</v>
      </c>
      <c r="AA255" s="1">
        <f t="shared" si="228"/>
        <v>25.666666666666668</v>
      </c>
    </row>
    <row r="256" spans="1:27" x14ac:dyDescent="0.25">
      <c r="A256" s="1">
        <v>125</v>
      </c>
      <c r="B256" s="8">
        <f t="shared" si="219"/>
        <v>2.0833333333333335</v>
      </c>
      <c r="C256" s="1">
        <v>150</v>
      </c>
      <c r="D256" s="1">
        <v>4</v>
      </c>
      <c r="E256" s="1">
        <f t="shared" si="217"/>
        <v>12.5</v>
      </c>
      <c r="F256" s="1">
        <v>26.7</v>
      </c>
      <c r="G256" s="1">
        <v>1.0999999999999999E-2</v>
      </c>
      <c r="H256" s="1">
        <f t="shared" si="220"/>
        <v>0.65999999999999992</v>
      </c>
      <c r="I256" s="8">
        <f t="shared" si="224"/>
        <v>3.6666666666666665</v>
      </c>
      <c r="J256" s="5">
        <v>125</v>
      </c>
      <c r="K256" s="8">
        <f t="shared" si="221"/>
        <v>2.0833333333333335</v>
      </c>
      <c r="L256" s="1">
        <v>150</v>
      </c>
      <c r="M256" s="1">
        <v>2</v>
      </c>
      <c r="N256" s="1">
        <v>250</v>
      </c>
      <c r="O256" s="1">
        <v>54</v>
      </c>
      <c r="P256" s="1">
        <v>2.3E-2</v>
      </c>
      <c r="Q256" s="1">
        <f t="shared" si="225"/>
        <v>1.38</v>
      </c>
      <c r="R256" s="11">
        <f t="shared" ref="R256" si="284">AVERAGE(M256,M257)</f>
        <v>2</v>
      </c>
      <c r="S256" s="5">
        <v>125</v>
      </c>
      <c r="T256" s="8">
        <f t="shared" si="223"/>
        <v>2.0833333333333335</v>
      </c>
      <c r="U256" s="1">
        <v>150.1</v>
      </c>
      <c r="V256" s="1">
        <v>25</v>
      </c>
      <c r="W256" s="1">
        <v>125</v>
      </c>
      <c r="X256" s="1">
        <v>4.2</v>
      </c>
      <c r="Y256" s="1">
        <v>1.4999999999999999E-2</v>
      </c>
      <c r="Z256" s="1">
        <f t="shared" si="227"/>
        <v>0.89999999999999991</v>
      </c>
      <c r="AA256" s="1">
        <f t="shared" si="228"/>
        <v>26.333333333333332</v>
      </c>
    </row>
    <row r="257" spans="1:27" x14ac:dyDescent="0.25">
      <c r="A257" s="1">
        <v>125.5</v>
      </c>
      <c r="B257" s="8">
        <f t="shared" si="219"/>
        <v>2.0916666666666668</v>
      </c>
      <c r="C257" s="1">
        <v>149.9</v>
      </c>
      <c r="D257" s="1">
        <v>2</v>
      </c>
      <c r="E257" s="1">
        <f t="shared" si="217"/>
        <v>12.55</v>
      </c>
      <c r="F257" s="1">
        <v>61.3</v>
      </c>
      <c r="G257" s="1">
        <v>1.0999999999999999E-2</v>
      </c>
      <c r="H257" s="1">
        <f t="shared" si="220"/>
        <v>0.65999999999999992</v>
      </c>
      <c r="I257" s="8">
        <f t="shared" si="224"/>
        <v>3.3333333333333335</v>
      </c>
      <c r="J257" s="5">
        <v>125.5</v>
      </c>
      <c r="K257" s="8">
        <f t="shared" si="221"/>
        <v>2.0916666666666668</v>
      </c>
      <c r="L257" s="1">
        <v>150</v>
      </c>
      <c r="M257" s="1">
        <v>2</v>
      </c>
      <c r="N257" s="1">
        <v>251</v>
      </c>
      <c r="O257" s="1">
        <v>62.1</v>
      </c>
      <c r="P257" s="1">
        <v>2.3E-2</v>
      </c>
      <c r="Q257" s="1">
        <f t="shared" si="225"/>
        <v>1.38</v>
      </c>
      <c r="R257" s="11">
        <f t="shared" ref="R257" si="285">AVERAGE(M256,M257,M258)</f>
        <v>2</v>
      </c>
      <c r="S257" s="5">
        <v>125.5</v>
      </c>
      <c r="T257" s="8">
        <f t="shared" si="223"/>
        <v>2.0916666666666668</v>
      </c>
      <c r="U257" s="1">
        <v>150</v>
      </c>
      <c r="V257" s="1">
        <v>27</v>
      </c>
      <c r="W257" s="1">
        <v>125.5</v>
      </c>
      <c r="X257" s="1">
        <v>3.9</v>
      </c>
      <c r="Y257" s="1">
        <v>1.4999999999999999E-2</v>
      </c>
      <c r="Z257" s="1">
        <f t="shared" si="227"/>
        <v>0.89999999999999991</v>
      </c>
      <c r="AA257" s="1">
        <f t="shared" si="228"/>
        <v>24</v>
      </c>
    </row>
    <row r="258" spans="1:27" x14ac:dyDescent="0.25">
      <c r="A258" s="1">
        <v>126</v>
      </c>
      <c r="B258" s="8">
        <f t="shared" si="219"/>
        <v>2.1</v>
      </c>
      <c r="C258" s="1">
        <v>150</v>
      </c>
      <c r="D258" s="1">
        <v>4</v>
      </c>
      <c r="E258" s="1">
        <f t="shared" si="217"/>
        <v>12.6</v>
      </c>
      <c r="F258" s="1">
        <v>27.7</v>
      </c>
      <c r="G258" s="1">
        <v>1.0999999999999999E-2</v>
      </c>
      <c r="H258" s="1">
        <f t="shared" si="220"/>
        <v>0.65999999999999992</v>
      </c>
      <c r="I258" s="1">
        <f t="shared" si="224"/>
        <v>3</v>
      </c>
      <c r="J258" s="5">
        <v>126</v>
      </c>
      <c r="K258" s="8">
        <f t="shared" si="221"/>
        <v>2.1</v>
      </c>
      <c r="L258" s="1">
        <v>150</v>
      </c>
      <c r="M258" s="1">
        <v>2</v>
      </c>
      <c r="N258" s="1">
        <v>252</v>
      </c>
      <c r="O258" s="1">
        <v>56.5</v>
      </c>
      <c r="P258" s="1">
        <v>2.3E-2</v>
      </c>
      <c r="Q258" s="1">
        <f t="shared" si="225"/>
        <v>1.38</v>
      </c>
      <c r="R258" s="11">
        <f t="shared" ref="R258" si="286">AVERAGE(M258,M259)</f>
        <v>2</v>
      </c>
      <c r="S258" s="5">
        <v>126</v>
      </c>
      <c r="T258" s="8">
        <f t="shared" si="223"/>
        <v>2.1</v>
      </c>
      <c r="U258" s="1">
        <v>150.19999999999999</v>
      </c>
      <c r="V258" s="1">
        <v>20</v>
      </c>
      <c r="W258" s="1">
        <v>126</v>
      </c>
      <c r="X258" s="1">
        <v>5.4</v>
      </c>
      <c r="Y258" s="1">
        <v>1.4999999999999999E-2</v>
      </c>
      <c r="Z258" s="1">
        <f t="shared" si="227"/>
        <v>0.89999999999999991</v>
      </c>
      <c r="AA258" s="1">
        <f t="shared" si="228"/>
        <v>23</v>
      </c>
    </row>
    <row r="259" spans="1:27" x14ac:dyDescent="0.25">
      <c r="A259" s="1">
        <v>126.5</v>
      </c>
      <c r="B259" s="8">
        <f t="shared" si="219"/>
        <v>2.1083333333333334</v>
      </c>
      <c r="C259" s="1">
        <v>150</v>
      </c>
      <c r="D259" s="1">
        <v>3</v>
      </c>
      <c r="E259" s="1">
        <f t="shared" si="217"/>
        <v>12.65</v>
      </c>
      <c r="F259" s="1">
        <v>30.1</v>
      </c>
      <c r="G259" s="1">
        <v>1.0999999999999999E-2</v>
      </c>
      <c r="H259" s="1">
        <f t="shared" si="220"/>
        <v>0.65999999999999992</v>
      </c>
      <c r="I259" s="8">
        <f t="shared" si="224"/>
        <v>3.3333333333333335</v>
      </c>
      <c r="J259" s="5">
        <v>126.5</v>
      </c>
      <c r="K259" s="8">
        <f t="shared" si="221"/>
        <v>2.1083333333333334</v>
      </c>
      <c r="L259" s="1">
        <v>150</v>
      </c>
      <c r="M259" s="1">
        <v>2</v>
      </c>
      <c r="N259" s="1">
        <v>253</v>
      </c>
      <c r="O259" s="1">
        <v>55.1</v>
      </c>
      <c r="P259" s="1">
        <v>2.3E-2</v>
      </c>
      <c r="Q259" s="1">
        <f t="shared" si="225"/>
        <v>1.38</v>
      </c>
      <c r="R259" s="11">
        <f t="shared" ref="R259" si="287">AVERAGE(M258,M259,M260)</f>
        <v>2</v>
      </c>
      <c r="S259" s="5">
        <v>126.5</v>
      </c>
      <c r="T259" s="8">
        <f t="shared" si="223"/>
        <v>2.1083333333333334</v>
      </c>
      <c r="U259" s="1">
        <v>150.1</v>
      </c>
      <c r="V259" s="1">
        <v>22</v>
      </c>
      <c r="W259" s="1">
        <v>126.5</v>
      </c>
      <c r="X259" s="1">
        <v>4.7</v>
      </c>
      <c r="Y259" s="1">
        <v>1.4999999999999999E-2</v>
      </c>
      <c r="Z259" s="1">
        <f t="shared" si="227"/>
        <v>0.89999999999999991</v>
      </c>
      <c r="AA259" s="1">
        <f t="shared" si="228"/>
        <v>20.666666666666668</v>
      </c>
    </row>
    <row r="260" spans="1:27" x14ac:dyDescent="0.25">
      <c r="A260" s="1">
        <v>127</v>
      </c>
      <c r="B260" s="8">
        <f t="shared" si="219"/>
        <v>2.1166666666666667</v>
      </c>
      <c r="C260" s="1">
        <v>149.9</v>
      </c>
      <c r="D260" s="1">
        <v>3</v>
      </c>
      <c r="E260" s="1">
        <f t="shared" si="217"/>
        <v>12.7</v>
      </c>
      <c r="F260" s="1">
        <v>30.2</v>
      </c>
      <c r="G260" s="1">
        <v>1.0999999999999999E-2</v>
      </c>
      <c r="H260" s="1">
        <f t="shared" si="220"/>
        <v>0.65999999999999992</v>
      </c>
      <c r="I260" s="1">
        <f t="shared" si="224"/>
        <v>3</v>
      </c>
      <c r="J260" s="5">
        <v>127</v>
      </c>
      <c r="K260" s="8">
        <f t="shared" si="221"/>
        <v>2.1166666666666667</v>
      </c>
      <c r="L260" s="1">
        <v>150.1</v>
      </c>
      <c r="M260" s="1">
        <v>2</v>
      </c>
      <c r="N260" s="1">
        <v>254</v>
      </c>
      <c r="O260" s="1">
        <v>54.1</v>
      </c>
      <c r="P260" s="1">
        <v>2.3E-2</v>
      </c>
      <c r="Q260" s="1">
        <f t="shared" si="225"/>
        <v>1.38</v>
      </c>
      <c r="R260" s="11">
        <f t="shared" ref="R260" si="288">AVERAGE(M260,M261)</f>
        <v>2</v>
      </c>
      <c r="S260" s="5">
        <v>127</v>
      </c>
      <c r="T260" s="8">
        <f t="shared" si="223"/>
        <v>2.1166666666666667</v>
      </c>
      <c r="U260" s="1">
        <v>150.1</v>
      </c>
      <c r="V260" s="1">
        <v>20</v>
      </c>
      <c r="W260" s="1">
        <v>127</v>
      </c>
      <c r="X260" s="1">
        <v>5.4</v>
      </c>
      <c r="Y260" s="1">
        <v>1.4999999999999999E-2</v>
      </c>
      <c r="Z260" s="1">
        <f t="shared" si="227"/>
        <v>0.89999999999999991</v>
      </c>
      <c r="AA260" s="1">
        <f t="shared" si="228"/>
        <v>21</v>
      </c>
    </row>
    <row r="261" spans="1:27" x14ac:dyDescent="0.25">
      <c r="A261" s="1">
        <v>127.5</v>
      </c>
      <c r="B261" s="8">
        <f t="shared" si="219"/>
        <v>2.125</v>
      </c>
      <c r="C261" s="1">
        <v>150</v>
      </c>
      <c r="D261" s="1">
        <v>3</v>
      </c>
      <c r="E261" s="1">
        <f t="shared" si="217"/>
        <v>12.75</v>
      </c>
      <c r="F261" s="1">
        <v>31.2</v>
      </c>
      <c r="G261" s="1">
        <v>1.0999999999999999E-2</v>
      </c>
      <c r="H261" s="1">
        <f t="shared" si="220"/>
        <v>0.65999999999999992</v>
      </c>
      <c r="I261" s="8">
        <f t="shared" si="224"/>
        <v>3.3333333333333335</v>
      </c>
      <c r="J261" s="5">
        <v>127.5</v>
      </c>
      <c r="K261" s="8">
        <f t="shared" si="221"/>
        <v>2.125</v>
      </c>
      <c r="L261" s="1">
        <v>150</v>
      </c>
      <c r="M261" s="1">
        <v>2</v>
      </c>
      <c r="N261" s="1">
        <v>255</v>
      </c>
      <c r="O261" s="1">
        <v>53.5</v>
      </c>
      <c r="P261" s="1">
        <v>2.3E-2</v>
      </c>
      <c r="Q261" s="1">
        <f t="shared" si="225"/>
        <v>1.38</v>
      </c>
      <c r="R261" s="11">
        <f t="shared" ref="R261" si="289">AVERAGE(M260,M261,M262)</f>
        <v>2</v>
      </c>
      <c r="S261" s="5">
        <v>127.5</v>
      </c>
      <c r="T261" s="8">
        <f t="shared" si="223"/>
        <v>2.125</v>
      </c>
      <c r="U261" s="1">
        <v>150.30000000000001</v>
      </c>
      <c r="V261" s="1">
        <v>21</v>
      </c>
      <c r="W261" s="1">
        <v>127.5</v>
      </c>
      <c r="X261" s="1">
        <v>5.2</v>
      </c>
      <c r="Y261" s="1">
        <v>1.4999999999999999E-2</v>
      </c>
      <c r="Z261" s="1">
        <f t="shared" si="227"/>
        <v>0.89999999999999991</v>
      </c>
      <c r="AA261" s="1">
        <f t="shared" si="228"/>
        <v>21</v>
      </c>
    </row>
    <row r="262" spans="1:27" x14ac:dyDescent="0.25">
      <c r="A262" s="1">
        <v>128</v>
      </c>
      <c r="B262" s="8">
        <f t="shared" si="219"/>
        <v>2.1333333333333333</v>
      </c>
      <c r="C262" s="1">
        <v>150</v>
      </c>
      <c r="D262" s="1">
        <v>4</v>
      </c>
      <c r="E262" s="1">
        <f t="shared" ref="E262:E325" si="290">A262/10</f>
        <v>12.8</v>
      </c>
      <c r="F262" s="1">
        <v>26.6</v>
      </c>
      <c r="G262" s="1">
        <v>1.0999999999999999E-2</v>
      </c>
      <c r="H262" s="1">
        <f t="shared" si="220"/>
        <v>0.65999999999999992</v>
      </c>
      <c r="I262" s="1">
        <f t="shared" si="224"/>
        <v>4</v>
      </c>
      <c r="J262" s="5">
        <v>128</v>
      </c>
      <c r="K262" s="8">
        <f t="shared" si="221"/>
        <v>2.1333333333333333</v>
      </c>
      <c r="L262" s="1">
        <v>150</v>
      </c>
      <c r="M262" s="1">
        <v>2</v>
      </c>
      <c r="N262" s="1">
        <v>256</v>
      </c>
      <c r="O262" s="1">
        <v>52.9</v>
      </c>
      <c r="P262" s="1">
        <v>2.3E-2</v>
      </c>
      <c r="Q262" s="1">
        <f t="shared" si="225"/>
        <v>1.38</v>
      </c>
      <c r="R262" s="11">
        <f t="shared" ref="R262" si="291">AVERAGE(M262,M263)</f>
        <v>2</v>
      </c>
      <c r="S262" s="5">
        <v>128</v>
      </c>
      <c r="T262" s="8">
        <f t="shared" si="223"/>
        <v>2.1333333333333333</v>
      </c>
      <c r="U262" s="1">
        <v>150.1</v>
      </c>
      <c r="V262" s="1">
        <v>22</v>
      </c>
      <c r="W262" s="1">
        <v>128</v>
      </c>
      <c r="X262" s="1">
        <v>4.9000000000000004</v>
      </c>
      <c r="Y262" s="1">
        <v>1.4999999999999999E-2</v>
      </c>
      <c r="Z262" s="1">
        <f t="shared" si="227"/>
        <v>0.89999999999999991</v>
      </c>
      <c r="AA262" s="1">
        <f t="shared" si="228"/>
        <v>21.666666666666668</v>
      </c>
    </row>
    <row r="263" spans="1:27" x14ac:dyDescent="0.25">
      <c r="A263" s="1">
        <v>128.5</v>
      </c>
      <c r="B263" s="8">
        <f t="shared" ref="B263:B326" si="292">A263/60</f>
        <v>2.1416666666666666</v>
      </c>
      <c r="C263" s="1">
        <v>150.19999999999999</v>
      </c>
      <c r="D263" s="1">
        <v>5</v>
      </c>
      <c r="E263" s="1">
        <f t="shared" si="290"/>
        <v>12.85</v>
      </c>
      <c r="F263" s="1">
        <v>21.8</v>
      </c>
      <c r="G263" s="1">
        <v>1.0999999999999999E-2</v>
      </c>
      <c r="H263" s="1">
        <f t="shared" ref="H263:H326" si="293">G263*60</f>
        <v>0.65999999999999992</v>
      </c>
      <c r="I263" s="8">
        <f t="shared" si="224"/>
        <v>4.333333333333333</v>
      </c>
      <c r="J263" s="5">
        <v>128.5</v>
      </c>
      <c r="K263" s="8">
        <f t="shared" ref="K263:K326" si="294">J263/60</f>
        <v>2.1416666666666666</v>
      </c>
      <c r="L263" s="1">
        <v>149.9</v>
      </c>
      <c r="M263" s="1">
        <v>2</v>
      </c>
      <c r="N263" s="1">
        <v>257</v>
      </c>
      <c r="O263" s="1">
        <v>52.1</v>
      </c>
      <c r="P263" s="1">
        <v>2.3E-2</v>
      </c>
      <c r="Q263" s="1">
        <f t="shared" si="225"/>
        <v>1.38</v>
      </c>
      <c r="R263" s="11">
        <f t="shared" ref="R263" si="295">AVERAGE(M262,M263,M264)</f>
        <v>2</v>
      </c>
      <c r="S263" s="5">
        <v>128.5</v>
      </c>
      <c r="T263" s="8">
        <f t="shared" ref="T263:T286" si="296">S263/60</f>
        <v>2.1416666666666666</v>
      </c>
      <c r="U263" s="1">
        <v>150</v>
      </c>
      <c r="V263" s="1">
        <v>22</v>
      </c>
      <c r="W263" s="1">
        <v>128.5</v>
      </c>
      <c r="X263" s="1">
        <v>4.8</v>
      </c>
      <c r="Y263" s="1">
        <v>1.4999999999999999E-2</v>
      </c>
      <c r="Z263" s="1">
        <f t="shared" si="227"/>
        <v>0.89999999999999991</v>
      </c>
      <c r="AA263" s="1">
        <f t="shared" si="228"/>
        <v>22</v>
      </c>
    </row>
    <row r="264" spans="1:27" x14ac:dyDescent="0.25">
      <c r="A264" s="1">
        <v>129</v>
      </c>
      <c r="B264" s="8">
        <f t="shared" si="292"/>
        <v>2.15</v>
      </c>
      <c r="C264" s="1">
        <v>150</v>
      </c>
      <c r="D264" s="1">
        <v>4</v>
      </c>
      <c r="E264" s="1">
        <f t="shared" si="290"/>
        <v>12.9</v>
      </c>
      <c r="F264" s="1">
        <v>25.8</v>
      </c>
      <c r="G264" s="1">
        <v>1.0999999999999999E-2</v>
      </c>
      <c r="H264" s="1">
        <f t="shared" si="293"/>
        <v>0.65999999999999992</v>
      </c>
      <c r="I264" s="8">
        <f t="shared" ref="I264:I327" si="297">AVERAGE(D263,D264,D265)</f>
        <v>4.333333333333333</v>
      </c>
      <c r="J264" s="5">
        <v>129</v>
      </c>
      <c r="K264" s="8">
        <f t="shared" si="294"/>
        <v>2.15</v>
      </c>
      <c r="L264" s="1">
        <v>150</v>
      </c>
      <c r="M264" s="1">
        <v>2</v>
      </c>
      <c r="N264" s="1">
        <v>258</v>
      </c>
      <c r="O264" s="1">
        <v>51.3</v>
      </c>
      <c r="P264" s="1">
        <v>2.3E-2</v>
      </c>
      <c r="Q264" s="1">
        <f t="shared" ref="Q264:Q326" si="298">P264*60</f>
        <v>1.38</v>
      </c>
      <c r="R264" s="11">
        <f t="shared" ref="R264" si="299">AVERAGE(M264,M265)</f>
        <v>2</v>
      </c>
      <c r="S264" s="5">
        <v>129</v>
      </c>
      <c r="T264" s="8">
        <f t="shared" si="296"/>
        <v>2.15</v>
      </c>
      <c r="U264" s="1">
        <v>150.19999999999999</v>
      </c>
      <c r="V264" s="1">
        <v>22</v>
      </c>
      <c r="W264" s="1">
        <v>129</v>
      </c>
      <c r="X264" s="1">
        <v>4.9000000000000004</v>
      </c>
      <c r="Y264" s="1">
        <v>1.4999999999999999E-2</v>
      </c>
      <c r="Z264" s="1">
        <f t="shared" ref="Z264:Z286" si="300">Y264*60</f>
        <v>0.89999999999999991</v>
      </c>
      <c r="AA264" s="1">
        <f t="shared" ref="AA264:AA286" si="301">AVERAGE(V263,V264,V265)</f>
        <v>23</v>
      </c>
    </row>
    <row r="265" spans="1:27" x14ac:dyDescent="0.25">
      <c r="A265" s="1">
        <v>129.5</v>
      </c>
      <c r="B265" s="8">
        <f t="shared" si="292"/>
        <v>2.1583333333333332</v>
      </c>
      <c r="C265" s="1">
        <v>150</v>
      </c>
      <c r="D265" s="1">
        <v>4</v>
      </c>
      <c r="E265" s="1">
        <f t="shared" si="290"/>
        <v>12.95</v>
      </c>
      <c r="F265" s="1">
        <v>23.5</v>
      </c>
      <c r="G265" s="1">
        <v>1.0999999999999999E-2</v>
      </c>
      <c r="H265" s="1">
        <f t="shared" si="293"/>
        <v>0.65999999999999992</v>
      </c>
      <c r="I265" s="8">
        <f t="shared" si="297"/>
        <v>4.333333333333333</v>
      </c>
      <c r="J265" s="5">
        <v>129.5</v>
      </c>
      <c r="K265" s="8">
        <f t="shared" si="294"/>
        <v>2.1583333333333332</v>
      </c>
      <c r="L265" s="1">
        <v>150</v>
      </c>
      <c r="M265" s="1">
        <v>2</v>
      </c>
      <c r="N265" s="1">
        <v>259</v>
      </c>
      <c r="O265" s="1">
        <v>52.7</v>
      </c>
      <c r="P265" s="1">
        <v>2.3E-2</v>
      </c>
      <c r="Q265" s="1">
        <f t="shared" si="298"/>
        <v>1.38</v>
      </c>
      <c r="R265" s="11">
        <f t="shared" ref="R265" si="302">AVERAGE(M264,M265,M266)</f>
        <v>2</v>
      </c>
      <c r="S265" s="5">
        <v>129.5</v>
      </c>
      <c r="T265" s="8">
        <f t="shared" si="296"/>
        <v>2.1583333333333332</v>
      </c>
      <c r="U265" s="1">
        <v>150</v>
      </c>
      <c r="V265" s="1">
        <v>25</v>
      </c>
      <c r="W265" s="1">
        <v>129.5</v>
      </c>
      <c r="X265" s="1">
        <v>4.2</v>
      </c>
      <c r="Y265" s="1">
        <v>1.4999999999999999E-2</v>
      </c>
      <c r="Z265" s="1">
        <f t="shared" si="300"/>
        <v>0.89999999999999991</v>
      </c>
      <c r="AA265" s="1">
        <f t="shared" si="301"/>
        <v>24.333333333333332</v>
      </c>
    </row>
    <row r="266" spans="1:27" x14ac:dyDescent="0.25">
      <c r="A266" s="1">
        <v>130</v>
      </c>
      <c r="B266" s="8">
        <f t="shared" si="292"/>
        <v>2.1666666666666665</v>
      </c>
      <c r="C266" s="1">
        <v>150.1</v>
      </c>
      <c r="D266" s="1">
        <v>5</v>
      </c>
      <c r="E266" s="1">
        <f t="shared" si="290"/>
        <v>13</v>
      </c>
      <c r="F266" s="1">
        <v>22.9</v>
      </c>
      <c r="G266" s="1">
        <v>1.0999999999999999E-2</v>
      </c>
      <c r="H266" s="1">
        <f t="shared" si="293"/>
        <v>0.65999999999999992</v>
      </c>
      <c r="I266" s="1">
        <f t="shared" si="297"/>
        <v>4</v>
      </c>
      <c r="J266" s="5">
        <v>130</v>
      </c>
      <c r="K266" s="8">
        <f t="shared" si="294"/>
        <v>2.1666666666666665</v>
      </c>
      <c r="L266" s="1">
        <v>150</v>
      </c>
      <c r="M266" s="1">
        <v>2</v>
      </c>
      <c r="N266" s="1">
        <v>260</v>
      </c>
      <c r="O266" s="1">
        <v>53.5</v>
      </c>
      <c r="P266" s="1">
        <v>2.3E-2</v>
      </c>
      <c r="Q266" s="1">
        <f t="shared" si="298"/>
        <v>1.38</v>
      </c>
      <c r="R266" s="11">
        <f t="shared" ref="R266" si="303">AVERAGE(M266,M267)</f>
        <v>2</v>
      </c>
      <c r="S266" s="5">
        <v>130</v>
      </c>
      <c r="T266" s="8">
        <f t="shared" si="296"/>
        <v>2.1666666666666665</v>
      </c>
      <c r="U266" s="1">
        <v>150.1</v>
      </c>
      <c r="V266" s="1">
        <v>26</v>
      </c>
      <c r="W266" s="1">
        <v>130</v>
      </c>
      <c r="X266" s="1">
        <v>4.0999999999999996</v>
      </c>
      <c r="Y266" s="1">
        <v>1.4999999999999999E-2</v>
      </c>
      <c r="Z266" s="1">
        <f t="shared" si="300"/>
        <v>0.89999999999999991</v>
      </c>
      <c r="AA266" s="1">
        <f t="shared" si="301"/>
        <v>25</v>
      </c>
    </row>
    <row r="267" spans="1:27" x14ac:dyDescent="0.25">
      <c r="A267" s="1">
        <v>130.5</v>
      </c>
      <c r="B267" s="8">
        <f t="shared" si="292"/>
        <v>2.1749999999999998</v>
      </c>
      <c r="C267" s="1">
        <v>150.1</v>
      </c>
      <c r="D267" s="1">
        <v>3</v>
      </c>
      <c r="E267" s="1">
        <f t="shared" si="290"/>
        <v>13.05</v>
      </c>
      <c r="F267" s="1">
        <v>39.1</v>
      </c>
      <c r="G267" s="1">
        <v>1.0999999999999999E-2</v>
      </c>
      <c r="H267" s="1">
        <f t="shared" si="293"/>
        <v>0.65999999999999992</v>
      </c>
      <c r="I267" s="1">
        <f t="shared" si="297"/>
        <v>6</v>
      </c>
      <c r="J267" s="5">
        <v>130.5</v>
      </c>
      <c r="K267" s="8">
        <f t="shared" si="294"/>
        <v>2.1749999999999998</v>
      </c>
      <c r="L267" s="1">
        <v>150</v>
      </c>
      <c r="M267" s="1">
        <v>2</v>
      </c>
      <c r="N267" s="1">
        <v>261</v>
      </c>
      <c r="O267" s="1">
        <v>53.8</v>
      </c>
      <c r="P267" s="1">
        <v>2.3E-2</v>
      </c>
      <c r="Q267" s="1">
        <f t="shared" si="298"/>
        <v>1.38</v>
      </c>
      <c r="R267" s="11">
        <f t="shared" ref="R267" si="304">AVERAGE(M266,M267,M268)</f>
        <v>2</v>
      </c>
      <c r="S267" s="5">
        <v>130.5</v>
      </c>
      <c r="T267" s="8">
        <f t="shared" si="296"/>
        <v>2.1749999999999998</v>
      </c>
      <c r="U267" s="1">
        <v>150</v>
      </c>
      <c r="V267" s="1">
        <v>24</v>
      </c>
      <c r="W267" s="1">
        <v>130.5</v>
      </c>
      <c r="X267" s="1">
        <v>4.5</v>
      </c>
      <c r="Y267" s="1">
        <v>1.4999999999999999E-2</v>
      </c>
      <c r="Z267" s="1">
        <f t="shared" si="300"/>
        <v>0.89999999999999991</v>
      </c>
      <c r="AA267" s="1">
        <f t="shared" si="301"/>
        <v>25.666666666666668</v>
      </c>
    </row>
    <row r="268" spans="1:27" x14ac:dyDescent="0.25">
      <c r="A268" s="1">
        <v>131</v>
      </c>
      <c r="B268" s="8">
        <f t="shared" si="292"/>
        <v>2.1833333333333331</v>
      </c>
      <c r="C268" s="1">
        <v>149.9</v>
      </c>
      <c r="D268" s="1">
        <v>10</v>
      </c>
      <c r="E268" s="1">
        <f t="shared" si="290"/>
        <v>13.1</v>
      </c>
      <c r="F268" s="1">
        <v>10.7</v>
      </c>
      <c r="G268" s="1">
        <v>1.0999999999999999E-2</v>
      </c>
      <c r="H268" s="1">
        <f t="shared" si="293"/>
        <v>0.65999999999999992</v>
      </c>
      <c r="I268" s="1">
        <f t="shared" si="297"/>
        <v>7</v>
      </c>
      <c r="J268" s="5">
        <v>131</v>
      </c>
      <c r="K268" s="8">
        <f t="shared" si="294"/>
        <v>2.1833333333333331</v>
      </c>
      <c r="L268" s="1">
        <v>150</v>
      </c>
      <c r="M268" s="1">
        <v>2</v>
      </c>
      <c r="N268" s="1">
        <v>262</v>
      </c>
      <c r="O268" s="1">
        <v>52.8</v>
      </c>
      <c r="P268" s="1">
        <v>2.3E-2</v>
      </c>
      <c r="Q268" s="1">
        <f t="shared" si="298"/>
        <v>1.38</v>
      </c>
      <c r="R268" s="11">
        <f t="shared" ref="R268" si="305">AVERAGE(M268,M269)</f>
        <v>2</v>
      </c>
      <c r="S268" s="5">
        <v>131</v>
      </c>
      <c r="T268" s="8">
        <f t="shared" si="296"/>
        <v>2.1833333333333331</v>
      </c>
      <c r="U268" s="1">
        <v>150</v>
      </c>
      <c r="V268" s="1">
        <v>27</v>
      </c>
      <c r="W268" s="1">
        <v>131</v>
      </c>
      <c r="X268" s="1">
        <v>3.9</v>
      </c>
      <c r="Y268" s="1">
        <v>1.4999999999999999E-2</v>
      </c>
      <c r="Z268" s="1">
        <f t="shared" si="300"/>
        <v>0.89999999999999991</v>
      </c>
      <c r="AA268" s="1">
        <f t="shared" si="301"/>
        <v>25.333333333333332</v>
      </c>
    </row>
    <row r="269" spans="1:27" x14ac:dyDescent="0.25">
      <c r="A269" s="1">
        <v>131.5</v>
      </c>
      <c r="B269" s="8">
        <f t="shared" si="292"/>
        <v>2.1916666666666669</v>
      </c>
      <c r="C269" s="1">
        <v>149.9</v>
      </c>
      <c r="D269" s="1">
        <v>8</v>
      </c>
      <c r="E269" s="1">
        <f t="shared" si="290"/>
        <v>13.15</v>
      </c>
      <c r="F269" s="1">
        <v>12.9</v>
      </c>
      <c r="G269" s="1">
        <v>1.0999999999999999E-2</v>
      </c>
      <c r="H269" s="1">
        <f t="shared" si="293"/>
        <v>0.65999999999999992</v>
      </c>
      <c r="I269" s="8">
        <f t="shared" si="297"/>
        <v>7.333333333333333</v>
      </c>
      <c r="J269" s="5">
        <v>131.5</v>
      </c>
      <c r="K269" s="8">
        <f t="shared" si="294"/>
        <v>2.1916666666666669</v>
      </c>
      <c r="L269" s="1">
        <v>150.1</v>
      </c>
      <c r="M269" s="1">
        <v>2</v>
      </c>
      <c r="N269" s="1">
        <v>263</v>
      </c>
      <c r="O269" s="1">
        <v>52.5</v>
      </c>
      <c r="P269" s="1">
        <v>2.3E-2</v>
      </c>
      <c r="Q269" s="1">
        <f t="shared" si="298"/>
        <v>1.38</v>
      </c>
      <c r="R269" s="11">
        <f t="shared" ref="R269" si="306">AVERAGE(M268,M269,M270)</f>
        <v>2</v>
      </c>
      <c r="S269" s="5">
        <v>131.5</v>
      </c>
      <c r="T269" s="8">
        <f t="shared" si="296"/>
        <v>2.1916666666666669</v>
      </c>
      <c r="U269" s="1">
        <v>149.9</v>
      </c>
      <c r="V269" s="1">
        <v>25</v>
      </c>
      <c r="W269" s="1">
        <v>131.5</v>
      </c>
      <c r="X269" s="1">
        <v>4.2</v>
      </c>
      <c r="Y269" s="1">
        <v>1.4999999999999999E-2</v>
      </c>
      <c r="Z269" s="1">
        <f t="shared" si="300"/>
        <v>0.89999999999999991</v>
      </c>
      <c r="AA269" s="1">
        <f t="shared" si="301"/>
        <v>25.666666666666668</v>
      </c>
    </row>
    <row r="270" spans="1:27" x14ac:dyDescent="0.25">
      <c r="A270" s="1">
        <v>132</v>
      </c>
      <c r="B270" s="8">
        <f t="shared" si="292"/>
        <v>2.2000000000000002</v>
      </c>
      <c r="C270" s="1">
        <v>150</v>
      </c>
      <c r="D270" s="1">
        <v>4</v>
      </c>
      <c r="E270" s="1">
        <f t="shared" si="290"/>
        <v>13.2</v>
      </c>
      <c r="F270" s="1">
        <v>25.7</v>
      </c>
      <c r="G270" s="1">
        <v>1.0999999999999999E-2</v>
      </c>
      <c r="H270" s="1">
        <f t="shared" si="293"/>
        <v>0.65999999999999992</v>
      </c>
      <c r="I270" s="8">
        <f t="shared" si="297"/>
        <v>5.333333333333333</v>
      </c>
      <c r="J270" s="5">
        <v>132</v>
      </c>
      <c r="K270" s="8">
        <f t="shared" si="294"/>
        <v>2.2000000000000002</v>
      </c>
      <c r="L270" s="1">
        <v>150</v>
      </c>
      <c r="M270" s="1">
        <v>2</v>
      </c>
      <c r="N270" s="1">
        <v>264</v>
      </c>
      <c r="O270" s="1">
        <v>52</v>
      </c>
      <c r="P270" s="1">
        <v>2.3E-2</v>
      </c>
      <c r="Q270" s="1">
        <f t="shared" si="298"/>
        <v>1.38</v>
      </c>
      <c r="R270" s="11">
        <f t="shared" ref="R270" si="307">AVERAGE(M270,M271)</f>
        <v>2</v>
      </c>
      <c r="S270" s="5">
        <v>132</v>
      </c>
      <c r="T270" s="8">
        <f t="shared" si="296"/>
        <v>2.2000000000000002</v>
      </c>
      <c r="U270" s="1">
        <v>149.80000000000001</v>
      </c>
      <c r="V270" s="1">
        <v>25</v>
      </c>
      <c r="W270" s="1">
        <v>132</v>
      </c>
      <c r="X270" s="1">
        <v>4.2</v>
      </c>
      <c r="Y270" s="1">
        <v>1.4999999999999999E-2</v>
      </c>
      <c r="Z270" s="1">
        <f t="shared" si="300"/>
        <v>0.89999999999999991</v>
      </c>
      <c r="AA270" s="1">
        <f t="shared" si="301"/>
        <v>26.333333333333332</v>
      </c>
    </row>
    <row r="271" spans="1:27" x14ac:dyDescent="0.25">
      <c r="A271" s="1">
        <v>132.5</v>
      </c>
      <c r="B271" s="8">
        <f t="shared" si="292"/>
        <v>2.2083333333333335</v>
      </c>
      <c r="C271" s="1">
        <v>150.19999999999999</v>
      </c>
      <c r="D271" s="1">
        <v>4</v>
      </c>
      <c r="E271" s="1">
        <f t="shared" si="290"/>
        <v>13.25</v>
      </c>
      <c r="F271" s="1">
        <v>25.6</v>
      </c>
      <c r="G271" s="1">
        <v>1.0999999999999999E-2</v>
      </c>
      <c r="H271" s="1">
        <f t="shared" si="293"/>
        <v>0.65999999999999992</v>
      </c>
      <c r="I271" s="8">
        <f t="shared" si="297"/>
        <v>3.6666666666666665</v>
      </c>
      <c r="J271" s="5">
        <v>132.5</v>
      </c>
      <c r="K271" s="8">
        <f t="shared" si="294"/>
        <v>2.2083333333333335</v>
      </c>
      <c r="L271" s="1">
        <v>150</v>
      </c>
      <c r="M271" s="1">
        <v>2</v>
      </c>
      <c r="N271" s="1">
        <v>265</v>
      </c>
      <c r="O271" s="1">
        <v>46.6</v>
      </c>
      <c r="P271" s="1">
        <v>2.3E-2</v>
      </c>
      <c r="Q271" s="1">
        <f t="shared" si="298"/>
        <v>1.38</v>
      </c>
      <c r="R271" s="11">
        <f t="shared" ref="R271" si="308">AVERAGE(M270,M271,M272)</f>
        <v>2</v>
      </c>
      <c r="S271" s="5">
        <v>132.5</v>
      </c>
      <c r="T271" s="8">
        <f t="shared" si="296"/>
        <v>2.2083333333333335</v>
      </c>
      <c r="U271" s="1">
        <v>149.9</v>
      </c>
      <c r="V271" s="1">
        <v>29</v>
      </c>
      <c r="W271" s="1">
        <v>132.5</v>
      </c>
      <c r="X271" s="1">
        <v>3.6</v>
      </c>
      <c r="Y271" s="1">
        <v>1.4999999999999999E-2</v>
      </c>
      <c r="Z271" s="1">
        <f t="shared" si="300"/>
        <v>0.89999999999999991</v>
      </c>
      <c r="AA271" s="1">
        <f t="shared" si="301"/>
        <v>27</v>
      </c>
    </row>
    <row r="272" spans="1:27" x14ac:dyDescent="0.25">
      <c r="A272" s="1">
        <v>133</v>
      </c>
      <c r="B272" s="8">
        <f t="shared" si="292"/>
        <v>2.2166666666666668</v>
      </c>
      <c r="C272" s="1">
        <v>150</v>
      </c>
      <c r="D272" s="1">
        <v>3</v>
      </c>
      <c r="E272" s="1">
        <f t="shared" si="290"/>
        <v>13.3</v>
      </c>
      <c r="F272" s="1">
        <v>39.9</v>
      </c>
      <c r="G272" s="1">
        <v>1.0999999999999999E-2</v>
      </c>
      <c r="H272" s="1">
        <f t="shared" si="293"/>
        <v>0.65999999999999992</v>
      </c>
      <c r="I272" s="8">
        <f t="shared" si="297"/>
        <v>3.3333333333333335</v>
      </c>
      <c r="J272" s="5">
        <v>133</v>
      </c>
      <c r="K272" s="8">
        <f t="shared" si="294"/>
        <v>2.2166666666666668</v>
      </c>
      <c r="L272" s="1">
        <v>150</v>
      </c>
      <c r="M272" s="1">
        <v>2</v>
      </c>
      <c r="N272" s="1">
        <v>266</v>
      </c>
      <c r="O272" s="1">
        <v>50.3</v>
      </c>
      <c r="P272" s="1">
        <v>2.3E-2</v>
      </c>
      <c r="Q272" s="1">
        <f t="shared" si="298"/>
        <v>1.38</v>
      </c>
      <c r="R272" s="11">
        <f t="shared" ref="R272" si="309">AVERAGE(M272,M273)</f>
        <v>2</v>
      </c>
      <c r="S272" s="5">
        <v>133</v>
      </c>
      <c r="T272" s="8">
        <f t="shared" si="296"/>
        <v>2.2166666666666668</v>
      </c>
      <c r="U272" s="1">
        <v>149.80000000000001</v>
      </c>
      <c r="V272" s="1">
        <v>27</v>
      </c>
      <c r="W272" s="1">
        <v>133</v>
      </c>
      <c r="X272" s="1">
        <v>3.9</v>
      </c>
      <c r="Y272" s="1">
        <v>1.4999999999999999E-2</v>
      </c>
      <c r="Z272" s="1">
        <f t="shared" si="300"/>
        <v>0.89999999999999991</v>
      </c>
      <c r="AA272" s="1">
        <f t="shared" si="301"/>
        <v>27.333333333333332</v>
      </c>
    </row>
    <row r="273" spans="1:27" x14ac:dyDescent="0.25">
      <c r="A273" s="1">
        <v>133.5</v>
      </c>
      <c r="B273" s="8">
        <f t="shared" si="292"/>
        <v>2.2250000000000001</v>
      </c>
      <c r="C273" s="1">
        <v>150</v>
      </c>
      <c r="D273" s="1">
        <v>3</v>
      </c>
      <c r="E273" s="1">
        <f t="shared" si="290"/>
        <v>13.35</v>
      </c>
      <c r="F273" s="1">
        <v>37.6</v>
      </c>
      <c r="G273" s="1">
        <v>1.0999999999999999E-2</v>
      </c>
      <c r="H273" s="1">
        <f t="shared" si="293"/>
        <v>0.65999999999999992</v>
      </c>
      <c r="I273" s="8">
        <f t="shared" si="297"/>
        <v>3.3333333333333335</v>
      </c>
      <c r="J273" s="5">
        <v>133.5</v>
      </c>
      <c r="K273" s="8">
        <f t="shared" si="294"/>
        <v>2.2250000000000001</v>
      </c>
      <c r="L273" s="1">
        <v>150.1</v>
      </c>
      <c r="M273" s="1">
        <v>2</v>
      </c>
      <c r="N273" s="1">
        <v>267</v>
      </c>
      <c r="O273" s="1">
        <v>52.3</v>
      </c>
      <c r="P273" s="1">
        <v>2.3E-2</v>
      </c>
      <c r="Q273" s="1">
        <f t="shared" si="298"/>
        <v>1.38</v>
      </c>
      <c r="R273" s="11">
        <f t="shared" ref="R273" si="310">AVERAGE(M272,M273,M274)</f>
        <v>2</v>
      </c>
      <c r="S273" s="5">
        <v>133.5</v>
      </c>
      <c r="T273" s="8">
        <f t="shared" si="296"/>
        <v>2.2250000000000001</v>
      </c>
      <c r="U273" s="1">
        <v>149.9</v>
      </c>
      <c r="V273" s="1">
        <v>26</v>
      </c>
      <c r="W273" s="1">
        <v>133.5</v>
      </c>
      <c r="X273" s="1">
        <v>4.0999999999999996</v>
      </c>
      <c r="Y273" s="1">
        <v>1.4999999999999999E-2</v>
      </c>
      <c r="Z273" s="1">
        <f t="shared" si="300"/>
        <v>0.89999999999999991</v>
      </c>
      <c r="AA273" s="1">
        <f t="shared" si="301"/>
        <v>26.666666666666668</v>
      </c>
    </row>
    <row r="274" spans="1:27" x14ac:dyDescent="0.25">
      <c r="A274" s="1">
        <v>134</v>
      </c>
      <c r="B274" s="8">
        <f t="shared" si="292"/>
        <v>2.2333333333333334</v>
      </c>
      <c r="C274" s="1">
        <v>149.80000000000001</v>
      </c>
      <c r="D274" s="1">
        <v>4</v>
      </c>
      <c r="E274" s="1">
        <f t="shared" si="290"/>
        <v>13.4</v>
      </c>
      <c r="F274" s="1">
        <v>25.1</v>
      </c>
      <c r="G274" s="1">
        <v>1.0999999999999999E-2</v>
      </c>
      <c r="H274" s="1">
        <f t="shared" si="293"/>
        <v>0.65999999999999992</v>
      </c>
      <c r="I274" s="8">
        <f t="shared" si="297"/>
        <v>3.3333333333333335</v>
      </c>
      <c r="J274" s="5">
        <v>134</v>
      </c>
      <c r="K274" s="8">
        <f t="shared" si="294"/>
        <v>2.2333333333333334</v>
      </c>
      <c r="L274" s="1">
        <v>150</v>
      </c>
      <c r="M274" s="1">
        <v>2</v>
      </c>
      <c r="N274" s="1">
        <v>268</v>
      </c>
      <c r="O274" s="1">
        <v>49.6</v>
      </c>
      <c r="P274" s="1">
        <v>2.3E-2</v>
      </c>
      <c r="Q274" s="1">
        <f t="shared" si="298"/>
        <v>1.38</v>
      </c>
      <c r="R274" s="11">
        <f t="shared" ref="R274" si="311">AVERAGE(M274,M275)</f>
        <v>2</v>
      </c>
      <c r="S274" s="5">
        <v>134</v>
      </c>
      <c r="T274" s="8">
        <f t="shared" si="296"/>
        <v>2.2333333333333334</v>
      </c>
      <c r="U274" s="1">
        <v>150</v>
      </c>
      <c r="V274" s="1">
        <v>27</v>
      </c>
      <c r="W274" s="1">
        <v>134</v>
      </c>
      <c r="X274" s="1">
        <v>3.9</v>
      </c>
      <c r="Y274" s="1">
        <v>1.4999999999999999E-2</v>
      </c>
      <c r="Z274" s="1">
        <f t="shared" si="300"/>
        <v>0.89999999999999991</v>
      </c>
      <c r="AA274" s="1">
        <f t="shared" si="301"/>
        <v>26.666666666666668</v>
      </c>
    </row>
    <row r="275" spans="1:27" x14ac:dyDescent="0.25">
      <c r="A275" s="1">
        <v>134.5</v>
      </c>
      <c r="B275" s="8">
        <f t="shared" si="292"/>
        <v>2.2416666666666667</v>
      </c>
      <c r="C275" s="1">
        <v>150</v>
      </c>
      <c r="D275" s="1">
        <v>3</v>
      </c>
      <c r="E275" s="1">
        <f t="shared" si="290"/>
        <v>13.45</v>
      </c>
      <c r="F275" s="1">
        <v>36.5</v>
      </c>
      <c r="G275" s="1">
        <v>1.0999999999999999E-2</v>
      </c>
      <c r="H275" s="1">
        <f t="shared" si="293"/>
        <v>0.65999999999999992</v>
      </c>
      <c r="I275" s="8">
        <f t="shared" si="297"/>
        <v>3.3333333333333335</v>
      </c>
      <c r="J275" s="5">
        <v>134.5</v>
      </c>
      <c r="K275" s="8">
        <f t="shared" si="294"/>
        <v>2.2416666666666667</v>
      </c>
      <c r="L275" s="1">
        <v>150</v>
      </c>
      <c r="M275" s="1">
        <v>2</v>
      </c>
      <c r="N275" s="1">
        <v>269</v>
      </c>
      <c r="O275" s="1">
        <v>48.1</v>
      </c>
      <c r="P275" s="1">
        <v>2.3E-2</v>
      </c>
      <c r="Q275" s="1">
        <f t="shared" si="298"/>
        <v>1.38</v>
      </c>
      <c r="R275" s="11">
        <f t="shared" ref="R275" si="312">AVERAGE(M274,M275,M276)</f>
        <v>2</v>
      </c>
      <c r="S275" s="5">
        <v>134.5</v>
      </c>
      <c r="T275" s="8">
        <f t="shared" si="296"/>
        <v>2.2416666666666667</v>
      </c>
      <c r="U275" s="1">
        <v>149.9</v>
      </c>
      <c r="V275" s="1">
        <v>27</v>
      </c>
      <c r="W275" s="1">
        <v>134.5</v>
      </c>
      <c r="X275" s="1">
        <v>3.9</v>
      </c>
      <c r="Y275" s="1">
        <v>1.4999999999999999E-2</v>
      </c>
      <c r="Z275" s="1">
        <f t="shared" si="300"/>
        <v>0.89999999999999991</v>
      </c>
      <c r="AA275" s="1">
        <f t="shared" si="301"/>
        <v>28.666666666666668</v>
      </c>
    </row>
    <row r="276" spans="1:27" x14ac:dyDescent="0.25">
      <c r="A276" s="1">
        <v>135</v>
      </c>
      <c r="B276" s="8">
        <f t="shared" si="292"/>
        <v>2.25</v>
      </c>
      <c r="C276" s="1">
        <v>149.80000000000001</v>
      </c>
      <c r="D276" s="1">
        <v>3</v>
      </c>
      <c r="E276" s="1">
        <f t="shared" si="290"/>
        <v>13.5</v>
      </c>
      <c r="F276" s="1">
        <v>33.799999999999997</v>
      </c>
      <c r="G276" s="1">
        <v>1.0999999999999999E-2</v>
      </c>
      <c r="H276" s="1">
        <f t="shared" si="293"/>
        <v>0.65999999999999992</v>
      </c>
      <c r="I276" s="1">
        <f t="shared" si="297"/>
        <v>8</v>
      </c>
      <c r="J276" s="5">
        <v>135</v>
      </c>
      <c r="K276" s="8">
        <f t="shared" si="294"/>
        <v>2.25</v>
      </c>
      <c r="L276" s="1">
        <v>150</v>
      </c>
      <c r="M276" s="1">
        <v>2</v>
      </c>
      <c r="N276" s="1">
        <v>270</v>
      </c>
      <c r="O276" s="1">
        <v>47.2</v>
      </c>
      <c r="P276" s="1">
        <v>2.3E-2</v>
      </c>
      <c r="Q276" s="1">
        <f t="shared" si="298"/>
        <v>1.38</v>
      </c>
      <c r="R276" s="11">
        <f t="shared" ref="R276" si="313">AVERAGE(M276,M277)</f>
        <v>2</v>
      </c>
      <c r="S276" s="5">
        <v>135</v>
      </c>
      <c r="T276" s="8">
        <f t="shared" si="296"/>
        <v>2.25</v>
      </c>
      <c r="U276" s="1">
        <v>149.9</v>
      </c>
      <c r="V276" s="1">
        <v>32</v>
      </c>
      <c r="W276" s="1">
        <v>135</v>
      </c>
      <c r="X276" s="1">
        <v>3.4</v>
      </c>
      <c r="Y276" s="1">
        <v>1.4999999999999999E-2</v>
      </c>
      <c r="Z276" s="1">
        <f t="shared" si="300"/>
        <v>0.89999999999999991</v>
      </c>
      <c r="AA276" s="1">
        <f t="shared" si="301"/>
        <v>30.333333333333332</v>
      </c>
    </row>
    <row r="277" spans="1:27" x14ac:dyDescent="0.25">
      <c r="A277" s="1">
        <v>135.5</v>
      </c>
      <c r="B277" s="8">
        <f t="shared" si="292"/>
        <v>2.2583333333333333</v>
      </c>
      <c r="C277" s="1">
        <v>149.69999999999999</v>
      </c>
      <c r="D277" s="1">
        <v>18</v>
      </c>
      <c r="E277" s="1">
        <f t="shared" si="290"/>
        <v>13.55</v>
      </c>
      <c r="F277" s="1">
        <v>5.9</v>
      </c>
      <c r="G277" s="1">
        <v>1.0999999999999999E-2</v>
      </c>
      <c r="H277" s="1">
        <f t="shared" si="293"/>
        <v>0.65999999999999992</v>
      </c>
      <c r="I277" s="8">
        <f t="shared" si="297"/>
        <v>8.3333333333333339</v>
      </c>
      <c r="J277" s="5">
        <v>135.5</v>
      </c>
      <c r="K277" s="8">
        <f t="shared" si="294"/>
        <v>2.2583333333333333</v>
      </c>
      <c r="L277" s="1">
        <v>150</v>
      </c>
      <c r="M277" s="1">
        <v>2</v>
      </c>
      <c r="N277" s="1">
        <v>271</v>
      </c>
      <c r="O277" s="1">
        <v>47.8</v>
      </c>
      <c r="P277" s="1">
        <v>2.3E-2</v>
      </c>
      <c r="Q277" s="1">
        <f t="shared" si="298"/>
        <v>1.38</v>
      </c>
      <c r="R277" s="11">
        <f t="shared" ref="R277" si="314">AVERAGE(M276,M277,M278)</f>
        <v>2</v>
      </c>
      <c r="S277" s="5">
        <v>135.5</v>
      </c>
      <c r="T277" s="8">
        <f t="shared" si="296"/>
        <v>2.2583333333333333</v>
      </c>
      <c r="U277" s="1">
        <v>150.1</v>
      </c>
      <c r="V277" s="1">
        <v>32</v>
      </c>
      <c r="W277" s="1">
        <v>135.5</v>
      </c>
      <c r="X277" s="1">
        <v>3.4</v>
      </c>
      <c r="Y277" s="1">
        <v>1.4999999999999999E-2</v>
      </c>
      <c r="Z277" s="1">
        <f t="shared" si="300"/>
        <v>0.89999999999999991</v>
      </c>
      <c r="AA277" s="1">
        <f t="shared" si="301"/>
        <v>32</v>
      </c>
    </row>
    <row r="278" spans="1:27" x14ac:dyDescent="0.25">
      <c r="A278" s="1">
        <v>136</v>
      </c>
      <c r="B278" s="8">
        <f t="shared" si="292"/>
        <v>2.2666666666666666</v>
      </c>
      <c r="C278" s="1">
        <v>149.69999999999999</v>
      </c>
      <c r="D278" s="1">
        <v>4</v>
      </c>
      <c r="E278" s="1">
        <f t="shared" si="290"/>
        <v>13.6</v>
      </c>
      <c r="F278" s="1">
        <v>29.2</v>
      </c>
      <c r="G278" s="1">
        <v>1.0999999999999999E-2</v>
      </c>
      <c r="H278" s="1">
        <f t="shared" si="293"/>
        <v>0.65999999999999992</v>
      </c>
      <c r="I278" s="8">
        <f t="shared" si="297"/>
        <v>8.6666666666666661</v>
      </c>
      <c r="J278" s="5">
        <v>136</v>
      </c>
      <c r="K278" s="8">
        <f t="shared" si="294"/>
        <v>2.2666666666666666</v>
      </c>
      <c r="L278" s="1">
        <v>150</v>
      </c>
      <c r="M278" s="1">
        <v>2</v>
      </c>
      <c r="N278" s="1">
        <v>272</v>
      </c>
      <c r="O278" s="1">
        <v>45.9</v>
      </c>
      <c r="P278" s="1">
        <v>2.3E-2</v>
      </c>
      <c r="Q278" s="1">
        <f t="shared" si="298"/>
        <v>1.38</v>
      </c>
      <c r="R278" s="11">
        <f t="shared" ref="R278" si="315">AVERAGE(M278,M279)</f>
        <v>2</v>
      </c>
      <c r="S278" s="5">
        <v>136</v>
      </c>
      <c r="T278" s="8">
        <f t="shared" si="296"/>
        <v>2.2666666666666666</v>
      </c>
      <c r="U278" s="1">
        <v>150.19999999999999</v>
      </c>
      <c r="V278" s="1">
        <v>32</v>
      </c>
      <c r="W278" s="1">
        <v>136</v>
      </c>
      <c r="X278" s="1">
        <v>3.3</v>
      </c>
      <c r="Y278" s="1">
        <v>1.4999999999999999E-2</v>
      </c>
      <c r="Z278" s="1">
        <f t="shared" si="300"/>
        <v>0.89999999999999991</v>
      </c>
      <c r="AA278" s="1">
        <f t="shared" si="301"/>
        <v>32</v>
      </c>
    </row>
    <row r="279" spans="1:27" x14ac:dyDescent="0.25">
      <c r="A279" s="1">
        <v>136.5</v>
      </c>
      <c r="B279" s="8">
        <f t="shared" si="292"/>
        <v>2.2749999999999999</v>
      </c>
      <c r="C279" s="1">
        <v>150.1</v>
      </c>
      <c r="D279" s="1">
        <v>4</v>
      </c>
      <c r="E279" s="1">
        <f t="shared" si="290"/>
        <v>13.65</v>
      </c>
      <c r="F279" s="1">
        <v>23.4</v>
      </c>
      <c r="G279" s="1">
        <v>1.0999999999999999E-2</v>
      </c>
      <c r="H279" s="1">
        <f t="shared" si="293"/>
        <v>0.65999999999999992</v>
      </c>
      <c r="I279" s="1">
        <f t="shared" si="297"/>
        <v>4</v>
      </c>
      <c r="J279" s="5">
        <v>136.5</v>
      </c>
      <c r="K279" s="8">
        <f t="shared" si="294"/>
        <v>2.2749999999999999</v>
      </c>
      <c r="L279" s="1">
        <v>149.9</v>
      </c>
      <c r="M279" s="1">
        <v>2</v>
      </c>
      <c r="N279" s="1">
        <v>273</v>
      </c>
      <c r="O279" s="1">
        <v>43.7</v>
      </c>
      <c r="P279" s="1">
        <v>2.3E-2</v>
      </c>
      <c r="Q279" s="1">
        <f t="shared" si="298"/>
        <v>1.38</v>
      </c>
      <c r="R279" s="8">
        <f t="shared" ref="R279" si="316">AVERAGE(M278,M279,M280)</f>
        <v>2.3333333333333335</v>
      </c>
      <c r="S279" s="5">
        <v>136.5</v>
      </c>
      <c r="T279" s="8">
        <f t="shared" si="296"/>
        <v>2.2749999999999999</v>
      </c>
      <c r="U279" s="1">
        <v>150.1</v>
      </c>
      <c r="V279" s="1">
        <v>32</v>
      </c>
      <c r="W279" s="1">
        <v>136.5</v>
      </c>
      <c r="X279" s="1">
        <v>3.3</v>
      </c>
      <c r="Y279" s="1">
        <v>1.4999999999999999E-2</v>
      </c>
      <c r="Z279" s="1">
        <f t="shared" si="300"/>
        <v>0.89999999999999991</v>
      </c>
      <c r="AA279" s="1">
        <f t="shared" si="301"/>
        <v>32.333333333333336</v>
      </c>
    </row>
    <row r="280" spans="1:27" x14ac:dyDescent="0.25">
      <c r="A280" s="1">
        <v>137</v>
      </c>
      <c r="B280" s="8">
        <f t="shared" si="292"/>
        <v>2.2833333333333332</v>
      </c>
      <c r="C280" s="1">
        <v>150</v>
      </c>
      <c r="D280" s="1">
        <v>4</v>
      </c>
      <c r="E280" s="1">
        <f t="shared" si="290"/>
        <v>13.7</v>
      </c>
      <c r="F280" s="1">
        <v>23.6</v>
      </c>
      <c r="G280" s="1">
        <v>1.0999999999999999E-2</v>
      </c>
      <c r="H280" s="1">
        <f t="shared" si="293"/>
        <v>0.65999999999999992</v>
      </c>
      <c r="I280" s="8">
        <f t="shared" si="297"/>
        <v>3.6666666666666665</v>
      </c>
      <c r="J280" s="5">
        <v>137</v>
      </c>
      <c r="K280" s="8">
        <f t="shared" si="294"/>
        <v>2.2833333333333332</v>
      </c>
      <c r="L280" s="1">
        <v>150</v>
      </c>
      <c r="M280" s="1">
        <v>3</v>
      </c>
      <c r="N280" s="1">
        <v>274</v>
      </c>
      <c r="O280" s="1">
        <v>40.6</v>
      </c>
      <c r="P280" s="1">
        <v>2.3E-2</v>
      </c>
      <c r="Q280" s="1">
        <f t="shared" si="298"/>
        <v>1.38</v>
      </c>
      <c r="R280" s="11">
        <f t="shared" ref="R280" si="317">AVERAGE(M280,M281)</f>
        <v>3</v>
      </c>
      <c r="S280" s="5">
        <v>137</v>
      </c>
      <c r="T280" s="8">
        <f t="shared" si="296"/>
        <v>2.2833333333333332</v>
      </c>
      <c r="U280" s="1">
        <v>150.1</v>
      </c>
      <c r="V280" s="1">
        <v>33</v>
      </c>
      <c r="W280" s="1">
        <v>137</v>
      </c>
      <c r="X280" s="1">
        <v>3.2</v>
      </c>
      <c r="Y280" s="1">
        <v>1.4999999999999999E-2</v>
      </c>
      <c r="Z280" s="1">
        <f t="shared" si="300"/>
        <v>0.89999999999999991</v>
      </c>
      <c r="AA280" s="1">
        <f t="shared" si="301"/>
        <v>33</v>
      </c>
    </row>
    <row r="281" spans="1:27" x14ac:dyDescent="0.25">
      <c r="A281" s="1">
        <v>137.5</v>
      </c>
      <c r="B281" s="8">
        <f t="shared" si="292"/>
        <v>2.2916666666666665</v>
      </c>
      <c r="C281" s="1">
        <v>149.9</v>
      </c>
      <c r="D281" s="1">
        <v>3</v>
      </c>
      <c r="E281" s="1">
        <f t="shared" si="290"/>
        <v>13.75</v>
      </c>
      <c r="F281" s="1">
        <v>31.7</v>
      </c>
      <c r="G281" s="1">
        <v>1.0999999999999999E-2</v>
      </c>
      <c r="H281" s="1">
        <f t="shared" si="293"/>
        <v>0.65999999999999992</v>
      </c>
      <c r="I281" s="1">
        <f t="shared" si="297"/>
        <v>4</v>
      </c>
      <c r="J281" s="5">
        <v>137.5</v>
      </c>
      <c r="K281" s="8">
        <f t="shared" si="294"/>
        <v>2.2916666666666665</v>
      </c>
      <c r="L281" s="1">
        <v>150</v>
      </c>
      <c r="M281" s="1">
        <v>3</v>
      </c>
      <c r="N281" s="1">
        <v>275</v>
      </c>
      <c r="O281" s="1">
        <v>38.1</v>
      </c>
      <c r="P281" s="1">
        <v>2.3E-2</v>
      </c>
      <c r="Q281" s="1">
        <f t="shared" si="298"/>
        <v>1.38</v>
      </c>
      <c r="R281" s="11">
        <f t="shared" ref="R281" si="318">AVERAGE(M280,M281,M282)</f>
        <v>3</v>
      </c>
      <c r="S281" s="5">
        <v>137.5</v>
      </c>
      <c r="T281" s="8">
        <f t="shared" si="296"/>
        <v>2.2916666666666665</v>
      </c>
      <c r="U281" s="1">
        <v>150</v>
      </c>
      <c r="V281" s="1">
        <v>34</v>
      </c>
      <c r="W281" s="1">
        <v>137.5</v>
      </c>
      <c r="X281" s="1">
        <v>3.2</v>
      </c>
      <c r="Y281" s="1">
        <v>1.4999999999999999E-2</v>
      </c>
      <c r="Z281" s="1">
        <f t="shared" si="300"/>
        <v>0.89999999999999991</v>
      </c>
      <c r="AA281" s="1">
        <f t="shared" si="301"/>
        <v>33.666666666666664</v>
      </c>
    </row>
    <row r="282" spans="1:27" x14ac:dyDescent="0.25">
      <c r="A282" s="1">
        <v>138</v>
      </c>
      <c r="B282" s="8">
        <f t="shared" si="292"/>
        <v>2.2999999999999998</v>
      </c>
      <c r="C282" s="1">
        <v>149.9</v>
      </c>
      <c r="D282" s="1">
        <v>5</v>
      </c>
      <c r="E282" s="1">
        <f t="shared" si="290"/>
        <v>13.8</v>
      </c>
      <c r="F282" s="1">
        <v>22.1</v>
      </c>
      <c r="G282" s="1">
        <v>1.0999999999999999E-2</v>
      </c>
      <c r="H282" s="1">
        <f t="shared" si="293"/>
        <v>0.65999999999999992</v>
      </c>
      <c r="I282" s="8">
        <f t="shared" si="297"/>
        <v>3.6666666666666665</v>
      </c>
      <c r="J282" s="5">
        <v>138</v>
      </c>
      <c r="K282" s="8">
        <f t="shared" si="294"/>
        <v>2.2999999999999998</v>
      </c>
      <c r="L282" s="1">
        <v>150</v>
      </c>
      <c r="M282" s="1">
        <v>3</v>
      </c>
      <c r="N282" s="1">
        <v>276</v>
      </c>
      <c r="O282" s="1">
        <v>36.5</v>
      </c>
      <c r="P282" s="1">
        <v>2.3E-2</v>
      </c>
      <c r="Q282" s="1">
        <f t="shared" si="298"/>
        <v>1.38</v>
      </c>
      <c r="R282" s="11">
        <f t="shared" ref="R282" si="319">AVERAGE(M282,M283)</f>
        <v>3</v>
      </c>
      <c r="S282" s="5">
        <v>138</v>
      </c>
      <c r="T282" s="8">
        <f t="shared" si="296"/>
        <v>2.2999999999999998</v>
      </c>
      <c r="U282" s="1">
        <v>150.1</v>
      </c>
      <c r="V282" s="1">
        <v>34</v>
      </c>
      <c r="W282" s="1">
        <v>138</v>
      </c>
      <c r="X282" s="1">
        <v>3.1</v>
      </c>
      <c r="Y282" s="1">
        <v>1.4999999999999999E-2</v>
      </c>
      <c r="Z282" s="1">
        <f t="shared" si="300"/>
        <v>0.89999999999999991</v>
      </c>
      <c r="AA282" s="1">
        <f t="shared" si="301"/>
        <v>34</v>
      </c>
    </row>
    <row r="283" spans="1:27" x14ac:dyDescent="0.25">
      <c r="A283" s="1">
        <v>138.5</v>
      </c>
      <c r="B283" s="8">
        <f t="shared" si="292"/>
        <v>2.3083333333333331</v>
      </c>
      <c r="C283" s="1">
        <v>149.9</v>
      </c>
      <c r="D283" s="1">
        <v>3</v>
      </c>
      <c r="E283" s="1">
        <f t="shared" si="290"/>
        <v>13.85</v>
      </c>
      <c r="F283" s="1">
        <v>40.200000000000003</v>
      </c>
      <c r="G283" s="1">
        <v>1.0999999999999999E-2</v>
      </c>
      <c r="H283" s="1">
        <f t="shared" si="293"/>
        <v>0.65999999999999992</v>
      </c>
      <c r="I283" s="1">
        <f t="shared" si="297"/>
        <v>6</v>
      </c>
      <c r="J283" s="5">
        <v>138.5</v>
      </c>
      <c r="K283" s="8">
        <f t="shared" si="294"/>
        <v>2.3083333333333331</v>
      </c>
      <c r="L283" s="1">
        <v>150.1</v>
      </c>
      <c r="M283" s="1">
        <v>3</v>
      </c>
      <c r="N283" s="1">
        <v>277</v>
      </c>
      <c r="O283" s="1">
        <v>32.5</v>
      </c>
      <c r="P283" s="1">
        <v>2.3E-2</v>
      </c>
      <c r="Q283" s="1">
        <f t="shared" si="298"/>
        <v>1.38</v>
      </c>
      <c r="R283" s="11">
        <f t="shared" ref="R283" si="320">AVERAGE(M282,M283,M284)</f>
        <v>3</v>
      </c>
      <c r="S283" s="5">
        <v>138.5</v>
      </c>
      <c r="T283" s="8">
        <f t="shared" si="296"/>
        <v>2.3083333333333331</v>
      </c>
      <c r="U283" s="1">
        <v>150.19999999999999</v>
      </c>
      <c r="V283" s="1">
        <v>34</v>
      </c>
      <c r="W283" s="1">
        <v>138.5</v>
      </c>
      <c r="X283" s="1">
        <v>3.1</v>
      </c>
      <c r="Y283" s="1">
        <v>1.4999999999999999E-2</v>
      </c>
      <c r="Z283" s="1">
        <f t="shared" si="300"/>
        <v>0.89999999999999991</v>
      </c>
      <c r="AA283" s="1">
        <f t="shared" si="301"/>
        <v>33.666666666666664</v>
      </c>
    </row>
    <row r="284" spans="1:27" x14ac:dyDescent="0.25">
      <c r="A284" s="1">
        <v>139</v>
      </c>
      <c r="B284" s="8">
        <f t="shared" si="292"/>
        <v>2.3166666666666669</v>
      </c>
      <c r="C284" s="1">
        <v>150</v>
      </c>
      <c r="D284" s="1">
        <v>10</v>
      </c>
      <c r="E284" s="1">
        <f t="shared" si="290"/>
        <v>13.9</v>
      </c>
      <c r="F284" s="1">
        <v>10.7</v>
      </c>
      <c r="G284" s="1">
        <v>1.0999999999999999E-2</v>
      </c>
      <c r="H284" s="1">
        <f t="shared" si="293"/>
        <v>0.65999999999999992</v>
      </c>
      <c r="I284" s="8">
        <f t="shared" si="297"/>
        <v>7.333333333333333</v>
      </c>
      <c r="J284" s="5">
        <v>139</v>
      </c>
      <c r="K284" s="8">
        <f t="shared" si="294"/>
        <v>2.3166666666666669</v>
      </c>
      <c r="L284" s="1">
        <v>150.1</v>
      </c>
      <c r="M284" s="1">
        <v>3</v>
      </c>
      <c r="N284" s="1">
        <v>278</v>
      </c>
      <c r="O284" s="1">
        <v>31.9</v>
      </c>
      <c r="P284" s="1">
        <v>2.3E-2</v>
      </c>
      <c r="Q284" s="1">
        <f t="shared" si="298"/>
        <v>1.38</v>
      </c>
      <c r="R284" s="11">
        <f t="shared" ref="R284" si="321">AVERAGE(M284,M285)</f>
        <v>3</v>
      </c>
      <c r="S284" s="5">
        <v>139</v>
      </c>
      <c r="T284" s="8">
        <f t="shared" si="296"/>
        <v>2.3166666666666669</v>
      </c>
      <c r="U284" s="1">
        <v>150.1</v>
      </c>
      <c r="V284" s="1">
        <v>33</v>
      </c>
      <c r="W284" s="1">
        <v>139</v>
      </c>
      <c r="X284" s="1">
        <v>3.2</v>
      </c>
      <c r="Y284" s="1">
        <v>1.4999999999999999E-2</v>
      </c>
      <c r="Z284" s="1">
        <f t="shared" si="300"/>
        <v>0.89999999999999991</v>
      </c>
      <c r="AA284" s="1">
        <f t="shared" si="301"/>
        <v>33.333333333333336</v>
      </c>
    </row>
    <row r="285" spans="1:27" x14ac:dyDescent="0.25">
      <c r="A285" s="1">
        <v>139.5</v>
      </c>
      <c r="B285" s="8">
        <f t="shared" si="292"/>
        <v>2.3250000000000002</v>
      </c>
      <c r="C285" s="1">
        <v>149.9</v>
      </c>
      <c r="D285" s="1">
        <v>9</v>
      </c>
      <c r="E285" s="1">
        <f t="shared" si="290"/>
        <v>13.95</v>
      </c>
      <c r="F285" s="1">
        <v>11.8</v>
      </c>
      <c r="G285" s="1">
        <v>1.0999999999999999E-2</v>
      </c>
      <c r="H285" s="1">
        <f t="shared" si="293"/>
        <v>0.65999999999999992</v>
      </c>
      <c r="I285" s="1">
        <f t="shared" si="297"/>
        <v>8</v>
      </c>
      <c r="J285" s="5">
        <v>139.5</v>
      </c>
      <c r="K285" s="8">
        <f t="shared" si="294"/>
        <v>2.3250000000000002</v>
      </c>
      <c r="L285" s="1">
        <v>150</v>
      </c>
      <c r="M285" s="1">
        <v>3</v>
      </c>
      <c r="N285" s="1">
        <v>279</v>
      </c>
      <c r="O285" s="1">
        <v>30</v>
      </c>
      <c r="P285" s="1">
        <v>2.3E-2</v>
      </c>
      <c r="Q285" s="1">
        <f t="shared" si="298"/>
        <v>1.38</v>
      </c>
      <c r="R285" s="11">
        <f t="shared" ref="R285" si="322">AVERAGE(M284,M285,M286)</f>
        <v>3</v>
      </c>
      <c r="S285" s="5">
        <v>139.5</v>
      </c>
      <c r="T285" s="8">
        <f t="shared" si="296"/>
        <v>2.3250000000000002</v>
      </c>
      <c r="U285" s="1">
        <v>150.1</v>
      </c>
      <c r="V285" s="1">
        <v>33</v>
      </c>
      <c r="W285" s="1">
        <v>139.5</v>
      </c>
      <c r="X285" s="1">
        <v>3.2</v>
      </c>
      <c r="Y285" s="1">
        <v>1.4999999999999999E-2</v>
      </c>
      <c r="Z285" s="1">
        <f t="shared" si="300"/>
        <v>0.89999999999999991</v>
      </c>
      <c r="AA285" s="1">
        <f t="shared" si="301"/>
        <v>32</v>
      </c>
    </row>
    <row r="286" spans="1:27" x14ac:dyDescent="0.25">
      <c r="A286" s="1">
        <v>140</v>
      </c>
      <c r="B286" s="8">
        <f t="shared" si="292"/>
        <v>2.3333333333333335</v>
      </c>
      <c r="C286" s="1">
        <v>149.9</v>
      </c>
      <c r="D286" s="1">
        <v>5</v>
      </c>
      <c r="E286" s="1">
        <f t="shared" si="290"/>
        <v>14</v>
      </c>
      <c r="F286" s="1">
        <v>22.2</v>
      </c>
      <c r="G286" s="1">
        <v>1.0999999999999999E-2</v>
      </c>
      <c r="H286" s="1">
        <f t="shared" si="293"/>
        <v>0.65999999999999992</v>
      </c>
      <c r="I286" s="8">
        <f t="shared" si="297"/>
        <v>5.666666666666667</v>
      </c>
      <c r="J286" s="5">
        <v>140</v>
      </c>
      <c r="K286" s="8">
        <f t="shared" si="294"/>
        <v>2.3333333333333335</v>
      </c>
      <c r="L286" s="1">
        <v>149.9</v>
      </c>
      <c r="M286" s="1">
        <v>3</v>
      </c>
      <c r="N286" s="1">
        <v>280</v>
      </c>
      <c r="O286" s="1">
        <v>29.7</v>
      </c>
      <c r="P286" s="1">
        <v>2.3E-2</v>
      </c>
      <c r="Q286" s="1">
        <f t="shared" si="298"/>
        <v>1.38</v>
      </c>
      <c r="R286" s="8">
        <f t="shared" ref="R286" si="323">AVERAGE(M286,M287)</f>
        <v>3.5</v>
      </c>
      <c r="S286" s="5">
        <v>140</v>
      </c>
      <c r="T286" s="8">
        <f t="shared" si="296"/>
        <v>2.3333333333333335</v>
      </c>
      <c r="U286" s="1">
        <v>150.19999999999999</v>
      </c>
      <c r="V286" s="1">
        <v>30</v>
      </c>
      <c r="W286" s="1">
        <v>140</v>
      </c>
      <c r="X286" s="1">
        <v>3.5</v>
      </c>
      <c r="Y286" s="1">
        <v>1.4999999999999999E-2</v>
      </c>
      <c r="Z286" s="1">
        <f t="shared" si="300"/>
        <v>0.89999999999999991</v>
      </c>
      <c r="AA286" s="1">
        <f t="shared" si="301"/>
        <v>31.5</v>
      </c>
    </row>
    <row r="287" spans="1:27" x14ac:dyDescent="0.25">
      <c r="A287" s="1">
        <v>140.5</v>
      </c>
      <c r="B287" s="8">
        <f t="shared" si="292"/>
        <v>2.3416666666666668</v>
      </c>
      <c r="C287" s="1">
        <v>150.1</v>
      </c>
      <c r="D287" s="1">
        <v>3</v>
      </c>
      <c r="E287" s="1">
        <f t="shared" si="290"/>
        <v>14.05</v>
      </c>
      <c r="F287" s="1">
        <v>31.1</v>
      </c>
      <c r="G287" s="1">
        <v>1.0999999999999999E-2</v>
      </c>
      <c r="H287" s="1">
        <f t="shared" si="293"/>
        <v>0.65999999999999992</v>
      </c>
      <c r="I287" s="8">
        <f t="shared" si="297"/>
        <v>3.6666666666666665</v>
      </c>
      <c r="J287" s="5">
        <v>140.5</v>
      </c>
      <c r="K287" s="8">
        <f t="shared" si="294"/>
        <v>2.3416666666666668</v>
      </c>
      <c r="L287" s="1">
        <v>150</v>
      </c>
      <c r="M287" s="1">
        <v>4</v>
      </c>
      <c r="N287" s="1">
        <v>281</v>
      </c>
      <c r="O287" s="1">
        <v>29.2</v>
      </c>
      <c r="P287" s="1">
        <v>2.3E-2</v>
      </c>
      <c r="Q287" s="1">
        <f t="shared" si="298"/>
        <v>1.38</v>
      </c>
      <c r="R287" s="8">
        <f t="shared" ref="R287" si="324">AVERAGE(M286,M287,M288)</f>
        <v>3.3333333333333335</v>
      </c>
    </row>
    <row r="288" spans="1:27" x14ac:dyDescent="0.25">
      <c r="A288" s="1">
        <v>141</v>
      </c>
      <c r="B288" s="8">
        <f t="shared" si="292"/>
        <v>2.35</v>
      </c>
      <c r="C288" s="1">
        <v>149.80000000000001</v>
      </c>
      <c r="D288" s="1">
        <v>3</v>
      </c>
      <c r="E288" s="1">
        <f t="shared" si="290"/>
        <v>14.1</v>
      </c>
      <c r="F288" s="1">
        <v>35.9</v>
      </c>
      <c r="G288" s="1">
        <v>1.0999999999999999E-2</v>
      </c>
      <c r="H288" s="1">
        <f t="shared" si="293"/>
        <v>0.65999999999999992</v>
      </c>
      <c r="I288" s="8">
        <f t="shared" si="297"/>
        <v>3.3333333333333335</v>
      </c>
      <c r="J288" s="5">
        <v>141</v>
      </c>
      <c r="K288" s="8">
        <f t="shared" si="294"/>
        <v>2.35</v>
      </c>
      <c r="L288" s="1">
        <v>149.9</v>
      </c>
      <c r="M288" s="1">
        <v>3</v>
      </c>
      <c r="N288" s="1">
        <v>282</v>
      </c>
      <c r="O288" s="1">
        <v>30.9</v>
      </c>
      <c r="P288" s="1">
        <v>2.3E-2</v>
      </c>
      <c r="Q288" s="1">
        <f t="shared" si="298"/>
        <v>1.38</v>
      </c>
      <c r="R288" s="11">
        <f t="shared" ref="R288" si="325">AVERAGE(M288,M289)</f>
        <v>3</v>
      </c>
    </row>
    <row r="289" spans="1:18" x14ac:dyDescent="0.25">
      <c r="A289" s="1">
        <v>141.5</v>
      </c>
      <c r="B289" s="8">
        <f t="shared" si="292"/>
        <v>2.3583333333333334</v>
      </c>
      <c r="C289" s="1">
        <v>149.9</v>
      </c>
      <c r="D289" s="1">
        <v>4</v>
      </c>
      <c r="E289" s="1">
        <f t="shared" si="290"/>
        <v>14.15</v>
      </c>
      <c r="F289" s="1">
        <v>24.3</v>
      </c>
      <c r="G289" s="1">
        <v>1.0999999999999999E-2</v>
      </c>
      <c r="H289" s="1">
        <f t="shared" si="293"/>
        <v>0.65999999999999992</v>
      </c>
      <c r="I289" s="8">
        <f t="shared" si="297"/>
        <v>3.6666666666666665</v>
      </c>
      <c r="J289" s="5">
        <v>141.5</v>
      </c>
      <c r="K289" s="8">
        <f t="shared" si="294"/>
        <v>2.3583333333333334</v>
      </c>
      <c r="L289" s="1">
        <v>149.9</v>
      </c>
      <c r="M289" s="1">
        <v>3</v>
      </c>
      <c r="N289" s="1">
        <v>283</v>
      </c>
      <c r="O289" s="1">
        <v>29.6</v>
      </c>
      <c r="P289" s="1">
        <v>2.3E-2</v>
      </c>
      <c r="Q289" s="1">
        <f t="shared" si="298"/>
        <v>1.38</v>
      </c>
      <c r="R289" s="8">
        <f t="shared" ref="R289" si="326">AVERAGE(M288,M289,M290)</f>
        <v>3.3333333333333335</v>
      </c>
    </row>
    <row r="290" spans="1:18" x14ac:dyDescent="0.25">
      <c r="A290" s="1">
        <v>142</v>
      </c>
      <c r="B290" s="8">
        <f t="shared" si="292"/>
        <v>2.3666666666666667</v>
      </c>
      <c r="C290" s="1">
        <v>149.9</v>
      </c>
      <c r="D290" s="1">
        <v>4</v>
      </c>
      <c r="E290" s="1">
        <f t="shared" si="290"/>
        <v>14.2</v>
      </c>
      <c r="F290" s="1">
        <v>26.7</v>
      </c>
      <c r="G290" s="1">
        <v>1.0999999999999999E-2</v>
      </c>
      <c r="H290" s="1">
        <f t="shared" si="293"/>
        <v>0.65999999999999992</v>
      </c>
      <c r="I290" s="1">
        <f t="shared" si="297"/>
        <v>4</v>
      </c>
      <c r="J290" s="5">
        <v>142</v>
      </c>
      <c r="K290" s="8">
        <f t="shared" si="294"/>
        <v>2.3666666666666667</v>
      </c>
      <c r="L290" s="1">
        <v>150</v>
      </c>
      <c r="M290" s="1">
        <v>4</v>
      </c>
      <c r="N290" s="1">
        <v>284</v>
      </c>
      <c r="O290" s="1">
        <v>28.4</v>
      </c>
      <c r="P290" s="1">
        <v>2.3E-2</v>
      </c>
      <c r="Q290" s="1">
        <f t="shared" si="298"/>
        <v>1.38</v>
      </c>
      <c r="R290" s="11">
        <f t="shared" ref="R290" si="327">AVERAGE(M290,M291)</f>
        <v>4</v>
      </c>
    </row>
    <row r="291" spans="1:18" x14ac:dyDescent="0.25">
      <c r="A291" s="1">
        <v>142.5</v>
      </c>
      <c r="B291" s="8">
        <f t="shared" si="292"/>
        <v>2.375</v>
      </c>
      <c r="C291" s="1">
        <v>149.80000000000001</v>
      </c>
      <c r="D291" s="1">
        <v>4</v>
      </c>
      <c r="E291" s="1">
        <f t="shared" si="290"/>
        <v>14.25</v>
      </c>
      <c r="F291" s="1">
        <v>24.7</v>
      </c>
      <c r="G291" s="1">
        <v>1.0999999999999999E-2</v>
      </c>
      <c r="H291" s="1">
        <f t="shared" si="293"/>
        <v>0.65999999999999992</v>
      </c>
      <c r="I291" s="1">
        <f t="shared" si="297"/>
        <v>4</v>
      </c>
      <c r="J291" s="5">
        <v>142.5</v>
      </c>
      <c r="K291" s="8">
        <f t="shared" si="294"/>
        <v>2.375</v>
      </c>
      <c r="L291" s="1">
        <v>150</v>
      </c>
      <c r="M291" s="1">
        <v>4</v>
      </c>
      <c r="N291" s="1">
        <v>285</v>
      </c>
      <c r="O291" s="1">
        <v>28</v>
      </c>
      <c r="P291" s="1">
        <v>2.3E-2</v>
      </c>
      <c r="Q291" s="1">
        <f t="shared" si="298"/>
        <v>1.38</v>
      </c>
      <c r="R291" s="11">
        <f t="shared" ref="R291" si="328">AVERAGE(M290,M291,M292)</f>
        <v>4</v>
      </c>
    </row>
    <row r="292" spans="1:18" x14ac:dyDescent="0.25">
      <c r="A292" s="1">
        <v>143</v>
      </c>
      <c r="B292" s="8">
        <f t="shared" si="292"/>
        <v>2.3833333333333333</v>
      </c>
      <c r="C292" s="1">
        <v>149.9</v>
      </c>
      <c r="D292" s="1">
        <v>4</v>
      </c>
      <c r="E292" s="1">
        <f t="shared" si="290"/>
        <v>14.3</v>
      </c>
      <c r="F292" s="1">
        <v>24.5</v>
      </c>
      <c r="G292" s="1">
        <v>1.0999999999999999E-2</v>
      </c>
      <c r="H292" s="1">
        <f t="shared" si="293"/>
        <v>0.65999999999999992</v>
      </c>
      <c r="I292" s="8">
        <f t="shared" si="297"/>
        <v>4.333333333333333</v>
      </c>
      <c r="J292" s="5">
        <v>143</v>
      </c>
      <c r="K292" s="8">
        <f t="shared" si="294"/>
        <v>2.3833333333333333</v>
      </c>
      <c r="L292" s="1">
        <v>150</v>
      </c>
      <c r="M292" s="1">
        <v>4</v>
      </c>
      <c r="N292" s="1">
        <v>286</v>
      </c>
      <c r="O292" s="1">
        <v>27.7</v>
      </c>
      <c r="P292" s="1">
        <v>2.3E-2</v>
      </c>
      <c r="Q292" s="1">
        <f t="shared" si="298"/>
        <v>1.38</v>
      </c>
      <c r="R292" s="11">
        <f t="shared" ref="R292" si="329">AVERAGE(M292,M293)</f>
        <v>4</v>
      </c>
    </row>
    <row r="293" spans="1:18" x14ac:dyDescent="0.25">
      <c r="A293" s="1">
        <v>143.5</v>
      </c>
      <c r="B293" s="8">
        <f t="shared" si="292"/>
        <v>2.3916666666666666</v>
      </c>
      <c r="C293" s="1">
        <v>150</v>
      </c>
      <c r="D293" s="1">
        <v>5</v>
      </c>
      <c r="E293" s="1">
        <f t="shared" si="290"/>
        <v>14.35</v>
      </c>
      <c r="F293" s="1">
        <v>23.1</v>
      </c>
      <c r="G293" s="1">
        <v>1.0999999999999999E-2</v>
      </c>
      <c r="H293" s="1">
        <f t="shared" si="293"/>
        <v>0.65999999999999992</v>
      </c>
      <c r="I293" s="8">
        <f t="shared" si="297"/>
        <v>4.333333333333333</v>
      </c>
      <c r="J293" s="5">
        <v>143.5</v>
      </c>
      <c r="K293" s="8">
        <f t="shared" si="294"/>
        <v>2.3916666666666666</v>
      </c>
      <c r="L293" s="1">
        <v>150</v>
      </c>
      <c r="M293" s="1">
        <v>4</v>
      </c>
      <c r="N293" s="1">
        <v>287</v>
      </c>
      <c r="O293" s="1">
        <v>26.8</v>
      </c>
      <c r="P293" s="1">
        <v>2.3E-2</v>
      </c>
      <c r="Q293" s="1">
        <f t="shared" si="298"/>
        <v>1.38</v>
      </c>
      <c r="R293" s="11">
        <f t="shared" ref="R293" si="330">AVERAGE(M292,M293,M294)</f>
        <v>4</v>
      </c>
    </row>
    <row r="294" spans="1:18" x14ac:dyDescent="0.25">
      <c r="A294" s="1">
        <v>144</v>
      </c>
      <c r="B294" s="8">
        <f t="shared" si="292"/>
        <v>2.4</v>
      </c>
      <c r="C294" s="1">
        <v>150</v>
      </c>
      <c r="D294" s="1">
        <v>4</v>
      </c>
      <c r="E294" s="1">
        <f t="shared" si="290"/>
        <v>14.4</v>
      </c>
      <c r="F294" s="1">
        <v>23.5</v>
      </c>
      <c r="G294" s="1">
        <v>1.0999999999999999E-2</v>
      </c>
      <c r="H294" s="1">
        <f t="shared" si="293"/>
        <v>0.65999999999999992</v>
      </c>
      <c r="I294" s="8">
        <f t="shared" si="297"/>
        <v>4.333333333333333</v>
      </c>
      <c r="J294" s="5">
        <v>144</v>
      </c>
      <c r="K294" s="8">
        <f t="shared" si="294"/>
        <v>2.4</v>
      </c>
      <c r="L294" s="1">
        <v>150.1</v>
      </c>
      <c r="M294" s="1">
        <v>4</v>
      </c>
      <c r="N294" s="1">
        <v>288</v>
      </c>
      <c r="O294" s="1">
        <v>26.8</v>
      </c>
      <c r="P294" s="1">
        <v>2.3E-2</v>
      </c>
      <c r="Q294" s="1">
        <f t="shared" si="298"/>
        <v>1.38</v>
      </c>
      <c r="R294" s="11">
        <f t="shared" ref="R294" si="331">AVERAGE(M294,M295)</f>
        <v>4</v>
      </c>
    </row>
    <row r="295" spans="1:18" x14ac:dyDescent="0.25">
      <c r="A295" s="1">
        <v>144.5</v>
      </c>
      <c r="B295" s="8">
        <f t="shared" si="292"/>
        <v>2.4083333333333332</v>
      </c>
      <c r="C295" s="1">
        <v>150</v>
      </c>
      <c r="D295" s="1">
        <v>4</v>
      </c>
      <c r="E295" s="1">
        <f t="shared" si="290"/>
        <v>14.45</v>
      </c>
      <c r="F295" s="1">
        <v>24.3</v>
      </c>
      <c r="G295" s="1">
        <v>1.0999999999999999E-2</v>
      </c>
      <c r="H295" s="1">
        <f t="shared" si="293"/>
        <v>0.65999999999999992</v>
      </c>
      <c r="I295" s="8">
        <f t="shared" si="297"/>
        <v>4.333333333333333</v>
      </c>
      <c r="J295" s="5">
        <v>144.5</v>
      </c>
      <c r="K295" s="8">
        <f t="shared" si="294"/>
        <v>2.4083333333333332</v>
      </c>
      <c r="L295" s="1">
        <v>150</v>
      </c>
      <c r="M295" s="1">
        <v>4</v>
      </c>
      <c r="N295" s="1">
        <v>289</v>
      </c>
      <c r="O295" s="1">
        <v>26.7</v>
      </c>
      <c r="P295" s="1">
        <v>2.3E-2</v>
      </c>
      <c r="Q295" s="1">
        <f t="shared" si="298"/>
        <v>1.38</v>
      </c>
      <c r="R295" s="11">
        <f t="shared" ref="R295" si="332">AVERAGE(M294,M295,M296)</f>
        <v>4</v>
      </c>
    </row>
    <row r="296" spans="1:18" x14ac:dyDescent="0.25">
      <c r="A296" s="1">
        <v>145</v>
      </c>
      <c r="B296" s="8">
        <f t="shared" si="292"/>
        <v>2.4166666666666665</v>
      </c>
      <c r="C296" s="1">
        <v>149.69999999999999</v>
      </c>
      <c r="D296" s="1">
        <v>5</v>
      </c>
      <c r="E296" s="1">
        <f t="shared" si="290"/>
        <v>14.5</v>
      </c>
      <c r="F296" s="1">
        <v>22.5</v>
      </c>
      <c r="G296" s="1">
        <v>1.0999999999999999E-2</v>
      </c>
      <c r="H296" s="1">
        <f t="shared" si="293"/>
        <v>0.65999999999999992</v>
      </c>
      <c r="I296" s="1">
        <f t="shared" si="297"/>
        <v>4</v>
      </c>
      <c r="J296" s="5">
        <v>145</v>
      </c>
      <c r="K296" s="8">
        <f t="shared" si="294"/>
        <v>2.4166666666666665</v>
      </c>
      <c r="L296" s="1">
        <v>149.9</v>
      </c>
      <c r="M296" s="1">
        <v>4</v>
      </c>
      <c r="N296" s="1">
        <v>290</v>
      </c>
      <c r="O296" s="1">
        <v>26.9</v>
      </c>
      <c r="P296" s="1">
        <v>2.3E-2</v>
      </c>
      <c r="Q296" s="1">
        <f t="shared" si="298"/>
        <v>1.38</v>
      </c>
      <c r="R296" s="11">
        <f t="shared" ref="R296" si="333">AVERAGE(M296,M297)</f>
        <v>4</v>
      </c>
    </row>
    <row r="297" spans="1:18" x14ac:dyDescent="0.25">
      <c r="A297" s="1">
        <v>145.5</v>
      </c>
      <c r="B297" s="8">
        <f t="shared" si="292"/>
        <v>2.4249999999999998</v>
      </c>
      <c r="C297" s="1">
        <v>149.9</v>
      </c>
      <c r="D297" s="1">
        <v>3</v>
      </c>
      <c r="E297" s="1">
        <f t="shared" si="290"/>
        <v>14.55</v>
      </c>
      <c r="F297" s="1">
        <v>30.2</v>
      </c>
      <c r="G297" s="1">
        <v>1.0999999999999999E-2</v>
      </c>
      <c r="H297" s="1">
        <f t="shared" si="293"/>
        <v>0.65999999999999992</v>
      </c>
      <c r="I297" s="8">
        <f t="shared" si="297"/>
        <v>4.333333333333333</v>
      </c>
      <c r="J297" s="5">
        <v>145.5</v>
      </c>
      <c r="K297" s="8">
        <f t="shared" si="294"/>
        <v>2.4249999999999998</v>
      </c>
      <c r="L297" s="1">
        <v>150</v>
      </c>
      <c r="M297" s="1">
        <v>4</v>
      </c>
      <c r="N297" s="1">
        <v>291</v>
      </c>
      <c r="O297" s="1">
        <v>26.3</v>
      </c>
      <c r="P297" s="1">
        <v>2.3E-2</v>
      </c>
      <c r="Q297" s="1">
        <f t="shared" si="298"/>
        <v>1.38</v>
      </c>
      <c r="R297" s="11">
        <f t="shared" ref="R297" si="334">AVERAGE(M296,M297,M298)</f>
        <v>4</v>
      </c>
    </row>
    <row r="298" spans="1:18" x14ac:dyDescent="0.25">
      <c r="A298" s="1">
        <v>146</v>
      </c>
      <c r="B298" s="8">
        <f t="shared" si="292"/>
        <v>2.4333333333333331</v>
      </c>
      <c r="C298" s="1">
        <v>149.80000000000001</v>
      </c>
      <c r="D298" s="1">
        <v>5</v>
      </c>
      <c r="E298" s="1">
        <f t="shared" si="290"/>
        <v>14.6</v>
      </c>
      <c r="F298" s="1">
        <v>20.399999999999999</v>
      </c>
      <c r="G298" s="1">
        <v>1.0999999999999999E-2</v>
      </c>
      <c r="H298" s="1">
        <f t="shared" si="293"/>
        <v>0.65999999999999992</v>
      </c>
      <c r="I298" s="8">
        <f t="shared" si="297"/>
        <v>3.3333333333333335</v>
      </c>
      <c r="J298" s="5">
        <v>146</v>
      </c>
      <c r="K298" s="8">
        <f t="shared" si="294"/>
        <v>2.4333333333333331</v>
      </c>
      <c r="L298" s="1">
        <v>150</v>
      </c>
      <c r="M298" s="1">
        <v>4</v>
      </c>
      <c r="N298" s="1">
        <v>292</v>
      </c>
      <c r="O298" s="1">
        <v>26.9</v>
      </c>
      <c r="P298" s="1">
        <v>2.3E-2</v>
      </c>
      <c r="Q298" s="1">
        <f t="shared" si="298"/>
        <v>1.38</v>
      </c>
      <c r="R298" s="11">
        <f t="shared" ref="R298" si="335">AVERAGE(M298,M299)</f>
        <v>4</v>
      </c>
    </row>
    <row r="299" spans="1:18" x14ac:dyDescent="0.25">
      <c r="A299" s="1">
        <v>146.5</v>
      </c>
      <c r="B299" s="8">
        <f t="shared" si="292"/>
        <v>2.4416666666666669</v>
      </c>
      <c r="C299" s="1">
        <v>149.9</v>
      </c>
      <c r="D299" s="1">
        <v>2</v>
      </c>
      <c r="E299" s="1">
        <f t="shared" si="290"/>
        <v>14.65</v>
      </c>
      <c r="F299" s="1">
        <v>57.7</v>
      </c>
      <c r="G299" s="1">
        <v>1.0999999999999999E-2</v>
      </c>
      <c r="H299" s="1">
        <f t="shared" si="293"/>
        <v>0.65999999999999992</v>
      </c>
      <c r="I299" s="8">
        <f t="shared" si="297"/>
        <v>4.333333333333333</v>
      </c>
      <c r="J299" s="5">
        <v>146.5</v>
      </c>
      <c r="K299" s="8">
        <f t="shared" si="294"/>
        <v>2.4416666666666669</v>
      </c>
      <c r="L299" s="1">
        <v>150</v>
      </c>
      <c r="M299" s="1">
        <v>4</v>
      </c>
      <c r="N299" s="1">
        <v>293</v>
      </c>
      <c r="O299" s="1">
        <v>26.5</v>
      </c>
      <c r="P299" s="1">
        <v>2.3E-2</v>
      </c>
      <c r="Q299" s="1">
        <f t="shared" si="298"/>
        <v>1.38</v>
      </c>
      <c r="R299" s="11">
        <f t="shared" ref="R299" si="336">AVERAGE(M298,M299,M300)</f>
        <v>4</v>
      </c>
    </row>
    <row r="300" spans="1:18" x14ac:dyDescent="0.25">
      <c r="A300" s="1">
        <v>147</v>
      </c>
      <c r="B300" s="8">
        <f t="shared" si="292"/>
        <v>2.4500000000000002</v>
      </c>
      <c r="C300" s="1">
        <v>149.9</v>
      </c>
      <c r="D300" s="1">
        <v>6</v>
      </c>
      <c r="E300" s="1">
        <f t="shared" si="290"/>
        <v>14.7</v>
      </c>
      <c r="F300" s="1">
        <v>17.100000000000001</v>
      </c>
      <c r="G300" s="1">
        <v>1.0999999999999999E-2</v>
      </c>
      <c r="H300" s="1">
        <f t="shared" si="293"/>
        <v>0.65999999999999992</v>
      </c>
      <c r="I300" s="1">
        <f t="shared" si="297"/>
        <v>4</v>
      </c>
      <c r="J300" s="5">
        <v>147</v>
      </c>
      <c r="K300" s="8">
        <f t="shared" si="294"/>
        <v>2.4500000000000002</v>
      </c>
      <c r="L300" s="1">
        <v>150</v>
      </c>
      <c r="M300" s="1">
        <v>4</v>
      </c>
      <c r="N300" s="1">
        <v>294</v>
      </c>
      <c r="O300" s="1">
        <v>26.6</v>
      </c>
      <c r="P300" s="1">
        <v>2.3E-2</v>
      </c>
      <c r="Q300" s="1">
        <f t="shared" si="298"/>
        <v>1.38</v>
      </c>
      <c r="R300" s="11">
        <f t="shared" ref="R300" si="337">AVERAGE(M300,M301)</f>
        <v>4</v>
      </c>
    </row>
    <row r="301" spans="1:18" x14ac:dyDescent="0.25">
      <c r="A301" s="1">
        <v>147.5</v>
      </c>
      <c r="B301" s="8">
        <f t="shared" si="292"/>
        <v>2.4583333333333335</v>
      </c>
      <c r="C301" s="1">
        <v>150</v>
      </c>
      <c r="D301" s="1">
        <v>4</v>
      </c>
      <c r="E301" s="1">
        <f t="shared" si="290"/>
        <v>14.75</v>
      </c>
      <c r="F301" s="1">
        <v>23.5</v>
      </c>
      <c r="G301" s="1">
        <v>1.0999999999999999E-2</v>
      </c>
      <c r="H301" s="1">
        <f t="shared" si="293"/>
        <v>0.65999999999999992</v>
      </c>
      <c r="I301" s="8">
        <f t="shared" si="297"/>
        <v>5</v>
      </c>
      <c r="J301" s="5">
        <v>147.5</v>
      </c>
      <c r="K301" s="8">
        <f t="shared" si="294"/>
        <v>2.4583333333333335</v>
      </c>
      <c r="L301" s="1">
        <v>149.9</v>
      </c>
      <c r="M301" s="1">
        <v>4</v>
      </c>
      <c r="N301" s="1">
        <v>295</v>
      </c>
      <c r="O301" s="1">
        <v>28.5</v>
      </c>
      <c r="P301" s="1">
        <v>2.3E-2</v>
      </c>
      <c r="Q301" s="1">
        <f t="shared" si="298"/>
        <v>1.38</v>
      </c>
      <c r="R301" s="11">
        <f t="shared" ref="R301" si="338">AVERAGE(M300,M301,M302)</f>
        <v>4</v>
      </c>
    </row>
    <row r="302" spans="1:18" x14ac:dyDescent="0.25">
      <c r="A302" s="1">
        <v>148</v>
      </c>
      <c r="B302" s="8">
        <f t="shared" si="292"/>
        <v>2.4666666666666668</v>
      </c>
      <c r="C302" s="1">
        <v>149.80000000000001</v>
      </c>
      <c r="D302" s="1">
        <v>5</v>
      </c>
      <c r="E302" s="1">
        <f t="shared" si="290"/>
        <v>14.8</v>
      </c>
      <c r="F302" s="1">
        <v>21.6</v>
      </c>
      <c r="G302" s="1">
        <v>1.0999999999999999E-2</v>
      </c>
      <c r="H302" s="1">
        <f t="shared" si="293"/>
        <v>0.65999999999999992</v>
      </c>
      <c r="I302" s="8">
        <f t="shared" si="297"/>
        <v>4.666666666666667</v>
      </c>
      <c r="J302" s="5">
        <v>148</v>
      </c>
      <c r="K302" s="8">
        <f t="shared" si="294"/>
        <v>2.4666666666666668</v>
      </c>
      <c r="L302" s="1">
        <v>150</v>
      </c>
      <c r="M302" s="1">
        <v>4</v>
      </c>
      <c r="N302" s="1">
        <v>296</v>
      </c>
      <c r="O302" s="1">
        <v>25.6</v>
      </c>
      <c r="P302" s="1">
        <v>2.3E-2</v>
      </c>
      <c r="Q302" s="1">
        <f t="shared" si="298"/>
        <v>1.38</v>
      </c>
      <c r="R302" s="11">
        <f t="shared" ref="R302" si="339">AVERAGE(M302,M303)</f>
        <v>4</v>
      </c>
    </row>
    <row r="303" spans="1:18" x14ac:dyDescent="0.25">
      <c r="A303" s="1">
        <v>148.5</v>
      </c>
      <c r="B303" s="8">
        <f t="shared" si="292"/>
        <v>2.4750000000000001</v>
      </c>
      <c r="C303" s="1">
        <v>150</v>
      </c>
      <c r="D303" s="1">
        <v>5</v>
      </c>
      <c r="E303" s="1">
        <f t="shared" si="290"/>
        <v>14.85</v>
      </c>
      <c r="F303" s="1">
        <v>21</v>
      </c>
      <c r="G303" s="1">
        <v>1.0999999999999999E-2</v>
      </c>
      <c r="H303" s="1">
        <f t="shared" si="293"/>
        <v>0.65999999999999992</v>
      </c>
      <c r="I303" s="1">
        <f t="shared" si="297"/>
        <v>5</v>
      </c>
      <c r="J303" s="5">
        <v>148.5</v>
      </c>
      <c r="K303" s="8">
        <f t="shared" si="294"/>
        <v>2.4750000000000001</v>
      </c>
      <c r="L303" s="1">
        <v>150</v>
      </c>
      <c r="M303" s="1">
        <v>4</v>
      </c>
      <c r="N303" s="1">
        <v>297</v>
      </c>
      <c r="O303" s="1">
        <v>27.9</v>
      </c>
      <c r="P303" s="1">
        <v>2.3E-2</v>
      </c>
      <c r="Q303" s="1">
        <f t="shared" si="298"/>
        <v>1.38</v>
      </c>
      <c r="R303" s="11">
        <f t="shared" ref="R303" si="340">AVERAGE(M302,M303,M304)</f>
        <v>4</v>
      </c>
    </row>
    <row r="304" spans="1:18" x14ac:dyDescent="0.25">
      <c r="A304" s="1">
        <v>149</v>
      </c>
      <c r="B304" s="8">
        <f t="shared" si="292"/>
        <v>2.4833333333333334</v>
      </c>
      <c r="C304" s="1">
        <v>149.9</v>
      </c>
      <c r="D304" s="1">
        <v>5</v>
      </c>
      <c r="E304" s="1">
        <f t="shared" si="290"/>
        <v>14.9</v>
      </c>
      <c r="F304" s="1">
        <v>20.7</v>
      </c>
      <c r="G304" s="1">
        <v>1.0999999999999999E-2</v>
      </c>
      <c r="H304" s="1">
        <f t="shared" si="293"/>
        <v>0.65999999999999992</v>
      </c>
      <c r="I304" s="1">
        <f t="shared" si="297"/>
        <v>5</v>
      </c>
      <c r="J304" s="5">
        <v>149</v>
      </c>
      <c r="K304" s="8">
        <f t="shared" si="294"/>
        <v>2.4833333333333334</v>
      </c>
      <c r="L304" s="1">
        <v>149.9</v>
      </c>
      <c r="M304" s="1">
        <v>4</v>
      </c>
      <c r="N304" s="1">
        <v>298</v>
      </c>
      <c r="O304" s="1">
        <v>25.8</v>
      </c>
      <c r="P304" s="1">
        <v>2.3E-2</v>
      </c>
      <c r="Q304" s="1">
        <f t="shared" si="298"/>
        <v>1.38</v>
      </c>
      <c r="R304" s="11">
        <f t="shared" ref="R304" si="341">AVERAGE(M304,M305)</f>
        <v>4</v>
      </c>
    </row>
    <row r="305" spans="1:18" x14ac:dyDescent="0.25">
      <c r="A305" s="1">
        <v>149.5</v>
      </c>
      <c r="B305" s="8">
        <f t="shared" si="292"/>
        <v>2.4916666666666667</v>
      </c>
      <c r="C305" s="1">
        <v>149.9</v>
      </c>
      <c r="D305" s="1">
        <v>5</v>
      </c>
      <c r="E305" s="1">
        <f t="shared" si="290"/>
        <v>14.95</v>
      </c>
      <c r="F305" s="1">
        <v>22.9</v>
      </c>
      <c r="G305" s="1">
        <v>1.0999999999999999E-2</v>
      </c>
      <c r="H305" s="1">
        <f t="shared" si="293"/>
        <v>0.65999999999999992</v>
      </c>
      <c r="I305" s="8">
        <f t="shared" si="297"/>
        <v>4.666666666666667</v>
      </c>
      <c r="J305" s="5">
        <v>149.5</v>
      </c>
      <c r="K305" s="8">
        <f t="shared" si="294"/>
        <v>2.4916666666666667</v>
      </c>
      <c r="L305" s="1">
        <v>150</v>
      </c>
      <c r="M305" s="1">
        <v>4</v>
      </c>
      <c r="N305" s="1">
        <v>299</v>
      </c>
      <c r="O305" s="1">
        <v>26.3</v>
      </c>
      <c r="P305" s="1">
        <v>2.3E-2</v>
      </c>
      <c r="Q305" s="1">
        <f t="shared" si="298"/>
        <v>1.38</v>
      </c>
      <c r="R305" s="11">
        <f t="shared" ref="R305" si="342">AVERAGE(M304,M305,M306)</f>
        <v>4</v>
      </c>
    </row>
    <row r="306" spans="1:18" x14ac:dyDescent="0.25">
      <c r="A306" s="1">
        <v>150</v>
      </c>
      <c r="B306" s="8">
        <f t="shared" si="292"/>
        <v>2.5</v>
      </c>
      <c r="C306" s="1">
        <v>150</v>
      </c>
      <c r="D306" s="1">
        <v>4</v>
      </c>
      <c r="E306" s="1">
        <f t="shared" si="290"/>
        <v>15</v>
      </c>
      <c r="F306" s="1">
        <v>23.7</v>
      </c>
      <c r="G306" s="1">
        <v>1.0999999999999999E-2</v>
      </c>
      <c r="H306" s="1">
        <f t="shared" si="293"/>
        <v>0.65999999999999992</v>
      </c>
      <c r="I306" s="8">
        <f t="shared" si="297"/>
        <v>4.333333333333333</v>
      </c>
      <c r="J306" s="5">
        <v>150</v>
      </c>
      <c r="K306" s="8">
        <f t="shared" si="294"/>
        <v>2.5</v>
      </c>
      <c r="L306" s="1">
        <v>150.1</v>
      </c>
      <c r="M306" s="1">
        <v>4</v>
      </c>
      <c r="N306" s="1">
        <v>300</v>
      </c>
      <c r="O306" s="1">
        <v>26.4</v>
      </c>
      <c r="P306" s="1">
        <v>2.3E-2</v>
      </c>
      <c r="Q306" s="1">
        <f t="shared" si="298"/>
        <v>1.38</v>
      </c>
      <c r="R306" s="11">
        <f t="shared" ref="R306" si="343">AVERAGE(M306,M307)</f>
        <v>4</v>
      </c>
    </row>
    <row r="307" spans="1:18" x14ac:dyDescent="0.25">
      <c r="A307" s="1">
        <v>150.5</v>
      </c>
      <c r="B307" s="8">
        <f t="shared" si="292"/>
        <v>2.5083333333333333</v>
      </c>
      <c r="C307" s="1">
        <v>150.1</v>
      </c>
      <c r="D307" s="1">
        <v>4</v>
      </c>
      <c r="E307" s="1">
        <f t="shared" si="290"/>
        <v>15.05</v>
      </c>
      <c r="F307" s="1">
        <v>23.9</v>
      </c>
      <c r="G307" s="1">
        <v>1.0999999999999999E-2</v>
      </c>
      <c r="H307" s="1">
        <f t="shared" si="293"/>
        <v>0.65999999999999992</v>
      </c>
      <c r="I307" s="8">
        <f t="shared" si="297"/>
        <v>4.333333333333333</v>
      </c>
      <c r="J307" s="5">
        <v>150.5</v>
      </c>
      <c r="K307" s="8">
        <f t="shared" si="294"/>
        <v>2.5083333333333333</v>
      </c>
      <c r="L307" s="1">
        <v>150.1</v>
      </c>
      <c r="M307" s="1">
        <v>4</v>
      </c>
      <c r="N307" s="1">
        <v>301</v>
      </c>
      <c r="O307" s="1">
        <v>25.9</v>
      </c>
      <c r="P307" s="1">
        <v>2.3E-2</v>
      </c>
      <c r="Q307" s="1">
        <f t="shared" si="298"/>
        <v>1.38</v>
      </c>
      <c r="R307" s="11">
        <f t="shared" ref="R307" si="344">AVERAGE(M306,M307,M308)</f>
        <v>4</v>
      </c>
    </row>
    <row r="308" spans="1:18" x14ac:dyDescent="0.25">
      <c r="A308" s="1">
        <v>151</v>
      </c>
      <c r="B308" s="8">
        <f t="shared" si="292"/>
        <v>2.5166666666666666</v>
      </c>
      <c r="C308" s="1">
        <v>150</v>
      </c>
      <c r="D308" s="1">
        <v>5</v>
      </c>
      <c r="E308" s="1">
        <f t="shared" si="290"/>
        <v>15.1</v>
      </c>
      <c r="F308" s="1">
        <v>23.3</v>
      </c>
      <c r="G308" s="1">
        <v>1.0999999999999999E-2</v>
      </c>
      <c r="H308" s="1">
        <f t="shared" si="293"/>
        <v>0.65999999999999992</v>
      </c>
      <c r="I308" s="8">
        <f t="shared" si="297"/>
        <v>4.333333333333333</v>
      </c>
      <c r="J308" s="5">
        <v>151</v>
      </c>
      <c r="K308" s="8">
        <f t="shared" si="294"/>
        <v>2.5166666666666666</v>
      </c>
      <c r="L308" s="1">
        <v>150.1</v>
      </c>
      <c r="M308" s="1">
        <v>4</v>
      </c>
      <c r="N308" s="1">
        <v>302</v>
      </c>
      <c r="O308" s="1">
        <v>27</v>
      </c>
      <c r="P308" s="1">
        <v>2.3E-2</v>
      </c>
      <c r="Q308" s="1">
        <f t="shared" si="298"/>
        <v>1.38</v>
      </c>
      <c r="R308" s="11">
        <f t="shared" ref="R308" si="345">AVERAGE(M308,M309)</f>
        <v>4</v>
      </c>
    </row>
    <row r="309" spans="1:18" x14ac:dyDescent="0.25">
      <c r="A309" s="1">
        <v>151.5</v>
      </c>
      <c r="B309" s="8">
        <f t="shared" si="292"/>
        <v>2.5249999999999999</v>
      </c>
      <c r="C309" s="1">
        <v>150.1</v>
      </c>
      <c r="D309" s="1">
        <v>4</v>
      </c>
      <c r="E309" s="1">
        <f t="shared" si="290"/>
        <v>15.15</v>
      </c>
      <c r="F309" s="1">
        <v>23.5</v>
      </c>
      <c r="G309" s="1">
        <v>1.0999999999999999E-2</v>
      </c>
      <c r="H309" s="1">
        <f t="shared" si="293"/>
        <v>0.65999999999999992</v>
      </c>
      <c r="I309" s="8">
        <f t="shared" si="297"/>
        <v>4.666666666666667</v>
      </c>
      <c r="J309" s="5">
        <v>151.5</v>
      </c>
      <c r="K309" s="8">
        <f t="shared" si="294"/>
        <v>2.5249999999999999</v>
      </c>
      <c r="L309" s="1">
        <v>150</v>
      </c>
      <c r="M309" s="1">
        <v>4</v>
      </c>
      <c r="N309" s="1">
        <v>303</v>
      </c>
      <c r="O309" s="1">
        <v>26.1</v>
      </c>
      <c r="P309" s="1">
        <v>2.3E-2</v>
      </c>
      <c r="Q309" s="1">
        <f t="shared" si="298"/>
        <v>1.38</v>
      </c>
      <c r="R309" s="11">
        <f t="shared" ref="R309" si="346">AVERAGE(M308,M309,M310)</f>
        <v>4</v>
      </c>
    </row>
    <row r="310" spans="1:18" x14ac:dyDescent="0.25">
      <c r="A310" s="1">
        <v>152</v>
      </c>
      <c r="B310" s="8">
        <f t="shared" si="292"/>
        <v>2.5333333333333332</v>
      </c>
      <c r="C310" s="1">
        <v>150</v>
      </c>
      <c r="D310" s="1">
        <v>5</v>
      </c>
      <c r="E310" s="1">
        <f t="shared" si="290"/>
        <v>15.2</v>
      </c>
      <c r="F310" s="1">
        <v>23.2</v>
      </c>
      <c r="G310" s="1">
        <v>1.0999999999999999E-2</v>
      </c>
      <c r="H310" s="1">
        <f t="shared" si="293"/>
        <v>0.65999999999999992</v>
      </c>
      <c r="I310" s="8">
        <f t="shared" si="297"/>
        <v>4.666666666666667</v>
      </c>
      <c r="J310" s="5">
        <v>152</v>
      </c>
      <c r="K310" s="8">
        <f t="shared" si="294"/>
        <v>2.5333333333333332</v>
      </c>
      <c r="L310" s="1">
        <v>150</v>
      </c>
      <c r="M310" s="1">
        <v>4</v>
      </c>
      <c r="N310" s="1">
        <v>304</v>
      </c>
      <c r="O310" s="1">
        <v>25.8</v>
      </c>
      <c r="P310" s="1">
        <v>2.3E-2</v>
      </c>
      <c r="Q310" s="1">
        <f t="shared" si="298"/>
        <v>1.38</v>
      </c>
      <c r="R310" s="11">
        <f t="shared" ref="R310" si="347">AVERAGE(M310,M311)</f>
        <v>4</v>
      </c>
    </row>
    <row r="311" spans="1:18" x14ac:dyDescent="0.25">
      <c r="A311" s="1">
        <v>152.5</v>
      </c>
      <c r="B311" s="8">
        <f t="shared" si="292"/>
        <v>2.5416666666666665</v>
      </c>
      <c r="C311" s="1">
        <v>150.1</v>
      </c>
      <c r="D311" s="1">
        <v>5</v>
      </c>
      <c r="E311" s="1">
        <f t="shared" si="290"/>
        <v>15.25</v>
      </c>
      <c r="F311" s="1">
        <v>22.2</v>
      </c>
      <c r="G311" s="1">
        <v>1.0999999999999999E-2</v>
      </c>
      <c r="H311" s="1">
        <f t="shared" si="293"/>
        <v>0.65999999999999992</v>
      </c>
      <c r="I311" s="1">
        <f t="shared" si="297"/>
        <v>5</v>
      </c>
      <c r="J311" s="5">
        <v>152.5</v>
      </c>
      <c r="K311" s="8">
        <f t="shared" si="294"/>
        <v>2.5416666666666665</v>
      </c>
      <c r="L311" s="1">
        <v>149.9</v>
      </c>
      <c r="M311" s="1">
        <v>4</v>
      </c>
      <c r="N311" s="1">
        <v>305</v>
      </c>
      <c r="O311" s="1">
        <v>25.3</v>
      </c>
      <c r="P311" s="1">
        <v>2.3E-2</v>
      </c>
      <c r="Q311" s="1">
        <f t="shared" si="298"/>
        <v>1.38</v>
      </c>
      <c r="R311" s="11">
        <f t="shared" ref="R311" si="348">AVERAGE(M310,M311,M312)</f>
        <v>4</v>
      </c>
    </row>
    <row r="312" spans="1:18" x14ac:dyDescent="0.25">
      <c r="A312" s="1">
        <v>153</v>
      </c>
      <c r="B312" s="8">
        <f t="shared" si="292"/>
        <v>2.5499999999999998</v>
      </c>
      <c r="C312" s="1">
        <v>150</v>
      </c>
      <c r="D312" s="1">
        <v>5</v>
      </c>
      <c r="E312" s="1">
        <f t="shared" si="290"/>
        <v>15.3</v>
      </c>
      <c r="F312" s="1">
        <v>22.2</v>
      </c>
      <c r="G312" s="1">
        <v>1.0999999999999999E-2</v>
      </c>
      <c r="H312" s="1">
        <f t="shared" si="293"/>
        <v>0.65999999999999992</v>
      </c>
      <c r="I312" s="1">
        <f t="shared" si="297"/>
        <v>5</v>
      </c>
      <c r="J312" s="5">
        <v>153</v>
      </c>
      <c r="K312" s="8">
        <f t="shared" si="294"/>
        <v>2.5499999999999998</v>
      </c>
      <c r="L312" s="1">
        <v>150</v>
      </c>
      <c r="M312" s="1">
        <v>4</v>
      </c>
      <c r="N312" s="1">
        <v>306</v>
      </c>
      <c r="O312" s="1">
        <v>24.9</v>
      </c>
      <c r="P312" s="1">
        <v>2.3E-2</v>
      </c>
      <c r="Q312" s="1">
        <f t="shared" si="298"/>
        <v>1.38</v>
      </c>
      <c r="R312" s="11">
        <f t="shared" ref="R312" si="349">AVERAGE(M312,M313)</f>
        <v>4</v>
      </c>
    </row>
    <row r="313" spans="1:18" x14ac:dyDescent="0.25">
      <c r="A313" s="1">
        <v>153.5</v>
      </c>
      <c r="B313" s="8">
        <f t="shared" si="292"/>
        <v>2.5583333333333331</v>
      </c>
      <c r="C313" s="1">
        <v>150</v>
      </c>
      <c r="D313" s="1">
        <v>5</v>
      </c>
      <c r="E313" s="1">
        <f t="shared" si="290"/>
        <v>15.35</v>
      </c>
      <c r="F313" s="1">
        <v>22.7</v>
      </c>
      <c r="G313" s="1">
        <v>1.0999999999999999E-2</v>
      </c>
      <c r="H313" s="1">
        <f t="shared" si="293"/>
        <v>0.65999999999999992</v>
      </c>
      <c r="I313" s="1">
        <f t="shared" si="297"/>
        <v>5</v>
      </c>
      <c r="J313" s="5">
        <v>153.5</v>
      </c>
      <c r="K313" s="8">
        <f t="shared" si="294"/>
        <v>2.5583333333333331</v>
      </c>
      <c r="L313" s="1">
        <v>150.1</v>
      </c>
      <c r="M313" s="1">
        <v>4</v>
      </c>
      <c r="N313" s="1">
        <v>307</v>
      </c>
      <c r="O313" s="1">
        <v>25.8</v>
      </c>
      <c r="P313" s="1">
        <v>2.3E-2</v>
      </c>
      <c r="Q313" s="1">
        <f t="shared" si="298"/>
        <v>1.38</v>
      </c>
      <c r="R313" s="11">
        <f t="shared" ref="R313" si="350">AVERAGE(M312,M313,M314)</f>
        <v>4</v>
      </c>
    </row>
    <row r="314" spans="1:18" x14ac:dyDescent="0.25">
      <c r="A314" s="1">
        <v>154</v>
      </c>
      <c r="B314" s="8">
        <f t="shared" si="292"/>
        <v>2.5666666666666669</v>
      </c>
      <c r="C314" s="1">
        <v>150.1</v>
      </c>
      <c r="D314" s="1">
        <v>5</v>
      </c>
      <c r="E314" s="1">
        <f t="shared" si="290"/>
        <v>15.4</v>
      </c>
      <c r="F314" s="1">
        <v>21.1</v>
      </c>
      <c r="G314" s="1">
        <v>1.0999999999999999E-2</v>
      </c>
      <c r="H314" s="1">
        <f t="shared" si="293"/>
        <v>0.65999999999999992</v>
      </c>
      <c r="I314" s="1">
        <f t="shared" si="297"/>
        <v>5</v>
      </c>
      <c r="J314" s="5">
        <v>154</v>
      </c>
      <c r="K314" s="8">
        <f t="shared" si="294"/>
        <v>2.5666666666666669</v>
      </c>
      <c r="L314" s="1">
        <v>150.1</v>
      </c>
      <c r="M314" s="1">
        <v>4</v>
      </c>
      <c r="N314" s="1">
        <v>308</v>
      </c>
      <c r="O314" s="1">
        <v>25.4</v>
      </c>
      <c r="P314" s="1">
        <v>2.3E-2</v>
      </c>
      <c r="Q314" s="1">
        <f t="shared" si="298"/>
        <v>1.38</v>
      </c>
      <c r="R314" s="11">
        <f t="shared" ref="R314" si="351">AVERAGE(M314,M315)</f>
        <v>4</v>
      </c>
    </row>
    <row r="315" spans="1:18" x14ac:dyDescent="0.25">
      <c r="A315" s="1">
        <v>154.5</v>
      </c>
      <c r="B315" s="8">
        <f t="shared" si="292"/>
        <v>2.5750000000000002</v>
      </c>
      <c r="C315" s="1">
        <v>149.9</v>
      </c>
      <c r="D315" s="1">
        <v>5</v>
      </c>
      <c r="E315" s="1">
        <f t="shared" si="290"/>
        <v>15.45</v>
      </c>
      <c r="F315" s="1">
        <v>22</v>
      </c>
      <c r="G315" s="1">
        <v>1.0999999999999999E-2</v>
      </c>
      <c r="H315" s="1">
        <f t="shared" si="293"/>
        <v>0.65999999999999992</v>
      </c>
      <c r="I315" s="1">
        <f t="shared" si="297"/>
        <v>5</v>
      </c>
      <c r="J315" s="5">
        <v>154.5</v>
      </c>
      <c r="K315" s="8">
        <f t="shared" si="294"/>
        <v>2.5750000000000002</v>
      </c>
      <c r="L315" s="1">
        <v>150</v>
      </c>
      <c r="M315" s="1">
        <v>4</v>
      </c>
      <c r="N315" s="1">
        <v>309</v>
      </c>
      <c r="O315" s="1">
        <v>26</v>
      </c>
      <c r="P315" s="1">
        <v>2.3E-2</v>
      </c>
      <c r="Q315" s="1">
        <f t="shared" si="298"/>
        <v>1.38</v>
      </c>
      <c r="R315" s="11">
        <f t="shared" ref="R315" si="352">AVERAGE(M314,M315,M316)</f>
        <v>4</v>
      </c>
    </row>
    <row r="316" spans="1:18" x14ac:dyDescent="0.25">
      <c r="A316" s="1">
        <v>155</v>
      </c>
      <c r="B316" s="8">
        <f t="shared" si="292"/>
        <v>2.5833333333333335</v>
      </c>
      <c r="C316" s="1">
        <v>150.19999999999999</v>
      </c>
      <c r="D316" s="1">
        <v>5</v>
      </c>
      <c r="E316" s="1">
        <f t="shared" si="290"/>
        <v>15.5</v>
      </c>
      <c r="F316" s="1">
        <v>21.8</v>
      </c>
      <c r="G316" s="1">
        <v>1.0999999999999999E-2</v>
      </c>
      <c r="H316" s="1">
        <f t="shared" si="293"/>
        <v>0.65999999999999992</v>
      </c>
      <c r="I316" s="8">
        <f t="shared" si="297"/>
        <v>4.666666666666667</v>
      </c>
      <c r="J316" s="5">
        <v>155</v>
      </c>
      <c r="K316" s="8">
        <f t="shared" si="294"/>
        <v>2.5833333333333335</v>
      </c>
      <c r="L316" s="1">
        <v>149.9</v>
      </c>
      <c r="M316" s="1">
        <v>4</v>
      </c>
      <c r="N316" s="1">
        <v>310</v>
      </c>
      <c r="O316" s="1">
        <v>25.5</v>
      </c>
      <c r="P316" s="1">
        <v>2.3E-2</v>
      </c>
      <c r="Q316" s="1">
        <f t="shared" si="298"/>
        <v>1.38</v>
      </c>
      <c r="R316" s="11">
        <f t="shared" ref="R316" si="353">AVERAGE(M316,M317)</f>
        <v>4</v>
      </c>
    </row>
    <row r="317" spans="1:18" x14ac:dyDescent="0.25">
      <c r="A317" s="1">
        <v>155.5</v>
      </c>
      <c r="B317" s="8">
        <f t="shared" si="292"/>
        <v>2.5916666666666668</v>
      </c>
      <c r="C317" s="1">
        <v>150.1</v>
      </c>
      <c r="D317" s="1">
        <v>4</v>
      </c>
      <c r="E317" s="1">
        <f t="shared" si="290"/>
        <v>15.55</v>
      </c>
      <c r="F317" s="1">
        <v>26.2</v>
      </c>
      <c r="G317" s="1">
        <v>1.0999999999999999E-2</v>
      </c>
      <c r="H317" s="1">
        <f t="shared" si="293"/>
        <v>0.65999999999999992</v>
      </c>
      <c r="I317" s="8">
        <f t="shared" si="297"/>
        <v>4.666666666666667</v>
      </c>
      <c r="J317" s="5">
        <v>155.5</v>
      </c>
      <c r="K317" s="8">
        <f t="shared" si="294"/>
        <v>2.5916666666666668</v>
      </c>
      <c r="L317" s="1">
        <v>150</v>
      </c>
      <c r="M317" s="1">
        <v>4</v>
      </c>
      <c r="N317" s="1">
        <v>311</v>
      </c>
      <c r="O317" s="1">
        <v>25</v>
      </c>
      <c r="P317" s="1">
        <v>2.3E-2</v>
      </c>
      <c r="Q317" s="1">
        <f t="shared" si="298"/>
        <v>1.38</v>
      </c>
      <c r="R317" s="11">
        <f t="shared" ref="R317" si="354">AVERAGE(M316,M317,M318)</f>
        <v>4</v>
      </c>
    </row>
    <row r="318" spans="1:18" x14ac:dyDescent="0.25">
      <c r="A318" s="1">
        <v>156</v>
      </c>
      <c r="B318" s="8">
        <f t="shared" si="292"/>
        <v>2.6</v>
      </c>
      <c r="C318" s="1">
        <v>150.19999999999999</v>
      </c>
      <c r="D318" s="1">
        <v>5</v>
      </c>
      <c r="E318" s="1">
        <f t="shared" si="290"/>
        <v>15.6</v>
      </c>
      <c r="F318" s="1">
        <v>20.9</v>
      </c>
      <c r="G318" s="1">
        <v>1.0999999999999999E-2</v>
      </c>
      <c r="H318" s="1">
        <f t="shared" si="293"/>
        <v>0.65999999999999992</v>
      </c>
      <c r="I318" s="8">
        <f t="shared" si="297"/>
        <v>4.333333333333333</v>
      </c>
      <c r="J318" s="5">
        <v>156</v>
      </c>
      <c r="K318" s="8">
        <f t="shared" si="294"/>
        <v>2.6</v>
      </c>
      <c r="L318" s="1">
        <v>149.9</v>
      </c>
      <c r="M318" s="1">
        <v>4</v>
      </c>
      <c r="N318" s="1">
        <v>312</v>
      </c>
      <c r="O318" s="1">
        <v>24.9</v>
      </c>
      <c r="P318" s="1">
        <v>2.3E-2</v>
      </c>
      <c r="Q318" s="1">
        <f t="shared" si="298"/>
        <v>1.38</v>
      </c>
      <c r="R318" s="11">
        <f t="shared" ref="R318" si="355">AVERAGE(M318,M319)</f>
        <v>4</v>
      </c>
    </row>
    <row r="319" spans="1:18" x14ac:dyDescent="0.25">
      <c r="A319" s="1">
        <v>156.5</v>
      </c>
      <c r="B319" s="8">
        <f t="shared" si="292"/>
        <v>2.6083333333333334</v>
      </c>
      <c r="C319" s="1">
        <v>149.9</v>
      </c>
      <c r="D319" s="1">
        <v>4</v>
      </c>
      <c r="E319" s="1">
        <f t="shared" si="290"/>
        <v>15.65</v>
      </c>
      <c r="F319" s="1">
        <v>24.8</v>
      </c>
      <c r="G319" s="1">
        <v>1.0999999999999999E-2</v>
      </c>
      <c r="H319" s="1">
        <f t="shared" si="293"/>
        <v>0.65999999999999992</v>
      </c>
      <c r="I319" s="8">
        <f t="shared" si="297"/>
        <v>4.333333333333333</v>
      </c>
      <c r="J319" s="5">
        <v>156.5</v>
      </c>
      <c r="K319" s="8">
        <f t="shared" si="294"/>
        <v>2.6083333333333334</v>
      </c>
      <c r="L319" s="1">
        <v>149.9</v>
      </c>
      <c r="M319" s="1">
        <v>4</v>
      </c>
      <c r="N319" s="1">
        <v>313</v>
      </c>
      <c r="O319" s="1">
        <v>24.7</v>
      </c>
      <c r="P319" s="1">
        <v>2.3E-2</v>
      </c>
      <c r="Q319" s="1">
        <f t="shared" si="298"/>
        <v>1.38</v>
      </c>
      <c r="R319" s="11">
        <f t="shared" ref="R319" si="356">AVERAGE(M318,M319,M320)</f>
        <v>4</v>
      </c>
    </row>
    <row r="320" spans="1:18" x14ac:dyDescent="0.25">
      <c r="A320" s="1">
        <v>157</v>
      </c>
      <c r="B320" s="8">
        <f t="shared" si="292"/>
        <v>2.6166666666666667</v>
      </c>
      <c r="C320" s="1">
        <v>150.1</v>
      </c>
      <c r="D320" s="1">
        <v>4</v>
      </c>
      <c r="E320" s="1">
        <f t="shared" si="290"/>
        <v>15.7</v>
      </c>
      <c r="F320" s="1">
        <v>24.1</v>
      </c>
      <c r="G320" s="1">
        <v>1.0999999999999999E-2</v>
      </c>
      <c r="H320" s="1">
        <f t="shared" si="293"/>
        <v>0.65999999999999992</v>
      </c>
      <c r="I320" s="8">
        <f t="shared" si="297"/>
        <v>4.333333333333333</v>
      </c>
      <c r="J320" s="5">
        <v>157</v>
      </c>
      <c r="K320" s="8">
        <f t="shared" si="294"/>
        <v>2.6166666666666667</v>
      </c>
      <c r="L320" s="1">
        <v>150</v>
      </c>
      <c r="M320" s="1">
        <v>4</v>
      </c>
      <c r="N320" s="1">
        <v>314</v>
      </c>
      <c r="O320" s="1">
        <v>24.1</v>
      </c>
      <c r="P320" s="1">
        <v>2.3E-2</v>
      </c>
      <c r="Q320" s="1">
        <f t="shared" si="298"/>
        <v>1.38</v>
      </c>
      <c r="R320" s="11">
        <f t="shared" ref="R320" si="357">AVERAGE(M320,M321)</f>
        <v>4</v>
      </c>
    </row>
    <row r="321" spans="1:18" x14ac:dyDescent="0.25">
      <c r="A321" s="1">
        <v>157.5</v>
      </c>
      <c r="B321" s="8">
        <f t="shared" si="292"/>
        <v>2.625</v>
      </c>
      <c r="C321" s="1">
        <v>150</v>
      </c>
      <c r="D321" s="1">
        <v>5</v>
      </c>
      <c r="E321" s="1">
        <f t="shared" si="290"/>
        <v>15.75</v>
      </c>
      <c r="F321" s="1">
        <v>23.1</v>
      </c>
      <c r="G321" s="1">
        <v>1.0999999999999999E-2</v>
      </c>
      <c r="H321" s="1">
        <f t="shared" si="293"/>
        <v>0.65999999999999992</v>
      </c>
      <c r="I321" s="8">
        <f t="shared" si="297"/>
        <v>4.666666666666667</v>
      </c>
      <c r="J321" s="5">
        <v>157.5</v>
      </c>
      <c r="K321" s="8">
        <f t="shared" si="294"/>
        <v>2.625</v>
      </c>
      <c r="L321" s="1">
        <v>150</v>
      </c>
      <c r="M321" s="1">
        <v>4</v>
      </c>
      <c r="N321" s="1">
        <v>315</v>
      </c>
      <c r="O321" s="1">
        <v>24.2</v>
      </c>
      <c r="P321" s="1">
        <v>2.3E-2</v>
      </c>
      <c r="Q321" s="1">
        <f t="shared" si="298"/>
        <v>1.38</v>
      </c>
      <c r="R321" s="11">
        <f t="shared" ref="R321" si="358">AVERAGE(M320,M321,M322)</f>
        <v>4</v>
      </c>
    </row>
    <row r="322" spans="1:18" x14ac:dyDescent="0.25">
      <c r="A322" s="1">
        <v>158</v>
      </c>
      <c r="B322" s="8">
        <f t="shared" si="292"/>
        <v>2.6333333333333333</v>
      </c>
      <c r="C322" s="1">
        <v>150.1</v>
      </c>
      <c r="D322" s="1">
        <v>5</v>
      </c>
      <c r="E322" s="1">
        <f t="shared" si="290"/>
        <v>15.8</v>
      </c>
      <c r="F322" s="1">
        <v>23.1</v>
      </c>
      <c r="G322" s="1">
        <v>1.0999999999999999E-2</v>
      </c>
      <c r="H322" s="1">
        <f t="shared" si="293"/>
        <v>0.65999999999999992</v>
      </c>
      <c r="I322" s="1">
        <f t="shared" si="297"/>
        <v>5</v>
      </c>
      <c r="J322" s="5">
        <v>158</v>
      </c>
      <c r="K322" s="8">
        <f t="shared" si="294"/>
        <v>2.6333333333333333</v>
      </c>
      <c r="L322" s="1">
        <v>150.1</v>
      </c>
      <c r="M322" s="1">
        <v>4</v>
      </c>
      <c r="N322" s="1">
        <v>316</v>
      </c>
      <c r="O322" s="1">
        <v>24.3</v>
      </c>
      <c r="P322" s="1">
        <v>2.3E-2</v>
      </c>
      <c r="Q322" s="1">
        <f t="shared" si="298"/>
        <v>1.38</v>
      </c>
      <c r="R322" s="11">
        <f t="shared" ref="R322" si="359">AVERAGE(M322,M323)</f>
        <v>4</v>
      </c>
    </row>
    <row r="323" spans="1:18" x14ac:dyDescent="0.25">
      <c r="A323" s="1">
        <v>158.5</v>
      </c>
      <c r="B323" s="8">
        <f t="shared" si="292"/>
        <v>2.6416666666666666</v>
      </c>
      <c r="C323" s="1">
        <v>149.9</v>
      </c>
      <c r="D323" s="1">
        <v>5</v>
      </c>
      <c r="E323" s="1">
        <f t="shared" si="290"/>
        <v>15.85</v>
      </c>
      <c r="F323" s="1">
        <v>22.3</v>
      </c>
      <c r="G323" s="1">
        <v>1.0999999999999999E-2</v>
      </c>
      <c r="H323" s="1">
        <f t="shared" si="293"/>
        <v>0.65999999999999992</v>
      </c>
      <c r="I323" s="1">
        <f t="shared" si="297"/>
        <v>5</v>
      </c>
      <c r="J323" s="5">
        <v>158.5</v>
      </c>
      <c r="K323" s="8">
        <f t="shared" si="294"/>
        <v>2.6416666666666666</v>
      </c>
      <c r="L323" s="1">
        <v>150</v>
      </c>
      <c r="M323" s="1">
        <v>4</v>
      </c>
      <c r="N323" s="1">
        <v>317</v>
      </c>
      <c r="O323" s="1">
        <v>24.9</v>
      </c>
      <c r="P323" s="1">
        <v>2.3E-2</v>
      </c>
      <c r="Q323" s="1">
        <f t="shared" si="298"/>
        <v>1.38</v>
      </c>
      <c r="R323" s="11">
        <f t="shared" ref="R323" si="360">AVERAGE(M322,M323,M324)</f>
        <v>4</v>
      </c>
    </row>
    <row r="324" spans="1:18" x14ac:dyDescent="0.25">
      <c r="A324" s="1">
        <v>159</v>
      </c>
      <c r="B324" s="8">
        <f t="shared" si="292"/>
        <v>2.65</v>
      </c>
      <c r="C324" s="1">
        <v>149.9</v>
      </c>
      <c r="D324" s="1">
        <v>5</v>
      </c>
      <c r="E324" s="1">
        <f t="shared" si="290"/>
        <v>15.9</v>
      </c>
      <c r="F324" s="1">
        <v>21.1</v>
      </c>
      <c r="G324" s="1">
        <v>1.0999999999999999E-2</v>
      </c>
      <c r="H324" s="1">
        <f t="shared" si="293"/>
        <v>0.65999999999999992</v>
      </c>
      <c r="I324" s="8">
        <f t="shared" si="297"/>
        <v>4.666666666666667</v>
      </c>
      <c r="J324" s="5">
        <v>159</v>
      </c>
      <c r="K324" s="8">
        <f t="shared" si="294"/>
        <v>2.65</v>
      </c>
      <c r="L324" s="1">
        <v>149.9</v>
      </c>
      <c r="M324" s="1">
        <v>4</v>
      </c>
      <c r="N324" s="1">
        <v>318</v>
      </c>
      <c r="O324" s="1">
        <v>24.2</v>
      </c>
      <c r="P324" s="1">
        <v>2.3E-2</v>
      </c>
      <c r="Q324" s="1">
        <f t="shared" si="298"/>
        <v>1.38</v>
      </c>
      <c r="R324" s="11">
        <f t="shared" ref="R324" si="361">AVERAGE(M324,M325)</f>
        <v>4</v>
      </c>
    </row>
    <row r="325" spans="1:18" x14ac:dyDescent="0.25">
      <c r="A325" s="1">
        <v>159.5</v>
      </c>
      <c r="B325" s="8">
        <f t="shared" si="292"/>
        <v>2.6583333333333332</v>
      </c>
      <c r="C325" s="1">
        <v>150.1</v>
      </c>
      <c r="D325" s="1">
        <v>4</v>
      </c>
      <c r="E325" s="1">
        <f t="shared" si="290"/>
        <v>15.95</v>
      </c>
      <c r="F325" s="1">
        <v>25</v>
      </c>
      <c r="G325" s="1">
        <v>1.0999999999999999E-2</v>
      </c>
      <c r="H325" s="1">
        <f t="shared" si="293"/>
        <v>0.65999999999999992</v>
      </c>
      <c r="I325" s="8">
        <f t="shared" si="297"/>
        <v>4.666666666666667</v>
      </c>
      <c r="J325" s="5">
        <v>159.5</v>
      </c>
      <c r="K325" s="8">
        <f t="shared" si="294"/>
        <v>2.6583333333333332</v>
      </c>
      <c r="L325" s="1">
        <v>149.9</v>
      </c>
      <c r="M325" s="1">
        <v>4</v>
      </c>
      <c r="N325" s="1">
        <v>319</v>
      </c>
      <c r="O325" s="1">
        <v>25.4</v>
      </c>
      <c r="P325" s="1">
        <v>2.3E-2</v>
      </c>
      <c r="Q325" s="1">
        <f t="shared" si="298"/>
        <v>1.38</v>
      </c>
      <c r="R325" s="11">
        <f t="shared" ref="R325" si="362">AVERAGE(M324,M325,M326)</f>
        <v>4</v>
      </c>
    </row>
    <row r="326" spans="1:18" x14ac:dyDescent="0.25">
      <c r="A326" s="1">
        <v>160</v>
      </c>
      <c r="B326" s="8">
        <f t="shared" si="292"/>
        <v>2.6666666666666665</v>
      </c>
      <c r="C326" s="1">
        <v>150</v>
      </c>
      <c r="D326" s="1">
        <v>5</v>
      </c>
      <c r="E326" s="1">
        <f t="shared" ref="E326:E389" si="363">A326/10</f>
        <v>16</v>
      </c>
      <c r="F326" s="1">
        <v>21.1</v>
      </c>
      <c r="G326" s="1">
        <v>1.0999999999999999E-2</v>
      </c>
      <c r="H326" s="1">
        <f t="shared" si="293"/>
        <v>0.65999999999999992</v>
      </c>
      <c r="I326" s="8">
        <f t="shared" si="297"/>
        <v>4.666666666666667</v>
      </c>
      <c r="J326" s="5">
        <v>160</v>
      </c>
      <c r="K326" s="8">
        <f t="shared" si="294"/>
        <v>2.6666666666666665</v>
      </c>
      <c r="L326" s="1">
        <v>150</v>
      </c>
      <c r="M326" s="1">
        <v>4</v>
      </c>
      <c r="N326" s="1">
        <v>320</v>
      </c>
      <c r="O326" s="1">
        <v>23.6</v>
      </c>
      <c r="P326" s="1">
        <v>2.3E-2</v>
      </c>
      <c r="Q326" s="1">
        <f t="shared" si="298"/>
        <v>1.38</v>
      </c>
      <c r="R326" s="11">
        <f t="shared" ref="R326" si="364">AVERAGE(M326,M327)</f>
        <v>4</v>
      </c>
    </row>
    <row r="327" spans="1:18" x14ac:dyDescent="0.25">
      <c r="A327" s="1">
        <v>160.5</v>
      </c>
      <c r="B327" s="8">
        <f t="shared" ref="B327:B390" si="365">A327/60</f>
        <v>2.6749999999999998</v>
      </c>
      <c r="C327" s="1">
        <v>150.19999999999999</v>
      </c>
      <c r="D327" s="1">
        <v>5</v>
      </c>
      <c r="E327" s="1">
        <f t="shared" si="363"/>
        <v>16.05</v>
      </c>
      <c r="F327" s="1">
        <v>21.1</v>
      </c>
      <c r="G327" s="1">
        <v>1.0999999999999999E-2</v>
      </c>
      <c r="H327" s="1">
        <f t="shared" ref="H327:H390" si="366">G327*60</f>
        <v>0.65999999999999992</v>
      </c>
      <c r="I327" s="1">
        <f t="shared" si="297"/>
        <v>5</v>
      </c>
    </row>
    <row r="328" spans="1:18" x14ac:dyDescent="0.25">
      <c r="A328" s="1">
        <v>161</v>
      </c>
      <c r="B328" s="8">
        <f t="shared" si="365"/>
        <v>2.6833333333333331</v>
      </c>
      <c r="C328" s="1">
        <v>150</v>
      </c>
      <c r="D328" s="1">
        <v>5</v>
      </c>
      <c r="E328" s="1">
        <f t="shared" si="363"/>
        <v>16.100000000000001</v>
      </c>
      <c r="F328" s="1">
        <v>22.1</v>
      </c>
      <c r="G328" s="1">
        <v>1.0999999999999999E-2</v>
      </c>
      <c r="H328" s="1">
        <f t="shared" si="366"/>
        <v>0.65999999999999992</v>
      </c>
      <c r="I328" s="1">
        <f t="shared" ref="I328:I391" si="367">AVERAGE(D327,D328,D329)</f>
        <v>5</v>
      </c>
    </row>
    <row r="329" spans="1:18" x14ac:dyDescent="0.25">
      <c r="A329" s="1">
        <v>161.5</v>
      </c>
      <c r="B329" s="8">
        <f t="shared" si="365"/>
        <v>2.6916666666666669</v>
      </c>
      <c r="C329" s="1">
        <v>150</v>
      </c>
      <c r="D329" s="1">
        <v>5</v>
      </c>
      <c r="E329" s="1">
        <f t="shared" si="363"/>
        <v>16.149999999999999</v>
      </c>
      <c r="F329" s="1">
        <v>21.3</v>
      </c>
      <c r="G329" s="1">
        <v>1.0999999999999999E-2</v>
      </c>
      <c r="H329" s="1">
        <f t="shared" si="366"/>
        <v>0.65999999999999992</v>
      </c>
      <c r="I329" s="1">
        <f t="shared" si="367"/>
        <v>5</v>
      </c>
    </row>
    <row r="330" spans="1:18" x14ac:dyDescent="0.25">
      <c r="A330" s="1">
        <v>162</v>
      </c>
      <c r="B330" s="8">
        <f t="shared" si="365"/>
        <v>2.7</v>
      </c>
      <c r="C330" s="1">
        <v>150.1</v>
      </c>
      <c r="D330" s="1">
        <v>5</v>
      </c>
      <c r="E330" s="1">
        <f t="shared" si="363"/>
        <v>16.2</v>
      </c>
      <c r="F330" s="1">
        <v>21.9</v>
      </c>
      <c r="G330" s="1">
        <v>1.0999999999999999E-2</v>
      </c>
      <c r="H330" s="1">
        <f t="shared" si="366"/>
        <v>0.65999999999999992</v>
      </c>
      <c r="I330" s="8">
        <f t="shared" si="367"/>
        <v>4.666666666666667</v>
      </c>
    </row>
    <row r="331" spans="1:18" x14ac:dyDescent="0.25">
      <c r="A331" s="1">
        <v>162.5</v>
      </c>
      <c r="B331" s="8">
        <f t="shared" si="365"/>
        <v>2.7083333333333335</v>
      </c>
      <c r="C331" s="1">
        <v>150</v>
      </c>
      <c r="D331" s="1">
        <v>4</v>
      </c>
      <c r="E331" s="1">
        <f t="shared" si="363"/>
        <v>16.25</v>
      </c>
      <c r="F331" s="1">
        <v>25.9</v>
      </c>
      <c r="G331" s="1">
        <v>1.0999999999999999E-2</v>
      </c>
      <c r="H331" s="1">
        <f t="shared" si="366"/>
        <v>0.65999999999999992</v>
      </c>
      <c r="I331" s="8">
        <f t="shared" si="367"/>
        <v>4.666666666666667</v>
      </c>
    </row>
    <row r="332" spans="1:18" x14ac:dyDescent="0.25">
      <c r="A332" s="1">
        <v>163</v>
      </c>
      <c r="B332" s="8">
        <f t="shared" si="365"/>
        <v>2.7166666666666668</v>
      </c>
      <c r="C332" s="1">
        <v>150</v>
      </c>
      <c r="D332" s="1">
        <v>5</v>
      </c>
      <c r="E332" s="1">
        <f t="shared" si="363"/>
        <v>16.3</v>
      </c>
      <c r="F332" s="1">
        <v>21.2</v>
      </c>
      <c r="G332" s="1">
        <v>1.0999999999999999E-2</v>
      </c>
      <c r="H332" s="1">
        <f t="shared" si="366"/>
        <v>0.65999999999999992</v>
      </c>
      <c r="I332" s="8">
        <f t="shared" si="367"/>
        <v>4.333333333333333</v>
      </c>
    </row>
    <row r="333" spans="1:18" x14ac:dyDescent="0.25">
      <c r="A333" s="1">
        <v>163.5</v>
      </c>
      <c r="B333" s="8">
        <f t="shared" si="365"/>
        <v>2.7250000000000001</v>
      </c>
      <c r="C333" s="1">
        <v>150</v>
      </c>
      <c r="D333" s="1">
        <v>4</v>
      </c>
      <c r="E333" s="1">
        <f t="shared" si="363"/>
        <v>16.350000000000001</v>
      </c>
      <c r="F333" s="1">
        <v>25.2</v>
      </c>
      <c r="G333" s="1">
        <v>1.0999999999999999E-2</v>
      </c>
      <c r="H333" s="1">
        <f t="shared" si="366"/>
        <v>0.65999999999999992</v>
      </c>
      <c r="I333" s="8">
        <f t="shared" si="367"/>
        <v>4.666666666666667</v>
      </c>
    </row>
    <row r="334" spans="1:18" x14ac:dyDescent="0.25">
      <c r="A334" s="1">
        <v>164</v>
      </c>
      <c r="B334" s="8">
        <f t="shared" si="365"/>
        <v>2.7333333333333334</v>
      </c>
      <c r="C334" s="1">
        <v>150.1</v>
      </c>
      <c r="D334" s="1">
        <v>5</v>
      </c>
      <c r="E334" s="1">
        <f t="shared" si="363"/>
        <v>16.399999999999999</v>
      </c>
      <c r="F334" s="1">
        <v>22.7</v>
      </c>
      <c r="G334" s="1">
        <v>1.0999999999999999E-2</v>
      </c>
      <c r="H334" s="1">
        <f t="shared" si="366"/>
        <v>0.65999999999999992</v>
      </c>
      <c r="I334" s="8">
        <f t="shared" si="367"/>
        <v>4.666666666666667</v>
      </c>
    </row>
    <row r="335" spans="1:18" x14ac:dyDescent="0.25">
      <c r="A335" s="1">
        <v>164.5</v>
      </c>
      <c r="B335" s="8">
        <f t="shared" si="365"/>
        <v>2.7416666666666667</v>
      </c>
      <c r="C335" s="1">
        <v>150.19999999999999</v>
      </c>
      <c r="D335" s="1">
        <v>5</v>
      </c>
      <c r="E335" s="1">
        <f t="shared" si="363"/>
        <v>16.45</v>
      </c>
      <c r="F335" s="1">
        <v>19.399999999999999</v>
      </c>
      <c r="G335" s="1">
        <v>1.0999999999999999E-2</v>
      </c>
      <c r="H335" s="1">
        <f t="shared" si="366"/>
        <v>0.65999999999999992</v>
      </c>
      <c r="I335" s="1">
        <f t="shared" si="367"/>
        <v>5</v>
      </c>
    </row>
    <row r="336" spans="1:18" x14ac:dyDescent="0.25">
      <c r="A336" s="1">
        <v>165</v>
      </c>
      <c r="B336" s="8">
        <f t="shared" si="365"/>
        <v>2.75</v>
      </c>
      <c r="C336" s="1">
        <v>150</v>
      </c>
      <c r="D336" s="1">
        <v>5</v>
      </c>
      <c r="E336" s="1">
        <f t="shared" si="363"/>
        <v>16.5</v>
      </c>
      <c r="F336" s="1">
        <v>21.3</v>
      </c>
      <c r="G336" s="1">
        <v>1.0999999999999999E-2</v>
      </c>
      <c r="H336" s="1">
        <f t="shared" si="366"/>
        <v>0.65999999999999992</v>
      </c>
      <c r="I336" s="1">
        <f t="shared" si="367"/>
        <v>5</v>
      </c>
    </row>
    <row r="337" spans="1:9" x14ac:dyDescent="0.25">
      <c r="A337" s="1">
        <v>165.5</v>
      </c>
      <c r="B337" s="8">
        <f t="shared" si="365"/>
        <v>2.7583333333333333</v>
      </c>
      <c r="C337" s="1">
        <v>150.19999999999999</v>
      </c>
      <c r="D337" s="1">
        <v>5</v>
      </c>
      <c r="E337" s="1">
        <f t="shared" si="363"/>
        <v>16.55</v>
      </c>
      <c r="F337" s="1">
        <v>20.6</v>
      </c>
      <c r="G337" s="1">
        <v>1.0999999999999999E-2</v>
      </c>
      <c r="H337" s="1">
        <f t="shared" si="366"/>
        <v>0.65999999999999992</v>
      </c>
      <c r="I337" s="1">
        <f t="shared" si="367"/>
        <v>5</v>
      </c>
    </row>
    <row r="338" spans="1:9" x14ac:dyDescent="0.25">
      <c r="A338" s="1">
        <v>166</v>
      </c>
      <c r="B338" s="8">
        <f t="shared" si="365"/>
        <v>2.7666666666666666</v>
      </c>
      <c r="C338" s="1">
        <v>150</v>
      </c>
      <c r="D338" s="1">
        <v>5</v>
      </c>
      <c r="E338" s="1">
        <f t="shared" si="363"/>
        <v>16.600000000000001</v>
      </c>
      <c r="F338" s="1">
        <v>21.1</v>
      </c>
      <c r="G338" s="1">
        <v>1.0999999999999999E-2</v>
      </c>
      <c r="H338" s="1">
        <f t="shared" si="366"/>
        <v>0.65999999999999992</v>
      </c>
      <c r="I338" s="1">
        <f t="shared" si="367"/>
        <v>5</v>
      </c>
    </row>
    <row r="339" spans="1:9" x14ac:dyDescent="0.25">
      <c r="A339" s="1">
        <v>166.5</v>
      </c>
      <c r="B339" s="8">
        <f t="shared" si="365"/>
        <v>2.7749999999999999</v>
      </c>
      <c r="C339" s="1">
        <v>150</v>
      </c>
      <c r="D339" s="1">
        <v>5</v>
      </c>
      <c r="E339" s="1">
        <f t="shared" si="363"/>
        <v>16.649999999999999</v>
      </c>
      <c r="F339" s="1">
        <v>21</v>
      </c>
      <c r="G339" s="1">
        <v>1.0999999999999999E-2</v>
      </c>
      <c r="H339" s="1">
        <f t="shared" si="366"/>
        <v>0.65999999999999992</v>
      </c>
      <c r="I339" s="1">
        <f t="shared" si="367"/>
        <v>5</v>
      </c>
    </row>
    <row r="340" spans="1:9" x14ac:dyDescent="0.25">
      <c r="A340" s="1">
        <v>167</v>
      </c>
      <c r="B340" s="8">
        <f t="shared" si="365"/>
        <v>2.7833333333333332</v>
      </c>
      <c r="C340" s="1">
        <v>150.1</v>
      </c>
      <c r="D340" s="1">
        <v>5</v>
      </c>
      <c r="E340" s="1">
        <f t="shared" si="363"/>
        <v>16.7</v>
      </c>
      <c r="F340" s="1">
        <v>21.6</v>
      </c>
      <c r="G340" s="1">
        <v>1.0999999999999999E-2</v>
      </c>
      <c r="H340" s="1">
        <f t="shared" si="366"/>
        <v>0.65999999999999992</v>
      </c>
      <c r="I340" s="1">
        <f t="shared" si="367"/>
        <v>5</v>
      </c>
    </row>
    <row r="341" spans="1:9" x14ac:dyDescent="0.25">
      <c r="A341" s="1">
        <v>167.5</v>
      </c>
      <c r="B341" s="8">
        <f t="shared" si="365"/>
        <v>2.7916666666666665</v>
      </c>
      <c r="C341" s="1">
        <v>150</v>
      </c>
      <c r="D341" s="1">
        <v>5</v>
      </c>
      <c r="E341" s="1">
        <f t="shared" si="363"/>
        <v>16.75</v>
      </c>
      <c r="F341" s="1">
        <v>21.4</v>
      </c>
      <c r="G341" s="1">
        <v>1.0999999999999999E-2</v>
      </c>
      <c r="H341" s="1">
        <f t="shared" si="366"/>
        <v>0.65999999999999992</v>
      </c>
      <c r="I341" s="8">
        <f t="shared" si="367"/>
        <v>4.666666666666667</v>
      </c>
    </row>
    <row r="342" spans="1:9" x14ac:dyDescent="0.25">
      <c r="A342" s="1">
        <v>168</v>
      </c>
      <c r="B342" s="8">
        <f t="shared" si="365"/>
        <v>2.8</v>
      </c>
      <c r="C342" s="1">
        <v>149.9</v>
      </c>
      <c r="D342" s="1">
        <v>4</v>
      </c>
      <c r="E342" s="1">
        <f t="shared" si="363"/>
        <v>16.8</v>
      </c>
      <c r="F342" s="1">
        <v>25.9</v>
      </c>
      <c r="G342" s="1">
        <v>1.0999999999999999E-2</v>
      </c>
      <c r="H342" s="1">
        <f t="shared" si="366"/>
        <v>0.65999999999999992</v>
      </c>
      <c r="I342" s="8">
        <f t="shared" si="367"/>
        <v>4.333333333333333</v>
      </c>
    </row>
    <row r="343" spans="1:9" x14ac:dyDescent="0.25">
      <c r="A343" s="1">
        <v>168.5</v>
      </c>
      <c r="B343" s="8">
        <f t="shared" si="365"/>
        <v>2.8083333333333331</v>
      </c>
      <c r="C343" s="1">
        <v>150</v>
      </c>
      <c r="D343" s="1">
        <v>4</v>
      </c>
      <c r="E343" s="1">
        <f t="shared" si="363"/>
        <v>16.850000000000001</v>
      </c>
      <c r="F343" s="1">
        <v>24.8</v>
      </c>
      <c r="G343" s="1">
        <v>1.0999999999999999E-2</v>
      </c>
      <c r="H343" s="1">
        <f t="shared" si="366"/>
        <v>0.65999999999999992</v>
      </c>
      <c r="I343" s="1">
        <f t="shared" si="367"/>
        <v>5</v>
      </c>
    </row>
    <row r="344" spans="1:9" x14ac:dyDescent="0.25">
      <c r="A344" s="1">
        <v>169</v>
      </c>
      <c r="B344" s="8">
        <f t="shared" si="365"/>
        <v>2.8166666666666669</v>
      </c>
      <c r="C344" s="1">
        <v>150.1</v>
      </c>
      <c r="D344" s="1">
        <v>7</v>
      </c>
      <c r="E344" s="1">
        <f t="shared" si="363"/>
        <v>16.899999999999999</v>
      </c>
      <c r="F344" s="1">
        <v>14.4</v>
      </c>
      <c r="G344" s="1">
        <v>1.0999999999999999E-2</v>
      </c>
      <c r="H344" s="1">
        <f t="shared" si="366"/>
        <v>0.65999999999999992</v>
      </c>
      <c r="I344" s="1">
        <f t="shared" si="367"/>
        <v>5</v>
      </c>
    </row>
    <row r="345" spans="1:9" x14ac:dyDescent="0.25">
      <c r="A345" s="1">
        <v>169.5</v>
      </c>
      <c r="B345" s="8">
        <f t="shared" si="365"/>
        <v>2.8250000000000002</v>
      </c>
      <c r="C345" s="1">
        <v>149.9</v>
      </c>
      <c r="D345" s="1">
        <v>4</v>
      </c>
      <c r="E345" s="1">
        <f t="shared" si="363"/>
        <v>16.95</v>
      </c>
      <c r="F345" s="1">
        <v>23.9</v>
      </c>
      <c r="G345" s="1">
        <v>1.0999999999999999E-2</v>
      </c>
      <c r="H345" s="1">
        <f t="shared" si="366"/>
        <v>0.65999999999999992</v>
      </c>
      <c r="I345" s="1">
        <f t="shared" si="367"/>
        <v>5</v>
      </c>
    </row>
    <row r="346" spans="1:9" x14ac:dyDescent="0.25">
      <c r="A346" s="1">
        <v>170</v>
      </c>
      <c r="B346" s="8">
        <f t="shared" si="365"/>
        <v>2.8333333333333335</v>
      </c>
      <c r="C346" s="1">
        <v>150.1</v>
      </c>
      <c r="D346" s="1">
        <v>4</v>
      </c>
      <c r="E346" s="1">
        <f t="shared" si="363"/>
        <v>17</v>
      </c>
      <c r="F346" s="1">
        <v>23.6</v>
      </c>
      <c r="G346" s="1">
        <v>1.0999999999999999E-2</v>
      </c>
      <c r="H346" s="1">
        <f t="shared" si="366"/>
        <v>0.65999999999999992</v>
      </c>
      <c r="I346" s="8">
        <f t="shared" si="367"/>
        <v>5.666666666666667</v>
      </c>
    </row>
    <row r="347" spans="1:9" x14ac:dyDescent="0.25">
      <c r="A347" s="1">
        <v>170.5</v>
      </c>
      <c r="B347" s="8">
        <f t="shared" si="365"/>
        <v>2.8416666666666668</v>
      </c>
      <c r="C347" s="1">
        <v>149.9</v>
      </c>
      <c r="D347" s="1">
        <v>9</v>
      </c>
      <c r="E347" s="1">
        <f t="shared" si="363"/>
        <v>17.05</v>
      </c>
      <c r="F347" s="1">
        <v>11.6</v>
      </c>
      <c r="G347" s="1">
        <v>1.0999999999999999E-2</v>
      </c>
      <c r="H347" s="1">
        <f t="shared" si="366"/>
        <v>0.65999999999999992</v>
      </c>
      <c r="I347" s="1">
        <f t="shared" si="367"/>
        <v>6</v>
      </c>
    </row>
    <row r="348" spans="1:9" x14ac:dyDescent="0.25">
      <c r="A348" s="1">
        <v>171</v>
      </c>
      <c r="B348" s="8">
        <f t="shared" si="365"/>
        <v>2.85</v>
      </c>
      <c r="C348" s="1">
        <v>150.1</v>
      </c>
      <c r="D348" s="1">
        <v>5</v>
      </c>
      <c r="E348" s="1">
        <f t="shared" si="363"/>
        <v>17.100000000000001</v>
      </c>
      <c r="F348" s="1">
        <v>22.3</v>
      </c>
      <c r="G348" s="1">
        <v>1.0999999999999999E-2</v>
      </c>
      <c r="H348" s="1">
        <f t="shared" si="366"/>
        <v>0.65999999999999992</v>
      </c>
      <c r="I348" s="8">
        <f t="shared" si="367"/>
        <v>6.333333333333333</v>
      </c>
    </row>
    <row r="349" spans="1:9" x14ac:dyDescent="0.25">
      <c r="A349" s="1">
        <v>171.5</v>
      </c>
      <c r="B349" s="8">
        <f t="shared" si="365"/>
        <v>2.8583333333333334</v>
      </c>
      <c r="C349" s="1">
        <v>150.1</v>
      </c>
      <c r="D349" s="1">
        <v>5</v>
      </c>
      <c r="E349" s="1">
        <f t="shared" si="363"/>
        <v>17.149999999999999</v>
      </c>
      <c r="F349" s="1">
        <v>23</v>
      </c>
      <c r="G349" s="1">
        <v>1.0999999999999999E-2</v>
      </c>
      <c r="H349" s="1">
        <f t="shared" si="366"/>
        <v>0.65999999999999992</v>
      </c>
      <c r="I349" s="8">
        <f t="shared" si="367"/>
        <v>4.666666666666667</v>
      </c>
    </row>
    <row r="350" spans="1:9" x14ac:dyDescent="0.25">
      <c r="A350" s="1">
        <v>172</v>
      </c>
      <c r="B350" s="8">
        <f t="shared" si="365"/>
        <v>2.8666666666666667</v>
      </c>
      <c r="C350" s="1">
        <v>149.9</v>
      </c>
      <c r="D350" s="1">
        <v>4</v>
      </c>
      <c r="E350" s="1">
        <f t="shared" si="363"/>
        <v>17.2</v>
      </c>
      <c r="F350" s="1">
        <v>23.9</v>
      </c>
      <c r="G350" s="1">
        <v>1.0999999999999999E-2</v>
      </c>
      <c r="H350" s="1">
        <f t="shared" si="366"/>
        <v>0.65999999999999992</v>
      </c>
      <c r="I350" s="1">
        <f t="shared" si="367"/>
        <v>4</v>
      </c>
    </row>
    <row r="351" spans="1:9" x14ac:dyDescent="0.25">
      <c r="A351" s="1">
        <v>172.5</v>
      </c>
      <c r="B351" s="8">
        <f t="shared" si="365"/>
        <v>2.875</v>
      </c>
      <c r="C351" s="1">
        <v>149.9</v>
      </c>
      <c r="D351" s="1">
        <v>3</v>
      </c>
      <c r="E351" s="1">
        <f t="shared" si="363"/>
        <v>17.25</v>
      </c>
      <c r="F351" s="1">
        <v>35.299999999999997</v>
      </c>
      <c r="G351" s="1">
        <v>1.0999999999999999E-2</v>
      </c>
      <c r="H351" s="1">
        <f t="shared" si="366"/>
        <v>0.65999999999999992</v>
      </c>
      <c r="I351" s="1">
        <f t="shared" si="367"/>
        <v>4</v>
      </c>
    </row>
    <row r="352" spans="1:9" x14ac:dyDescent="0.25">
      <c r="A352" s="1">
        <v>173</v>
      </c>
      <c r="B352" s="8">
        <f t="shared" si="365"/>
        <v>2.8833333333333333</v>
      </c>
      <c r="C352" s="1">
        <v>150</v>
      </c>
      <c r="D352" s="1">
        <v>5</v>
      </c>
      <c r="E352" s="1">
        <f t="shared" si="363"/>
        <v>17.3</v>
      </c>
      <c r="F352" s="1">
        <v>20.9</v>
      </c>
      <c r="G352" s="1">
        <v>1.0999999999999999E-2</v>
      </c>
      <c r="H352" s="1">
        <f t="shared" si="366"/>
        <v>0.65999999999999992</v>
      </c>
      <c r="I352" s="1">
        <f t="shared" si="367"/>
        <v>4</v>
      </c>
    </row>
    <row r="353" spans="1:9" x14ac:dyDescent="0.25">
      <c r="A353" s="1">
        <v>173.5</v>
      </c>
      <c r="B353" s="8">
        <f t="shared" si="365"/>
        <v>2.8916666666666666</v>
      </c>
      <c r="C353" s="1">
        <v>149.9</v>
      </c>
      <c r="D353" s="1">
        <v>4</v>
      </c>
      <c r="E353" s="1">
        <f t="shared" si="363"/>
        <v>17.350000000000001</v>
      </c>
      <c r="F353" s="1">
        <v>24.9</v>
      </c>
      <c r="G353" s="1">
        <v>1.0999999999999999E-2</v>
      </c>
      <c r="H353" s="1">
        <f t="shared" si="366"/>
        <v>0.65999999999999992</v>
      </c>
      <c r="I353" s="8">
        <f t="shared" si="367"/>
        <v>4.666666666666667</v>
      </c>
    </row>
    <row r="354" spans="1:9" x14ac:dyDescent="0.25">
      <c r="A354" s="1">
        <v>174</v>
      </c>
      <c r="B354" s="8">
        <f t="shared" si="365"/>
        <v>2.9</v>
      </c>
      <c r="C354" s="1">
        <v>150</v>
      </c>
      <c r="D354" s="1">
        <v>5</v>
      </c>
      <c r="E354" s="1">
        <f t="shared" si="363"/>
        <v>17.399999999999999</v>
      </c>
      <c r="F354" s="1">
        <v>19.2</v>
      </c>
      <c r="G354" s="1">
        <v>1.0999999999999999E-2</v>
      </c>
      <c r="H354" s="1">
        <f t="shared" si="366"/>
        <v>0.65999999999999992</v>
      </c>
      <c r="I354" s="8">
        <f t="shared" si="367"/>
        <v>4.666666666666667</v>
      </c>
    </row>
    <row r="355" spans="1:9" x14ac:dyDescent="0.25">
      <c r="A355" s="1">
        <v>174.5</v>
      </c>
      <c r="B355" s="8">
        <f t="shared" si="365"/>
        <v>2.9083333333333332</v>
      </c>
      <c r="C355" s="1">
        <v>150.1</v>
      </c>
      <c r="D355" s="1">
        <v>5</v>
      </c>
      <c r="E355" s="1">
        <f t="shared" si="363"/>
        <v>17.45</v>
      </c>
      <c r="F355" s="1">
        <v>23.1</v>
      </c>
      <c r="G355" s="1">
        <v>1.0999999999999999E-2</v>
      </c>
      <c r="H355" s="1">
        <f t="shared" si="366"/>
        <v>0.65999999999999992</v>
      </c>
      <c r="I355" s="1">
        <f t="shared" si="367"/>
        <v>5</v>
      </c>
    </row>
    <row r="356" spans="1:9" x14ac:dyDescent="0.25">
      <c r="A356" s="1">
        <v>175</v>
      </c>
      <c r="B356" s="8">
        <f t="shared" si="365"/>
        <v>2.9166666666666665</v>
      </c>
      <c r="C356" s="1">
        <v>150.1</v>
      </c>
      <c r="D356" s="1">
        <v>5</v>
      </c>
      <c r="E356" s="1">
        <f t="shared" si="363"/>
        <v>17.5</v>
      </c>
      <c r="F356" s="1">
        <v>22</v>
      </c>
      <c r="G356" s="1">
        <v>1.0999999999999999E-2</v>
      </c>
      <c r="H356" s="1">
        <f t="shared" si="366"/>
        <v>0.65999999999999992</v>
      </c>
      <c r="I356" s="8">
        <f t="shared" si="367"/>
        <v>4.666666666666667</v>
      </c>
    </row>
    <row r="357" spans="1:9" x14ac:dyDescent="0.25">
      <c r="A357" s="1">
        <v>175.5</v>
      </c>
      <c r="B357" s="8">
        <f t="shared" si="365"/>
        <v>2.9249999999999998</v>
      </c>
      <c r="C357" s="1">
        <v>150</v>
      </c>
      <c r="D357" s="1">
        <v>4</v>
      </c>
      <c r="E357" s="1">
        <f t="shared" si="363"/>
        <v>17.55</v>
      </c>
      <c r="F357" s="1">
        <v>23.4</v>
      </c>
      <c r="G357" s="1">
        <v>1.0999999999999999E-2</v>
      </c>
      <c r="H357" s="1">
        <f t="shared" si="366"/>
        <v>0.65999999999999992</v>
      </c>
      <c r="I357" s="8">
        <f t="shared" si="367"/>
        <v>4.666666666666667</v>
      </c>
    </row>
    <row r="358" spans="1:9" x14ac:dyDescent="0.25">
      <c r="A358" s="1">
        <v>176</v>
      </c>
      <c r="B358" s="8">
        <f t="shared" si="365"/>
        <v>2.9333333333333331</v>
      </c>
      <c r="C358" s="1">
        <v>150</v>
      </c>
      <c r="D358" s="1">
        <v>5</v>
      </c>
      <c r="E358" s="1">
        <f t="shared" si="363"/>
        <v>17.600000000000001</v>
      </c>
      <c r="F358" s="1">
        <v>22.7</v>
      </c>
      <c r="G358" s="1">
        <v>1.0999999999999999E-2</v>
      </c>
      <c r="H358" s="1">
        <f t="shared" si="366"/>
        <v>0.65999999999999992</v>
      </c>
      <c r="I358" s="8">
        <f t="shared" si="367"/>
        <v>4.666666666666667</v>
      </c>
    </row>
    <row r="359" spans="1:9" x14ac:dyDescent="0.25">
      <c r="A359" s="1">
        <v>176.5</v>
      </c>
      <c r="B359" s="8">
        <f t="shared" si="365"/>
        <v>2.9416666666666669</v>
      </c>
      <c r="C359" s="1">
        <v>150</v>
      </c>
      <c r="D359" s="1">
        <v>5</v>
      </c>
      <c r="E359" s="1">
        <f t="shared" si="363"/>
        <v>17.649999999999999</v>
      </c>
      <c r="F359" s="1">
        <v>21.7</v>
      </c>
      <c r="G359" s="1">
        <v>1.0999999999999999E-2</v>
      </c>
      <c r="H359" s="1">
        <f t="shared" si="366"/>
        <v>0.65999999999999992</v>
      </c>
      <c r="I359" s="8">
        <f t="shared" si="367"/>
        <v>5.333333333333333</v>
      </c>
    </row>
    <row r="360" spans="1:9" x14ac:dyDescent="0.25">
      <c r="A360" s="1">
        <v>177</v>
      </c>
      <c r="B360" s="8">
        <f t="shared" si="365"/>
        <v>2.95</v>
      </c>
      <c r="C360" s="1">
        <v>150.1</v>
      </c>
      <c r="D360" s="1">
        <v>6</v>
      </c>
      <c r="E360" s="1">
        <f t="shared" si="363"/>
        <v>17.7</v>
      </c>
      <c r="F360" s="1">
        <v>18.399999999999999</v>
      </c>
      <c r="G360" s="1">
        <v>1.0999999999999999E-2</v>
      </c>
      <c r="H360" s="1">
        <f t="shared" si="366"/>
        <v>0.65999999999999992</v>
      </c>
      <c r="I360" s="8">
        <f t="shared" si="367"/>
        <v>4.333333333333333</v>
      </c>
    </row>
    <row r="361" spans="1:9" x14ac:dyDescent="0.25">
      <c r="A361" s="1">
        <v>177.5</v>
      </c>
      <c r="B361" s="8">
        <f t="shared" si="365"/>
        <v>2.9583333333333335</v>
      </c>
      <c r="C361" s="1">
        <v>150.1</v>
      </c>
      <c r="D361" s="1">
        <v>2</v>
      </c>
      <c r="E361" s="1">
        <f t="shared" si="363"/>
        <v>17.75</v>
      </c>
      <c r="F361" s="1">
        <v>53.4</v>
      </c>
      <c r="G361" s="1">
        <v>1.0999999999999999E-2</v>
      </c>
      <c r="H361" s="1">
        <f t="shared" si="366"/>
        <v>0.65999999999999992</v>
      </c>
      <c r="I361" s="1">
        <f t="shared" si="367"/>
        <v>4</v>
      </c>
    </row>
    <row r="362" spans="1:9" x14ac:dyDescent="0.25">
      <c r="A362" s="1">
        <v>178</v>
      </c>
      <c r="B362" s="8">
        <f t="shared" si="365"/>
        <v>2.9666666666666668</v>
      </c>
      <c r="C362" s="1">
        <v>150</v>
      </c>
      <c r="D362" s="1">
        <v>4</v>
      </c>
      <c r="E362" s="1">
        <f t="shared" si="363"/>
        <v>17.8</v>
      </c>
      <c r="F362" s="1">
        <v>29.7</v>
      </c>
      <c r="G362" s="1">
        <v>1.0999999999999999E-2</v>
      </c>
      <c r="H362" s="1">
        <f t="shared" si="366"/>
        <v>0.65999999999999992</v>
      </c>
      <c r="I362" s="8">
        <f t="shared" si="367"/>
        <v>3.3333333333333335</v>
      </c>
    </row>
    <row r="363" spans="1:9" x14ac:dyDescent="0.25">
      <c r="A363" s="1">
        <v>178.5</v>
      </c>
      <c r="B363" s="8">
        <f t="shared" si="365"/>
        <v>2.9750000000000001</v>
      </c>
      <c r="C363" s="1">
        <v>150.19999999999999</v>
      </c>
      <c r="D363" s="1">
        <v>4</v>
      </c>
      <c r="E363" s="1">
        <f t="shared" si="363"/>
        <v>17.850000000000001</v>
      </c>
      <c r="F363" s="1">
        <v>23.7</v>
      </c>
      <c r="G363" s="1">
        <v>1.0999999999999999E-2</v>
      </c>
      <c r="H363" s="1">
        <f t="shared" si="366"/>
        <v>0.65999999999999992</v>
      </c>
      <c r="I363" s="8">
        <f t="shared" si="367"/>
        <v>4.333333333333333</v>
      </c>
    </row>
    <row r="364" spans="1:9" x14ac:dyDescent="0.25">
      <c r="A364" s="1">
        <v>179</v>
      </c>
      <c r="B364" s="8">
        <f t="shared" si="365"/>
        <v>2.9833333333333334</v>
      </c>
      <c r="C364" s="1">
        <v>149.9</v>
      </c>
      <c r="D364" s="1">
        <v>5</v>
      </c>
      <c r="E364" s="1">
        <f t="shared" si="363"/>
        <v>17.899999999999999</v>
      </c>
      <c r="F364" s="1">
        <v>21.9</v>
      </c>
      <c r="G364" s="1">
        <v>1.0999999999999999E-2</v>
      </c>
      <c r="H364" s="1">
        <f t="shared" si="366"/>
        <v>0.65999999999999992</v>
      </c>
      <c r="I364" s="8">
        <f t="shared" si="367"/>
        <v>3.3333333333333335</v>
      </c>
    </row>
    <row r="365" spans="1:9" x14ac:dyDescent="0.25">
      <c r="A365" s="1">
        <v>179.5</v>
      </c>
      <c r="B365" s="8">
        <f t="shared" si="365"/>
        <v>2.9916666666666667</v>
      </c>
      <c r="C365" s="1">
        <v>150.1</v>
      </c>
      <c r="D365" s="1">
        <v>1</v>
      </c>
      <c r="E365" s="1">
        <f t="shared" si="363"/>
        <v>17.95</v>
      </c>
      <c r="F365" s="1">
        <v>70.3</v>
      </c>
      <c r="G365" s="1">
        <v>1.0999999999999999E-2</v>
      </c>
      <c r="H365" s="1">
        <f t="shared" si="366"/>
        <v>0.65999999999999992</v>
      </c>
      <c r="I365" s="8">
        <f t="shared" si="367"/>
        <v>3.3333333333333335</v>
      </c>
    </row>
    <row r="366" spans="1:9" x14ac:dyDescent="0.25">
      <c r="A366" s="1">
        <v>180</v>
      </c>
      <c r="B366" s="8">
        <f t="shared" si="365"/>
        <v>3</v>
      </c>
      <c r="C366" s="1">
        <v>150</v>
      </c>
      <c r="D366" s="1">
        <v>4</v>
      </c>
      <c r="E366" s="1">
        <f t="shared" si="363"/>
        <v>18</v>
      </c>
      <c r="F366" s="1">
        <v>25.5</v>
      </c>
      <c r="G366" s="1">
        <v>1.0999999999999999E-2</v>
      </c>
      <c r="H366" s="1">
        <f t="shared" si="366"/>
        <v>0.65999999999999992</v>
      </c>
      <c r="I366" s="1">
        <f t="shared" si="367"/>
        <v>3</v>
      </c>
    </row>
    <row r="367" spans="1:9" x14ac:dyDescent="0.25">
      <c r="A367" s="1">
        <v>180.5</v>
      </c>
      <c r="B367" s="8">
        <f t="shared" si="365"/>
        <v>3.0083333333333333</v>
      </c>
      <c r="C367" s="1">
        <v>149.9</v>
      </c>
      <c r="D367" s="1">
        <v>4</v>
      </c>
      <c r="E367" s="1">
        <f t="shared" si="363"/>
        <v>18.05</v>
      </c>
      <c r="F367" s="1">
        <v>27.4</v>
      </c>
      <c r="G367" s="1">
        <v>1.0999999999999999E-2</v>
      </c>
      <c r="H367" s="1">
        <f t="shared" si="366"/>
        <v>0.65999999999999992</v>
      </c>
      <c r="I367" s="1">
        <f t="shared" si="367"/>
        <v>4</v>
      </c>
    </row>
    <row r="368" spans="1:9" x14ac:dyDescent="0.25">
      <c r="A368" s="1">
        <v>181</v>
      </c>
      <c r="B368" s="8">
        <f t="shared" si="365"/>
        <v>3.0166666666666666</v>
      </c>
      <c r="C368" s="1">
        <v>150</v>
      </c>
      <c r="D368" s="1">
        <v>4</v>
      </c>
      <c r="E368" s="1">
        <f t="shared" si="363"/>
        <v>18.100000000000001</v>
      </c>
      <c r="F368" s="1">
        <v>25.4</v>
      </c>
      <c r="G368" s="1">
        <v>1.0999999999999999E-2</v>
      </c>
      <c r="H368" s="1">
        <f t="shared" si="366"/>
        <v>0.65999999999999992</v>
      </c>
      <c r="I368" s="1">
        <f t="shared" si="367"/>
        <v>3</v>
      </c>
    </row>
    <row r="369" spans="1:9" x14ac:dyDescent="0.25">
      <c r="A369" s="1">
        <v>181.5</v>
      </c>
      <c r="B369" s="8">
        <f t="shared" si="365"/>
        <v>3.0249999999999999</v>
      </c>
      <c r="C369" s="1">
        <v>149.9</v>
      </c>
      <c r="D369" s="1">
        <v>1</v>
      </c>
      <c r="E369" s="1">
        <f t="shared" si="363"/>
        <v>18.149999999999999</v>
      </c>
      <c r="F369" s="1">
        <v>76.8</v>
      </c>
      <c r="G369" s="1">
        <v>1.0999999999999999E-2</v>
      </c>
      <c r="H369" s="1">
        <f t="shared" si="366"/>
        <v>0.65999999999999992</v>
      </c>
      <c r="I369" s="1">
        <f t="shared" si="367"/>
        <v>6</v>
      </c>
    </row>
    <row r="370" spans="1:9" x14ac:dyDescent="0.25">
      <c r="A370" s="1">
        <v>182</v>
      </c>
      <c r="B370" s="8">
        <f t="shared" si="365"/>
        <v>3.0333333333333332</v>
      </c>
      <c r="C370" s="1">
        <v>149.9</v>
      </c>
      <c r="D370" s="1">
        <v>13</v>
      </c>
      <c r="E370" s="1">
        <f t="shared" si="363"/>
        <v>18.2</v>
      </c>
      <c r="F370" s="1">
        <v>8.3000000000000007</v>
      </c>
      <c r="G370" s="1">
        <v>1.0999999999999999E-2</v>
      </c>
      <c r="H370" s="1">
        <f t="shared" si="366"/>
        <v>0.65999999999999992</v>
      </c>
      <c r="I370" s="8">
        <f t="shared" si="367"/>
        <v>6.333333333333333</v>
      </c>
    </row>
    <row r="371" spans="1:9" x14ac:dyDescent="0.25">
      <c r="A371" s="1">
        <v>182.5</v>
      </c>
      <c r="B371" s="8">
        <f t="shared" si="365"/>
        <v>3.0416666666666665</v>
      </c>
      <c r="C371" s="1">
        <v>150</v>
      </c>
      <c r="D371" s="1">
        <v>5</v>
      </c>
      <c r="E371" s="1">
        <f t="shared" si="363"/>
        <v>18.25</v>
      </c>
      <c r="F371" s="1">
        <v>21.3</v>
      </c>
      <c r="G371" s="1">
        <v>1.0999999999999999E-2</v>
      </c>
      <c r="H371" s="1">
        <f t="shared" si="366"/>
        <v>0.65999999999999992</v>
      </c>
      <c r="I371" s="8">
        <f t="shared" si="367"/>
        <v>6.666666666666667</v>
      </c>
    </row>
    <row r="372" spans="1:9" x14ac:dyDescent="0.25">
      <c r="A372" s="1">
        <v>183</v>
      </c>
      <c r="B372" s="8">
        <f t="shared" si="365"/>
        <v>3.05</v>
      </c>
      <c r="C372" s="1">
        <v>149.80000000000001</v>
      </c>
      <c r="D372" s="1">
        <v>2</v>
      </c>
      <c r="E372" s="1">
        <f t="shared" si="363"/>
        <v>18.3</v>
      </c>
      <c r="F372" s="1">
        <v>63.4</v>
      </c>
      <c r="G372" s="1">
        <v>1.0999999999999999E-2</v>
      </c>
      <c r="H372" s="1">
        <f t="shared" si="366"/>
        <v>0.65999999999999992</v>
      </c>
      <c r="I372" s="8">
        <f t="shared" si="367"/>
        <v>3.3333333333333335</v>
      </c>
    </row>
    <row r="373" spans="1:9" x14ac:dyDescent="0.25">
      <c r="A373" s="1">
        <v>183.5</v>
      </c>
      <c r="B373" s="8">
        <f t="shared" si="365"/>
        <v>3.0583333333333331</v>
      </c>
      <c r="C373" s="1">
        <v>149.9</v>
      </c>
      <c r="D373" s="1">
        <v>3</v>
      </c>
      <c r="E373" s="1">
        <f t="shared" si="363"/>
        <v>18.350000000000001</v>
      </c>
      <c r="F373" s="1">
        <v>36</v>
      </c>
      <c r="G373" s="1">
        <v>1.0999999999999999E-2</v>
      </c>
      <c r="H373" s="1">
        <f t="shared" si="366"/>
        <v>0.65999999999999992</v>
      </c>
      <c r="I373" s="8">
        <f t="shared" si="367"/>
        <v>3.3333333333333335</v>
      </c>
    </row>
    <row r="374" spans="1:9" x14ac:dyDescent="0.25">
      <c r="A374" s="1">
        <v>184</v>
      </c>
      <c r="B374" s="8">
        <f t="shared" si="365"/>
        <v>3.0666666666666669</v>
      </c>
      <c r="C374" s="1">
        <v>150</v>
      </c>
      <c r="D374" s="1">
        <v>5</v>
      </c>
      <c r="E374" s="1">
        <f t="shared" si="363"/>
        <v>18.399999999999999</v>
      </c>
      <c r="F374" s="1">
        <v>21.5</v>
      </c>
      <c r="G374" s="1">
        <v>1.0999999999999999E-2</v>
      </c>
      <c r="H374" s="1">
        <f t="shared" si="366"/>
        <v>0.65999999999999992</v>
      </c>
      <c r="I374" s="8">
        <f t="shared" si="367"/>
        <v>4.333333333333333</v>
      </c>
    </row>
    <row r="375" spans="1:9" x14ac:dyDescent="0.25">
      <c r="A375" s="1">
        <v>184.5</v>
      </c>
      <c r="B375" s="8">
        <f t="shared" si="365"/>
        <v>3.0750000000000002</v>
      </c>
      <c r="C375" s="1">
        <v>150.19999999999999</v>
      </c>
      <c r="D375" s="1">
        <v>5</v>
      </c>
      <c r="E375" s="1">
        <f t="shared" si="363"/>
        <v>18.45</v>
      </c>
      <c r="F375" s="1">
        <v>22.2</v>
      </c>
      <c r="G375" s="1">
        <v>1.0999999999999999E-2</v>
      </c>
      <c r="H375" s="1">
        <f t="shared" si="366"/>
        <v>0.65999999999999992</v>
      </c>
      <c r="I375" s="1">
        <f t="shared" si="367"/>
        <v>5</v>
      </c>
    </row>
    <row r="376" spans="1:9" x14ac:dyDescent="0.25">
      <c r="A376" s="1">
        <v>185</v>
      </c>
      <c r="B376" s="8">
        <f t="shared" si="365"/>
        <v>3.0833333333333335</v>
      </c>
      <c r="C376" s="1">
        <v>150</v>
      </c>
      <c r="D376" s="1">
        <v>5</v>
      </c>
      <c r="E376" s="1">
        <f t="shared" si="363"/>
        <v>18.5</v>
      </c>
      <c r="F376" s="1">
        <v>21.1</v>
      </c>
      <c r="G376" s="1">
        <v>1.0999999999999999E-2</v>
      </c>
      <c r="H376" s="1">
        <f t="shared" si="366"/>
        <v>0.65999999999999992</v>
      </c>
      <c r="I376" s="1">
        <f t="shared" si="367"/>
        <v>5</v>
      </c>
    </row>
    <row r="377" spans="1:9" x14ac:dyDescent="0.25">
      <c r="A377" s="1">
        <v>185.5</v>
      </c>
      <c r="B377" s="8">
        <f t="shared" si="365"/>
        <v>3.0916666666666668</v>
      </c>
      <c r="C377" s="1">
        <v>150.1</v>
      </c>
      <c r="D377" s="1">
        <v>5</v>
      </c>
      <c r="E377" s="1">
        <f t="shared" si="363"/>
        <v>18.55</v>
      </c>
      <c r="F377" s="1">
        <v>23.1</v>
      </c>
      <c r="G377" s="1">
        <v>1.0999999999999999E-2</v>
      </c>
      <c r="H377" s="1">
        <f t="shared" si="366"/>
        <v>0.65999999999999992</v>
      </c>
      <c r="I377" s="1">
        <f t="shared" si="367"/>
        <v>5</v>
      </c>
    </row>
    <row r="378" spans="1:9" x14ac:dyDescent="0.25">
      <c r="A378" s="1">
        <v>186</v>
      </c>
      <c r="B378" s="8">
        <f t="shared" si="365"/>
        <v>3.1</v>
      </c>
      <c r="C378" s="1">
        <v>150.1</v>
      </c>
      <c r="D378" s="1">
        <v>5</v>
      </c>
      <c r="E378" s="1">
        <f t="shared" si="363"/>
        <v>18.600000000000001</v>
      </c>
      <c r="F378" s="1">
        <v>21</v>
      </c>
      <c r="G378" s="1">
        <v>1.0999999999999999E-2</v>
      </c>
      <c r="H378" s="1">
        <f t="shared" si="366"/>
        <v>0.65999999999999992</v>
      </c>
      <c r="I378" s="8">
        <f t="shared" si="367"/>
        <v>4.666666666666667</v>
      </c>
    </row>
    <row r="379" spans="1:9" x14ac:dyDescent="0.25">
      <c r="A379" s="1">
        <v>186.5</v>
      </c>
      <c r="B379" s="8">
        <f t="shared" si="365"/>
        <v>3.1083333333333334</v>
      </c>
      <c r="C379" s="1">
        <v>150.1</v>
      </c>
      <c r="D379" s="1">
        <v>4</v>
      </c>
      <c r="E379" s="1">
        <f t="shared" si="363"/>
        <v>18.649999999999999</v>
      </c>
      <c r="F379" s="1">
        <v>25</v>
      </c>
      <c r="G379" s="1">
        <v>1.0999999999999999E-2</v>
      </c>
      <c r="H379" s="1">
        <f t="shared" si="366"/>
        <v>0.65999999999999992</v>
      </c>
      <c r="I379" s="8">
        <f t="shared" si="367"/>
        <v>4.333333333333333</v>
      </c>
    </row>
    <row r="380" spans="1:9" x14ac:dyDescent="0.25">
      <c r="A380" s="1">
        <v>187</v>
      </c>
      <c r="B380" s="8">
        <f t="shared" si="365"/>
        <v>3.1166666666666667</v>
      </c>
      <c r="C380" s="1">
        <v>150.1</v>
      </c>
      <c r="D380" s="1">
        <v>4</v>
      </c>
      <c r="E380" s="1">
        <f t="shared" si="363"/>
        <v>18.7</v>
      </c>
      <c r="F380" s="1">
        <v>25.2</v>
      </c>
      <c r="G380" s="1">
        <v>1.0999999999999999E-2</v>
      </c>
      <c r="H380" s="1">
        <f t="shared" si="366"/>
        <v>0.65999999999999992</v>
      </c>
      <c r="I380" s="1">
        <f t="shared" si="367"/>
        <v>4</v>
      </c>
    </row>
    <row r="381" spans="1:9" x14ac:dyDescent="0.25">
      <c r="A381" s="1">
        <v>187.5</v>
      </c>
      <c r="B381" s="8">
        <f t="shared" si="365"/>
        <v>3.125</v>
      </c>
      <c r="C381" s="1">
        <v>150</v>
      </c>
      <c r="D381" s="1">
        <v>4</v>
      </c>
      <c r="E381" s="1">
        <f t="shared" si="363"/>
        <v>18.75</v>
      </c>
      <c r="F381" s="1">
        <v>24.5</v>
      </c>
      <c r="G381" s="1">
        <v>1.0999999999999999E-2</v>
      </c>
      <c r="H381" s="1">
        <f t="shared" si="366"/>
        <v>0.65999999999999992</v>
      </c>
      <c r="I381" s="1">
        <f t="shared" si="367"/>
        <v>4</v>
      </c>
    </row>
    <row r="382" spans="1:9" x14ac:dyDescent="0.25">
      <c r="A382" s="1">
        <v>188</v>
      </c>
      <c r="B382" s="8">
        <f t="shared" si="365"/>
        <v>3.1333333333333333</v>
      </c>
      <c r="C382" s="1">
        <v>150.1</v>
      </c>
      <c r="D382" s="1">
        <v>4</v>
      </c>
      <c r="E382" s="1">
        <f t="shared" si="363"/>
        <v>18.8</v>
      </c>
      <c r="F382" s="1">
        <v>27.4</v>
      </c>
      <c r="G382" s="1">
        <v>1.0999999999999999E-2</v>
      </c>
      <c r="H382" s="1">
        <f t="shared" si="366"/>
        <v>0.65999999999999992</v>
      </c>
      <c r="I382" s="8">
        <f t="shared" si="367"/>
        <v>4.333333333333333</v>
      </c>
    </row>
    <row r="383" spans="1:9" x14ac:dyDescent="0.25">
      <c r="A383" s="1">
        <v>188.5</v>
      </c>
      <c r="B383" s="8">
        <f t="shared" si="365"/>
        <v>3.1416666666666666</v>
      </c>
      <c r="C383" s="1">
        <v>150.1</v>
      </c>
      <c r="D383" s="1">
        <v>5</v>
      </c>
      <c r="E383" s="1">
        <f t="shared" si="363"/>
        <v>18.850000000000001</v>
      </c>
      <c r="F383" s="1">
        <v>22.6</v>
      </c>
      <c r="G383" s="1">
        <v>1.0999999999999999E-2</v>
      </c>
      <c r="H383" s="1">
        <f t="shared" si="366"/>
        <v>0.65999999999999992</v>
      </c>
      <c r="I383" s="8">
        <f t="shared" si="367"/>
        <v>4.333333333333333</v>
      </c>
    </row>
    <row r="384" spans="1:9" x14ac:dyDescent="0.25">
      <c r="A384" s="1">
        <v>189</v>
      </c>
      <c r="B384" s="8">
        <f t="shared" si="365"/>
        <v>3.15</v>
      </c>
      <c r="C384" s="1">
        <v>150.1</v>
      </c>
      <c r="D384" s="1">
        <v>4</v>
      </c>
      <c r="E384" s="1">
        <f t="shared" si="363"/>
        <v>18.899999999999999</v>
      </c>
      <c r="F384" s="1">
        <v>25.3</v>
      </c>
      <c r="G384" s="1">
        <v>1.0999999999999999E-2</v>
      </c>
      <c r="H384" s="1">
        <f t="shared" si="366"/>
        <v>0.65999999999999992</v>
      </c>
      <c r="I384" s="8">
        <f t="shared" si="367"/>
        <v>4.333333333333333</v>
      </c>
    </row>
    <row r="385" spans="1:9" x14ac:dyDescent="0.25">
      <c r="A385" s="1">
        <v>189.5</v>
      </c>
      <c r="B385" s="8">
        <f t="shared" si="365"/>
        <v>3.1583333333333332</v>
      </c>
      <c r="C385" s="1">
        <v>150</v>
      </c>
      <c r="D385" s="1">
        <v>4</v>
      </c>
      <c r="E385" s="1">
        <f t="shared" si="363"/>
        <v>18.95</v>
      </c>
      <c r="F385" s="1">
        <v>25.3</v>
      </c>
      <c r="G385" s="1">
        <v>1.0999999999999999E-2</v>
      </c>
      <c r="H385" s="1">
        <f t="shared" si="366"/>
        <v>0.65999999999999992</v>
      </c>
      <c r="I385" s="8">
        <f t="shared" si="367"/>
        <v>3.6666666666666665</v>
      </c>
    </row>
    <row r="386" spans="1:9" x14ac:dyDescent="0.25">
      <c r="A386" s="1">
        <v>190</v>
      </c>
      <c r="B386" s="8">
        <f t="shared" si="365"/>
        <v>3.1666666666666665</v>
      </c>
      <c r="C386" s="1">
        <v>150.1</v>
      </c>
      <c r="D386" s="1">
        <v>3</v>
      </c>
      <c r="E386" s="1">
        <f t="shared" si="363"/>
        <v>19</v>
      </c>
      <c r="F386" s="1">
        <v>35</v>
      </c>
      <c r="G386" s="1">
        <v>1.0999999999999999E-2</v>
      </c>
      <c r="H386" s="1">
        <f t="shared" si="366"/>
        <v>0.65999999999999992</v>
      </c>
      <c r="I386" s="8">
        <f t="shared" si="367"/>
        <v>3.6666666666666665</v>
      </c>
    </row>
    <row r="387" spans="1:9" x14ac:dyDescent="0.25">
      <c r="A387" s="1">
        <v>190.5</v>
      </c>
      <c r="B387" s="8">
        <f t="shared" si="365"/>
        <v>3.1749999999999998</v>
      </c>
      <c r="C387" s="1">
        <v>150.1</v>
      </c>
      <c r="D387" s="1">
        <v>4</v>
      </c>
      <c r="E387" s="1">
        <f t="shared" si="363"/>
        <v>19.05</v>
      </c>
      <c r="F387" s="1">
        <v>24.2</v>
      </c>
      <c r="G387" s="1">
        <v>1.0999999999999999E-2</v>
      </c>
      <c r="H387" s="1">
        <f t="shared" si="366"/>
        <v>0.65999999999999992</v>
      </c>
      <c r="I387" s="8">
        <f t="shared" si="367"/>
        <v>3.6666666666666665</v>
      </c>
    </row>
    <row r="388" spans="1:9" x14ac:dyDescent="0.25">
      <c r="A388" s="1">
        <v>191</v>
      </c>
      <c r="B388" s="8">
        <f t="shared" si="365"/>
        <v>3.1833333333333331</v>
      </c>
      <c r="C388" s="1">
        <v>150.1</v>
      </c>
      <c r="D388" s="1">
        <v>4</v>
      </c>
      <c r="E388" s="1">
        <f t="shared" si="363"/>
        <v>19.100000000000001</v>
      </c>
      <c r="F388" s="1">
        <v>27.3</v>
      </c>
      <c r="G388" s="1">
        <v>1.0999999999999999E-2</v>
      </c>
      <c r="H388" s="1">
        <f t="shared" si="366"/>
        <v>0.65999999999999992</v>
      </c>
      <c r="I388" s="1">
        <f t="shared" si="367"/>
        <v>4</v>
      </c>
    </row>
    <row r="389" spans="1:9" x14ac:dyDescent="0.25">
      <c r="A389" s="1">
        <v>191.5</v>
      </c>
      <c r="B389" s="8">
        <f t="shared" si="365"/>
        <v>3.1916666666666669</v>
      </c>
      <c r="C389" s="1">
        <v>150.1</v>
      </c>
      <c r="D389" s="1">
        <v>4</v>
      </c>
      <c r="E389" s="1">
        <f t="shared" si="363"/>
        <v>19.149999999999999</v>
      </c>
      <c r="F389" s="1">
        <v>28.1</v>
      </c>
      <c r="G389" s="1">
        <v>1.0999999999999999E-2</v>
      </c>
      <c r="H389" s="1">
        <f t="shared" si="366"/>
        <v>0.65999999999999992</v>
      </c>
      <c r="I389" s="8">
        <f t="shared" si="367"/>
        <v>3.6666666666666665</v>
      </c>
    </row>
    <row r="390" spans="1:9" x14ac:dyDescent="0.25">
      <c r="A390" s="1">
        <v>192</v>
      </c>
      <c r="B390" s="8">
        <f t="shared" si="365"/>
        <v>3.2</v>
      </c>
      <c r="C390" s="1">
        <v>150.19999999999999</v>
      </c>
      <c r="D390" s="1">
        <v>3</v>
      </c>
      <c r="E390" s="1">
        <f t="shared" ref="E390:E453" si="368">A390/10</f>
        <v>19.2</v>
      </c>
      <c r="F390" s="1">
        <v>30.2</v>
      </c>
      <c r="G390" s="1">
        <v>1.0999999999999999E-2</v>
      </c>
      <c r="H390" s="1">
        <f t="shared" si="366"/>
        <v>0.65999999999999992</v>
      </c>
      <c r="I390" s="8">
        <f t="shared" si="367"/>
        <v>3.6666666666666665</v>
      </c>
    </row>
    <row r="391" spans="1:9" x14ac:dyDescent="0.25">
      <c r="A391" s="1">
        <v>192.5</v>
      </c>
      <c r="B391" s="8">
        <f t="shared" ref="B391:B454" si="369">A391/60</f>
        <v>3.2083333333333335</v>
      </c>
      <c r="C391" s="1">
        <v>150.1</v>
      </c>
      <c r="D391" s="1">
        <v>4</v>
      </c>
      <c r="E391" s="1">
        <f t="shared" si="368"/>
        <v>19.25</v>
      </c>
      <c r="F391" s="1">
        <v>25.5</v>
      </c>
      <c r="G391" s="1">
        <v>1.0999999999999999E-2</v>
      </c>
      <c r="H391" s="1">
        <f t="shared" ref="H391:H454" si="370">G391*60</f>
        <v>0.65999999999999992</v>
      </c>
      <c r="I391" s="8">
        <f t="shared" si="367"/>
        <v>3.6666666666666665</v>
      </c>
    </row>
    <row r="392" spans="1:9" x14ac:dyDescent="0.25">
      <c r="A392" s="1">
        <v>193</v>
      </c>
      <c r="B392" s="8">
        <f t="shared" si="369"/>
        <v>3.2166666666666668</v>
      </c>
      <c r="C392" s="1">
        <v>150.19999999999999</v>
      </c>
      <c r="D392" s="1">
        <v>4</v>
      </c>
      <c r="E392" s="1">
        <f t="shared" si="368"/>
        <v>19.3</v>
      </c>
      <c r="F392" s="1">
        <v>26.3</v>
      </c>
      <c r="G392" s="1">
        <v>1.0999999999999999E-2</v>
      </c>
      <c r="H392" s="1">
        <f t="shared" si="370"/>
        <v>0.65999999999999992</v>
      </c>
      <c r="I392" s="1">
        <f t="shared" ref="I392:I455" si="371">AVERAGE(D391,D392,D393)</f>
        <v>4</v>
      </c>
    </row>
    <row r="393" spans="1:9" x14ac:dyDescent="0.25">
      <c r="A393" s="1">
        <v>193.5</v>
      </c>
      <c r="B393" s="8">
        <f t="shared" si="369"/>
        <v>3.2250000000000001</v>
      </c>
      <c r="C393" s="1">
        <v>150.1</v>
      </c>
      <c r="D393" s="1">
        <v>4</v>
      </c>
      <c r="E393" s="1">
        <f t="shared" si="368"/>
        <v>19.350000000000001</v>
      </c>
      <c r="F393" s="1">
        <v>26.6</v>
      </c>
      <c r="G393" s="1">
        <v>1.0999999999999999E-2</v>
      </c>
      <c r="H393" s="1">
        <f t="shared" si="370"/>
        <v>0.65999999999999992</v>
      </c>
      <c r="I393" s="1">
        <f t="shared" si="371"/>
        <v>4</v>
      </c>
    </row>
    <row r="394" spans="1:9" x14ac:dyDescent="0.25">
      <c r="A394" s="1">
        <v>194</v>
      </c>
      <c r="B394" s="8">
        <f t="shared" si="369"/>
        <v>3.2333333333333334</v>
      </c>
      <c r="C394" s="1">
        <v>150.1</v>
      </c>
      <c r="D394" s="1">
        <v>4</v>
      </c>
      <c r="E394" s="1">
        <f t="shared" si="368"/>
        <v>19.399999999999999</v>
      </c>
      <c r="F394" s="1">
        <v>26.4</v>
      </c>
      <c r="G394" s="1">
        <v>1.0999999999999999E-2</v>
      </c>
      <c r="H394" s="1">
        <f t="shared" si="370"/>
        <v>0.65999999999999992</v>
      </c>
      <c r="I394" s="1">
        <f t="shared" si="371"/>
        <v>4</v>
      </c>
    </row>
    <row r="395" spans="1:9" x14ac:dyDescent="0.25">
      <c r="A395" s="1">
        <v>194.5</v>
      </c>
      <c r="B395" s="8">
        <f t="shared" si="369"/>
        <v>3.2416666666666667</v>
      </c>
      <c r="C395" s="1">
        <v>150.1</v>
      </c>
      <c r="D395" s="1">
        <v>4</v>
      </c>
      <c r="E395" s="1">
        <f t="shared" si="368"/>
        <v>19.45</v>
      </c>
      <c r="F395" s="1">
        <v>25.9</v>
      </c>
      <c r="G395" s="1">
        <v>1.0999999999999999E-2</v>
      </c>
      <c r="H395" s="1">
        <f t="shared" si="370"/>
        <v>0.65999999999999992</v>
      </c>
      <c r="I395" s="1">
        <f t="shared" si="371"/>
        <v>4</v>
      </c>
    </row>
    <row r="396" spans="1:9" x14ac:dyDescent="0.25">
      <c r="A396" s="1">
        <v>195</v>
      </c>
      <c r="B396" s="8">
        <f t="shared" si="369"/>
        <v>3.25</v>
      </c>
      <c r="C396" s="1">
        <v>150.1</v>
      </c>
      <c r="D396" s="1">
        <v>4</v>
      </c>
      <c r="E396" s="1">
        <f t="shared" si="368"/>
        <v>19.5</v>
      </c>
      <c r="F396" s="1">
        <v>26.1</v>
      </c>
      <c r="G396" s="1">
        <v>1.0999999999999999E-2</v>
      </c>
      <c r="H396" s="1">
        <f t="shared" si="370"/>
        <v>0.65999999999999992</v>
      </c>
      <c r="I396" s="1">
        <f t="shared" si="371"/>
        <v>4</v>
      </c>
    </row>
    <row r="397" spans="1:9" x14ac:dyDescent="0.25">
      <c r="A397" s="1">
        <v>195.5</v>
      </c>
      <c r="B397" s="8">
        <f t="shared" si="369"/>
        <v>3.2583333333333333</v>
      </c>
      <c r="C397" s="1">
        <v>150</v>
      </c>
      <c r="D397" s="1">
        <v>4</v>
      </c>
      <c r="E397" s="1">
        <f t="shared" si="368"/>
        <v>19.55</v>
      </c>
      <c r="F397" s="1">
        <v>26.6</v>
      </c>
      <c r="G397" s="1">
        <v>1.0999999999999999E-2</v>
      </c>
      <c r="H397" s="1">
        <f t="shared" si="370"/>
        <v>0.65999999999999992</v>
      </c>
      <c r="I397" s="1">
        <f t="shared" si="371"/>
        <v>4</v>
      </c>
    </row>
    <row r="398" spans="1:9" x14ac:dyDescent="0.25">
      <c r="A398" s="1">
        <v>196</v>
      </c>
      <c r="B398" s="8">
        <f t="shared" si="369"/>
        <v>3.2666666666666666</v>
      </c>
      <c r="C398" s="1">
        <v>150.1</v>
      </c>
      <c r="D398" s="1">
        <v>4</v>
      </c>
      <c r="E398" s="1">
        <f t="shared" si="368"/>
        <v>19.600000000000001</v>
      </c>
      <c r="F398" s="1">
        <v>26.9</v>
      </c>
      <c r="G398" s="1">
        <v>1.0999999999999999E-2</v>
      </c>
      <c r="H398" s="1">
        <f t="shared" si="370"/>
        <v>0.65999999999999992</v>
      </c>
      <c r="I398" s="1">
        <f t="shared" si="371"/>
        <v>4</v>
      </c>
    </row>
    <row r="399" spans="1:9" x14ac:dyDescent="0.25">
      <c r="A399" s="1">
        <v>196.5</v>
      </c>
      <c r="B399" s="8">
        <f t="shared" si="369"/>
        <v>3.2749999999999999</v>
      </c>
      <c r="C399" s="1">
        <v>150.1</v>
      </c>
      <c r="D399" s="1">
        <v>4</v>
      </c>
      <c r="E399" s="1">
        <f t="shared" si="368"/>
        <v>19.649999999999999</v>
      </c>
      <c r="F399" s="1">
        <v>26.9</v>
      </c>
      <c r="G399" s="1">
        <v>1.0999999999999999E-2</v>
      </c>
      <c r="H399" s="1">
        <f t="shared" si="370"/>
        <v>0.65999999999999992</v>
      </c>
      <c r="I399" s="1">
        <f t="shared" si="371"/>
        <v>4</v>
      </c>
    </row>
    <row r="400" spans="1:9" x14ac:dyDescent="0.25">
      <c r="A400" s="1">
        <v>197</v>
      </c>
      <c r="B400" s="8">
        <f t="shared" si="369"/>
        <v>3.2833333333333332</v>
      </c>
      <c r="C400" s="1">
        <v>150</v>
      </c>
      <c r="D400" s="1">
        <v>4</v>
      </c>
      <c r="E400" s="1">
        <f t="shared" si="368"/>
        <v>19.7</v>
      </c>
      <c r="F400" s="1">
        <v>26.9</v>
      </c>
      <c r="G400" s="1">
        <v>1.0999999999999999E-2</v>
      </c>
      <c r="H400" s="1">
        <f t="shared" si="370"/>
        <v>0.65999999999999992</v>
      </c>
      <c r="I400" s="8">
        <f t="shared" si="371"/>
        <v>3.6666666666666665</v>
      </c>
    </row>
    <row r="401" spans="1:9" x14ac:dyDescent="0.25">
      <c r="A401" s="1">
        <v>197.5</v>
      </c>
      <c r="B401" s="8">
        <f t="shared" si="369"/>
        <v>3.2916666666666665</v>
      </c>
      <c r="C401" s="1">
        <v>150</v>
      </c>
      <c r="D401" s="1">
        <v>3</v>
      </c>
      <c r="E401" s="1">
        <f t="shared" si="368"/>
        <v>19.75</v>
      </c>
      <c r="F401" s="1">
        <v>42</v>
      </c>
      <c r="G401" s="1">
        <v>1.0999999999999999E-2</v>
      </c>
      <c r="H401" s="1">
        <f t="shared" si="370"/>
        <v>0.65999999999999992</v>
      </c>
      <c r="I401" s="8">
        <f t="shared" si="371"/>
        <v>3.6666666666666665</v>
      </c>
    </row>
    <row r="402" spans="1:9" x14ac:dyDescent="0.25">
      <c r="A402" s="1">
        <v>198</v>
      </c>
      <c r="B402" s="8">
        <f t="shared" si="369"/>
        <v>3.3</v>
      </c>
      <c r="C402" s="1">
        <v>149.9</v>
      </c>
      <c r="D402" s="1">
        <v>4</v>
      </c>
      <c r="E402" s="1">
        <f t="shared" si="368"/>
        <v>19.8</v>
      </c>
      <c r="F402" s="1">
        <v>25.6</v>
      </c>
      <c r="G402" s="1">
        <v>1.0999999999999999E-2</v>
      </c>
      <c r="H402" s="1">
        <f t="shared" si="370"/>
        <v>0.65999999999999992</v>
      </c>
      <c r="I402" s="8">
        <f t="shared" si="371"/>
        <v>3.6666666666666665</v>
      </c>
    </row>
    <row r="403" spans="1:9" x14ac:dyDescent="0.25">
      <c r="A403" s="1">
        <v>198.5</v>
      </c>
      <c r="B403" s="8">
        <f t="shared" si="369"/>
        <v>3.3083333333333331</v>
      </c>
      <c r="C403" s="1">
        <v>149.9</v>
      </c>
      <c r="D403" s="1">
        <v>4</v>
      </c>
      <c r="E403" s="1">
        <f t="shared" si="368"/>
        <v>19.850000000000001</v>
      </c>
      <c r="F403" s="1">
        <v>25.3</v>
      </c>
      <c r="G403" s="1">
        <v>1.0999999999999999E-2</v>
      </c>
      <c r="H403" s="1">
        <f t="shared" si="370"/>
        <v>0.65999999999999992</v>
      </c>
      <c r="I403" s="8">
        <f t="shared" si="371"/>
        <v>4.666666666666667</v>
      </c>
    </row>
    <row r="404" spans="1:9" x14ac:dyDescent="0.25">
      <c r="A404" s="1">
        <v>199</v>
      </c>
      <c r="B404" s="8">
        <f t="shared" si="369"/>
        <v>3.3166666666666669</v>
      </c>
      <c r="C404" s="1">
        <v>150</v>
      </c>
      <c r="D404" s="1">
        <v>6</v>
      </c>
      <c r="E404" s="1">
        <f t="shared" si="368"/>
        <v>19.899999999999999</v>
      </c>
      <c r="F404" s="1">
        <v>17.2</v>
      </c>
      <c r="G404" s="1">
        <v>1.0999999999999999E-2</v>
      </c>
      <c r="H404" s="1">
        <f t="shared" si="370"/>
        <v>0.65999999999999992</v>
      </c>
      <c r="I404" s="8">
        <f t="shared" si="371"/>
        <v>4.666666666666667</v>
      </c>
    </row>
    <row r="405" spans="1:9" x14ac:dyDescent="0.25">
      <c r="A405" s="1">
        <v>199.5</v>
      </c>
      <c r="B405" s="8">
        <f t="shared" si="369"/>
        <v>3.3250000000000002</v>
      </c>
      <c r="C405" s="1">
        <v>150.1</v>
      </c>
      <c r="D405" s="1">
        <v>4</v>
      </c>
      <c r="E405" s="1">
        <f t="shared" si="368"/>
        <v>19.95</v>
      </c>
      <c r="F405" s="1">
        <v>24.8</v>
      </c>
      <c r="G405" s="1">
        <v>1.0999999999999999E-2</v>
      </c>
      <c r="H405" s="1">
        <f t="shared" si="370"/>
        <v>0.65999999999999992</v>
      </c>
      <c r="I405" s="8">
        <f t="shared" si="371"/>
        <v>4.666666666666667</v>
      </c>
    </row>
    <row r="406" spans="1:9" x14ac:dyDescent="0.25">
      <c r="A406" s="1">
        <v>200</v>
      </c>
      <c r="B406" s="8">
        <f t="shared" si="369"/>
        <v>3.3333333333333335</v>
      </c>
      <c r="C406" s="1">
        <v>150</v>
      </c>
      <c r="D406" s="1">
        <v>4</v>
      </c>
      <c r="E406" s="1">
        <f t="shared" si="368"/>
        <v>20</v>
      </c>
      <c r="F406" s="1">
        <v>27</v>
      </c>
      <c r="G406" s="1">
        <v>1.0999999999999999E-2</v>
      </c>
      <c r="H406" s="1">
        <f t="shared" si="370"/>
        <v>0.65999999999999992</v>
      </c>
      <c r="I406" s="1">
        <f t="shared" si="371"/>
        <v>4</v>
      </c>
    </row>
    <row r="407" spans="1:9" x14ac:dyDescent="0.25">
      <c r="A407" s="1">
        <v>200.5</v>
      </c>
      <c r="B407" s="8">
        <f t="shared" si="369"/>
        <v>3.3416666666666668</v>
      </c>
      <c r="C407" s="1">
        <v>150</v>
      </c>
      <c r="D407" s="1">
        <v>4</v>
      </c>
      <c r="E407" s="1">
        <f t="shared" si="368"/>
        <v>20.05</v>
      </c>
      <c r="F407" s="1">
        <v>27.2</v>
      </c>
      <c r="G407" s="1">
        <v>1.0999999999999999E-2</v>
      </c>
      <c r="H407" s="1">
        <f t="shared" si="370"/>
        <v>0.65999999999999992</v>
      </c>
      <c r="I407" s="1">
        <f t="shared" si="371"/>
        <v>4</v>
      </c>
    </row>
    <row r="408" spans="1:9" x14ac:dyDescent="0.25">
      <c r="A408" s="1">
        <v>201</v>
      </c>
      <c r="B408" s="8">
        <f t="shared" si="369"/>
        <v>3.35</v>
      </c>
      <c r="C408" s="1">
        <v>150.1</v>
      </c>
      <c r="D408" s="1">
        <v>4</v>
      </c>
      <c r="E408" s="1">
        <f t="shared" si="368"/>
        <v>20.100000000000001</v>
      </c>
      <c r="F408" s="1">
        <v>28.1</v>
      </c>
      <c r="G408" s="1">
        <v>1.0999999999999999E-2</v>
      </c>
      <c r="H408" s="1">
        <f t="shared" si="370"/>
        <v>0.65999999999999992</v>
      </c>
      <c r="I408" s="1">
        <f t="shared" si="371"/>
        <v>4</v>
      </c>
    </row>
    <row r="409" spans="1:9" x14ac:dyDescent="0.25">
      <c r="A409" s="1">
        <v>201.5</v>
      </c>
      <c r="B409" s="8">
        <f t="shared" si="369"/>
        <v>3.3583333333333334</v>
      </c>
      <c r="C409" s="1">
        <v>150.1</v>
      </c>
      <c r="D409" s="1">
        <v>4</v>
      </c>
      <c r="E409" s="1">
        <f t="shared" si="368"/>
        <v>20.149999999999999</v>
      </c>
      <c r="F409" s="1">
        <v>27.7</v>
      </c>
      <c r="G409" s="1">
        <v>1.0999999999999999E-2</v>
      </c>
      <c r="H409" s="1">
        <f t="shared" si="370"/>
        <v>0.65999999999999992</v>
      </c>
      <c r="I409" s="1">
        <f t="shared" si="371"/>
        <v>4</v>
      </c>
    </row>
    <row r="410" spans="1:9" x14ac:dyDescent="0.25">
      <c r="A410" s="1">
        <v>202</v>
      </c>
      <c r="B410" s="8">
        <f t="shared" si="369"/>
        <v>3.3666666666666667</v>
      </c>
      <c r="C410" s="1">
        <v>150</v>
      </c>
      <c r="D410" s="1">
        <v>4</v>
      </c>
      <c r="E410" s="1">
        <f t="shared" si="368"/>
        <v>20.2</v>
      </c>
      <c r="F410" s="1">
        <v>29.6</v>
      </c>
      <c r="G410" s="1">
        <v>1.0999999999999999E-2</v>
      </c>
      <c r="H410" s="1">
        <f t="shared" si="370"/>
        <v>0.65999999999999992</v>
      </c>
      <c r="I410" s="1">
        <f t="shared" si="371"/>
        <v>4</v>
      </c>
    </row>
    <row r="411" spans="1:9" x14ac:dyDescent="0.25">
      <c r="A411" s="1">
        <v>202.5</v>
      </c>
      <c r="B411" s="8">
        <f t="shared" si="369"/>
        <v>3.375</v>
      </c>
      <c r="C411" s="1">
        <v>150</v>
      </c>
      <c r="D411" s="1">
        <v>4</v>
      </c>
      <c r="E411" s="1">
        <f t="shared" si="368"/>
        <v>20.25</v>
      </c>
      <c r="F411" s="1">
        <v>27.3</v>
      </c>
      <c r="G411" s="1">
        <v>1.0999999999999999E-2</v>
      </c>
      <c r="H411" s="1">
        <f t="shared" si="370"/>
        <v>0.65999999999999992</v>
      </c>
      <c r="I411" s="1">
        <f t="shared" si="371"/>
        <v>4</v>
      </c>
    </row>
    <row r="412" spans="1:9" x14ac:dyDescent="0.25">
      <c r="A412" s="1">
        <v>203</v>
      </c>
      <c r="B412" s="8">
        <f t="shared" si="369"/>
        <v>3.3833333333333333</v>
      </c>
      <c r="C412" s="1">
        <v>150</v>
      </c>
      <c r="D412" s="1">
        <v>4</v>
      </c>
      <c r="E412" s="1">
        <f t="shared" si="368"/>
        <v>20.3</v>
      </c>
      <c r="F412" s="1">
        <v>28.1</v>
      </c>
      <c r="G412" s="1">
        <v>1.0999999999999999E-2</v>
      </c>
      <c r="H412" s="1">
        <f t="shared" si="370"/>
        <v>0.65999999999999992</v>
      </c>
      <c r="I412" s="1">
        <f t="shared" si="371"/>
        <v>4</v>
      </c>
    </row>
    <row r="413" spans="1:9" x14ac:dyDescent="0.25">
      <c r="A413" s="1">
        <v>203.5</v>
      </c>
      <c r="B413" s="8">
        <f t="shared" si="369"/>
        <v>3.3916666666666666</v>
      </c>
      <c r="C413" s="1">
        <v>150</v>
      </c>
      <c r="D413" s="1">
        <v>4</v>
      </c>
      <c r="E413" s="1">
        <f t="shared" si="368"/>
        <v>20.350000000000001</v>
      </c>
      <c r="F413" s="1">
        <v>28.1</v>
      </c>
      <c r="G413" s="1">
        <v>1.0999999999999999E-2</v>
      </c>
      <c r="H413" s="1">
        <f t="shared" si="370"/>
        <v>0.65999999999999992</v>
      </c>
      <c r="I413" s="8">
        <f t="shared" si="371"/>
        <v>3.6666666666666665</v>
      </c>
    </row>
    <row r="414" spans="1:9" x14ac:dyDescent="0.25">
      <c r="A414" s="1">
        <v>204</v>
      </c>
      <c r="B414" s="8">
        <f t="shared" si="369"/>
        <v>3.4</v>
      </c>
      <c r="C414" s="1">
        <v>149.9</v>
      </c>
      <c r="D414" s="1">
        <v>3</v>
      </c>
      <c r="E414" s="1">
        <f t="shared" si="368"/>
        <v>20.399999999999999</v>
      </c>
      <c r="F414" s="1">
        <v>40.200000000000003</v>
      </c>
      <c r="G414" s="1">
        <v>1.0999999999999999E-2</v>
      </c>
      <c r="H414" s="1">
        <f t="shared" si="370"/>
        <v>0.65999999999999992</v>
      </c>
      <c r="I414" s="8">
        <f t="shared" si="371"/>
        <v>3.6666666666666665</v>
      </c>
    </row>
    <row r="415" spans="1:9" x14ac:dyDescent="0.25">
      <c r="A415" s="1">
        <v>204.5</v>
      </c>
      <c r="B415" s="8">
        <f t="shared" si="369"/>
        <v>3.4083333333333332</v>
      </c>
      <c r="C415" s="1">
        <v>150</v>
      </c>
      <c r="D415" s="1">
        <v>4</v>
      </c>
      <c r="E415" s="1">
        <f t="shared" si="368"/>
        <v>20.45</v>
      </c>
      <c r="F415" s="1">
        <v>26.3</v>
      </c>
      <c r="G415" s="1">
        <v>1.0999999999999999E-2</v>
      </c>
      <c r="H415" s="1">
        <f t="shared" si="370"/>
        <v>0.65999999999999992</v>
      </c>
      <c r="I415" s="1">
        <f t="shared" si="371"/>
        <v>5</v>
      </c>
    </row>
    <row r="416" spans="1:9" x14ac:dyDescent="0.25">
      <c r="A416" s="1">
        <v>205</v>
      </c>
      <c r="B416" s="8">
        <f t="shared" si="369"/>
        <v>3.4166666666666665</v>
      </c>
      <c r="C416" s="1">
        <v>150</v>
      </c>
      <c r="D416" s="1">
        <v>8</v>
      </c>
      <c r="E416" s="1">
        <f t="shared" si="368"/>
        <v>20.5</v>
      </c>
      <c r="F416" s="1">
        <v>13.3</v>
      </c>
      <c r="G416" s="1">
        <v>1.0999999999999999E-2</v>
      </c>
      <c r="H416" s="1">
        <f t="shared" si="370"/>
        <v>0.65999999999999992</v>
      </c>
      <c r="I416" s="8">
        <f t="shared" si="371"/>
        <v>5.333333333333333</v>
      </c>
    </row>
    <row r="417" spans="1:9" x14ac:dyDescent="0.25">
      <c r="A417" s="1">
        <v>205.5</v>
      </c>
      <c r="B417" s="8">
        <f t="shared" si="369"/>
        <v>3.4249999999999998</v>
      </c>
      <c r="C417" s="1">
        <v>150.1</v>
      </c>
      <c r="D417" s="1">
        <v>4</v>
      </c>
      <c r="E417" s="1">
        <f t="shared" si="368"/>
        <v>20.55</v>
      </c>
      <c r="F417" s="1">
        <v>27.7</v>
      </c>
      <c r="G417" s="1">
        <v>1.0999999999999999E-2</v>
      </c>
      <c r="H417" s="1">
        <f t="shared" si="370"/>
        <v>0.65999999999999992</v>
      </c>
      <c r="I417" s="8">
        <f t="shared" si="371"/>
        <v>5.333333333333333</v>
      </c>
    </row>
    <row r="418" spans="1:9" x14ac:dyDescent="0.25">
      <c r="A418" s="1">
        <v>206</v>
      </c>
      <c r="B418" s="8">
        <f t="shared" si="369"/>
        <v>3.4333333333333331</v>
      </c>
      <c r="C418" s="1">
        <v>150.1</v>
      </c>
      <c r="D418" s="1">
        <v>4</v>
      </c>
      <c r="E418" s="1">
        <f t="shared" si="368"/>
        <v>20.6</v>
      </c>
      <c r="F418" s="1">
        <v>27</v>
      </c>
      <c r="G418" s="1">
        <v>1.0999999999999999E-2</v>
      </c>
      <c r="H418" s="1">
        <f t="shared" si="370"/>
        <v>0.65999999999999992</v>
      </c>
      <c r="I418" s="1">
        <f t="shared" si="371"/>
        <v>4</v>
      </c>
    </row>
    <row r="419" spans="1:9" x14ac:dyDescent="0.25">
      <c r="A419" s="1">
        <v>206.5</v>
      </c>
      <c r="B419" s="8">
        <f t="shared" si="369"/>
        <v>3.4416666666666669</v>
      </c>
      <c r="C419" s="1">
        <v>150</v>
      </c>
      <c r="D419" s="1">
        <v>4</v>
      </c>
      <c r="E419" s="1">
        <f t="shared" si="368"/>
        <v>20.65</v>
      </c>
      <c r="F419" s="1">
        <v>28.4</v>
      </c>
      <c r="G419" s="1">
        <v>1.0999999999999999E-2</v>
      </c>
      <c r="H419" s="1">
        <f t="shared" si="370"/>
        <v>0.65999999999999992</v>
      </c>
      <c r="I419" s="8">
        <f t="shared" si="371"/>
        <v>3.6666666666666665</v>
      </c>
    </row>
    <row r="420" spans="1:9" x14ac:dyDescent="0.25">
      <c r="A420" s="1">
        <v>207</v>
      </c>
      <c r="B420" s="8">
        <f t="shared" si="369"/>
        <v>3.45</v>
      </c>
      <c r="C420" s="1">
        <v>150</v>
      </c>
      <c r="D420" s="1">
        <v>3</v>
      </c>
      <c r="E420" s="1">
        <f t="shared" si="368"/>
        <v>20.7</v>
      </c>
      <c r="F420" s="1">
        <v>34.200000000000003</v>
      </c>
      <c r="G420" s="1">
        <v>1.0999999999999999E-2</v>
      </c>
      <c r="H420" s="1">
        <f t="shared" si="370"/>
        <v>0.65999999999999992</v>
      </c>
      <c r="I420" s="8">
        <f t="shared" si="371"/>
        <v>3.6666666666666665</v>
      </c>
    </row>
    <row r="421" spans="1:9" x14ac:dyDescent="0.25">
      <c r="A421" s="1">
        <v>207.5</v>
      </c>
      <c r="B421" s="8">
        <f t="shared" si="369"/>
        <v>3.4583333333333335</v>
      </c>
      <c r="C421" s="1">
        <v>150.1</v>
      </c>
      <c r="D421" s="1">
        <v>4</v>
      </c>
      <c r="E421" s="1">
        <f t="shared" si="368"/>
        <v>20.75</v>
      </c>
      <c r="F421" s="1">
        <v>25</v>
      </c>
      <c r="G421" s="1">
        <v>1.0999999999999999E-2</v>
      </c>
      <c r="H421" s="1">
        <f t="shared" si="370"/>
        <v>0.65999999999999992</v>
      </c>
      <c r="I421" s="8">
        <f t="shared" si="371"/>
        <v>3.3333333333333335</v>
      </c>
    </row>
    <row r="422" spans="1:9" x14ac:dyDescent="0.25">
      <c r="A422" s="1">
        <v>208</v>
      </c>
      <c r="B422" s="8">
        <f t="shared" si="369"/>
        <v>3.4666666666666668</v>
      </c>
      <c r="C422" s="1">
        <v>150</v>
      </c>
      <c r="D422" s="1">
        <v>3</v>
      </c>
      <c r="E422" s="1">
        <f t="shared" si="368"/>
        <v>20.8</v>
      </c>
      <c r="F422" s="1">
        <v>31.1</v>
      </c>
      <c r="G422" s="1">
        <v>1.0999999999999999E-2</v>
      </c>
      <c r="H422" s="1">
        <f t="shared" si="370"/>
        <v>0.65999999999999992</v>
      </c>
      <c r="I422" s="8">
        <f t="shared" si="371"/>
        <v>3.6666666666666665</v>
      </c>
    </row>
    <row r="423" spans="1:9" x14ac:dyDescent="0.25">
      <c r="A423" s="1">
        <v>208.5</v>
      </c>
      <c r="B423" s="8">
        <f t="shared" si="369"/>
        <v>3.4750000000000001</v>
      </c>
      <c r="C423" s="1">
        <v>149.9</v>
      </c>
      <c r="D423" s="1">
        <v>4</v>
      </c>
      <c r="E423" s="1">
        <f t="shared" si="368"/>
        <v>20.85</v>
      </c>
      <c r="F423" s="1">
        <v>28.6</v>
      </c>
      <c r="G423" s="1">
        <v>1.0999999999999999E-2</v>
      </c>
      <c r="H423" s="1">
        <f t="shared" si="370"/>
        <v>0.65999999999999992</v>
      </c>
      <c r="I423" s="8">
        <f t="shared" si="371"/>
        <v>3.3333333333333335</v>
      </c>
    </row>
    <row r="424" spans="1:9" x14ac:dyDescent="0.25">
      <c r="A424" s="1">
        <v>209</v>
      </c>
      <c r="B424" s="8">
        <f t="shared" si="369"/>
        <v>3.4833333333333334</v>
      </c>
      <c r="C424" s="1">
        <v>150.1</v>
      </c>
      <c r="D424" s="1">
        <v>3</v>
      </c>
      <c r="E424" s="1">
        <f t="shared" si="368"/>
        <v>20.9</v>
      </c>
      <c r="F424" s="1">
        <v>30.4</v>
      </c>
      <c r="G424" s="1">
        <v>1.0999999999999999E-2</v>
      </c>
      <c r="H424" s="1">
        <f t="shared" si="370"/>
        <v>0.65999999999999992</v>
      </c>
      <c r="I424" s="8">
        <f t="shared" si="371"/>
        <v>3.6666666666666665</v>
      </c>
    </row>
    <row r="425" spans="1:9" x14ac:dyDescent="0.25">
      <c r="A425" s="1">
        <v>209.5</v>
      </c>
      <c r="B425" s="8">
        <f t="shared" si="369"/>
        <v>3.4916666666666667</v>
      </c>
      <c r="C425" s="1">
        <v>150</v>
      </c>
      <c r="D425" s="1">
        <v>4</v>
      </c>
      <c r="E425" s="1">
        <f t="shared" si="368"/>
        <v>20.95</v>
      </c>
      <c r="F425" s="1">
        <v>27.3</v>
      </c>
      <c r="G425" s="1">
        <v>1.0999999999999999E-2</v>
      </c>
      <c r="H425" s="1">
        <f t="shared" si="370"/>
        <v>0.65999999999999992</v>
      </c>
      <c r="I425" s="8">
        <f t="shared" si="371"/>
        <v>3.6666666666666665</v>
      </c>
    </row>
    <row r="426" spans="1:9" x14ac:dyDescent="0.25">
      <c r="A426" s="1">
        <v>210</v>
      </c>
      <c r="B426" s="8">
        <f t="shared" si="369"/>
        <v>3.5</v>
      </c>
      <c r="C426" s="1">
        <v>150</v>
      </c>
      <c r="D426" s="1">
        <v>4</v>
      </c>
      <c r="E426" s="1">
        <f t="shared" si="368"/>
        <v>21</v>
      </c>
      <c r="F426" s="1">
        <v>29.3</v>
      </c>
      <c r="G426" s="1">
        <v>1.0999999999999999E-2</v>
      </c>
      <c r="H426" s="1">
        <f t="shared" si="370"/>
        <v>0.65999999999999992</v>
      </c>
      <c r="I426" s="1">
        <f t="shared" si="371"/>
        <v>4</v>
      </c>
    </row>
    <row r="427" spans="1:9" x14ac:dyDescent="0.25">
      <c r="A427" s="1">
        <v>210.5</v>
      </c>
      <c r="B427" s="8">
        <f t="shared" si="369"/>
        <v>3.5083333333333333</v>
      </c>
      <c r="C427" s="1">
        <v>150</v>
      </c>
      <c r="D427" s="1">
        <v>4</v>
      </c>
      <c r="E427" s="1">
        <f t="shared" si="368"/>
        <v>21.05</v>
      </c>
      <c r="F427" s="1">
        <v>28.7</v>
      </c>
      <c r="G427" s="1">
        <v>1.0999999999999999E-2</v>
      </c>
      <c r="H427" s="1">
        <f t="shared" si="370"/>
        <v>0.65999999999999992</v>
      </c>
      <c r="I427" s="1">
        <f t="shared" si="371"/>
        <v>4</v>
      </c>
    </row>
    <row r="428" spans="1:9" x14ac:dyDescent="0.25">
      <c r="A428" s="1">
        <v>211</v>
      </c>
      <c r="B428" s="8">
        <f t="shared" si="369"/>
        <v>3.5166666666666666</v>
      </c>
      <c r="C428" s="1">
        <v>150</v>
      </c>
      <c r="D428" s="1">
        <v>4</v>
      </c>
      <c r="E428" s="1">
        <f t="shared" si="368"/>
        <v>21.1</v>
      </c>
      <c r="F428" s="1">
        <v>28.9</v>
      </c>
      <c r="G428" s="1">
        <v>1.0999999999999999E-2</v>
      </c>
      <c r="H428" s="1">
        <f t="shared" si="370"/>
        <v>0.65999999999999992</v>
      </c>
      <c r="I428" s="1">
        <f t="shared" si="371"/>
        <v>4</v>
      </c>
    </row>
    <row r="429" spans="1:9" x14ac:dyDescent="0.25">
      <c r="A429" s="1">
        <v>211.5</v>
      </c>
      <c r="B429" s="8">
        <f t="shared" si="369"/>
        <v>3.5249999999999999</v>
      </c>
      <c r="C429" s="1">
        <v>150.19999999999999</v>
      </c>
      <c r="D429" s="1">
        <v>4</v>
      </c>
      <c r="E429" s="1">
        <f t="shared" si="368"/>
        <v>21.15</v>
      </c>
      <c r="F429" s="1">
        <v>28.3</v>
      </c>
      <c r="G429" s="1">
        <v>1.0999999999999999E-2</v>
      </c>
      <c r="H429" s="1">
        <f t="shared" si="370"/>
        <v>0.65999999999999992</v>
      </c>
      <c r="I429" s="1">
        <f t="shared" si="371"/>
        <v>4</v>
      </c>
    </row>
    <row r="430" spans="1:9" x14ac:dyDescent="0.25">
      <c r="A430" s="1">
        <v>212</v>
      </c>
      <c r="B430" s="8">
        <f t="shared" si="369"/>
        <v>3.5333333333333332</v>
      </c>
      <c r="C430" s="1">
        <v>150</v>
      </c>
      <c r="D430" s="1">
        <v>4</v>
      </c>
      <c r="E430" s="1">
        <f t="shared" si="368"/>
        <v>21.2</v>
      </c>
      <c r="F430" s="1">
        <v>29.3</v>
      </c>
      <c r="G430" s="1">
        <v>1.0999999999999999E-2</v>
      </c>
      <c r="H430" s="1">
        <f t="shared" si="370"/>
        <v>0.65999999999999992</v>
      </c>
      <c r="I430" s="1">
        <f t="shared" si="371"/>
        <v>4</v>
      </c>
    </row>
    <row r="431" spans="1:9" x14ac:dyDescent="0.25">
      <c r="A431" s="1">
        <v>212.5</v>
      </c>
      <c r="B431" s="8">
        <f t="shared" si="369"/>
        <v>3.5416666666666665</v>
      </c>
      <c r="C431" s="1">
        <v>150</v>
      </c>
      <c r="D431" s="1">
        <v>4</v>
      </c>
      <c r="E431" s="1">
        <f t="shared" si="368"/>
        <v>21.25</v>
      </c>
      <c r="F431" s="1">
        <v>29.4</v>
      </c>
      <c r="G431" s="1">
        <v>1.0999999999999999E-2</v>
      </c>
      <c r="H431" s="1">
        <f t="shared" si="370"/>
        <v>0.65999999999999992</v>
      </c>
      <c r="I431" s="1">
        <f t="shared" si="371"/>
        <v>4</v>
      </c>
    </row>
    <row r="432" spans="1:9" x14ac:dyDescent="0.25">
      <c r="A432" s="1">
        <v>213</v>
      </c>
      <c r="B432" s="8">
        <f t="shared" si="369"/>
        <v>3.55</v>
      </c>
      <c r="C432" s="1">
        <v>150</v>
      </c>
      <c r="D432" s="1">
        <v>4</v>
      </c>
      <c r="E432" s="1">
        <f t="shared" si="368"/>
        <v>21.3</v>
      </c>
      <c r="F432" s="1">
        <v>29.8</v>
      </c>
      <c r="G432" s="1">
        <v>1.0999999999999999E-2</v>
      </c>
      <c r="H432" s="1">
        <f t="shared" si="370"/>
        <v>0.65999999999999992</v>
      </c>
      <c r="I432" s="1">
        <f t="shared" si="371"/>
        <v>4</v>
      </c>
    </row>
    <row r="433" spans="1:9" x14ac:dyDescent="0.25">
      <c r="A433" s="1">
        <v>213.5</v>
      </c>
      <c r="B433" s="8">
        <f t="shared" si="369"/>
        <v>3.5583333333333331</v>
      </c>
      <c r="C433" s="1">
        <v>150.19999999999999</v>
      </c>
      <c r="D433" s="1">
        <v>4</v>
      </c>
      <c r="E433" s="1">
        <f t="shared" si="368"/>
        <v>21.35</v>
      </c>
      <c r="F433" s="1">
        <v>28.7</v>
      </c>
      <c r="G433" s="1">
        <v>1.0999999999999999E-2</v>
      </c>
      <c r="H433" s="1">
        <f t="shared" si="370"/>
        <v>0.65999999999999992</v>
      </c>
      <c r="I433" s="1">
        <f t="shared" si="371"/>
        <v>4</v>
      </c>
    </row>
    <row r="434" spans="1:9" x14ac:dyDescent="0.25">
      <c r="A434" s="1">
        <v>214</v>
      </c>
      <c r="B434" s="8">
        <f t="shared" si="369"/>
        <v>3.5666666666666669</v>
      </c>
      <c r="C434" s="1">
        <v>150</v>
      </c>
      <c r="D434" s="1">
        <v>4</v>
      </c>
      <c r="E434" s="1">
        <f t="shared" si="368"/>
        <v>21.4</v>
      </c>
      <c r="F434" s="1">
        <v>29.3</v>
      </c>
      <c r="G434" s="1">
        <v>1.0999999999999999E-2</v>
      </c>
      <c r="H434" s="1">
        <f t="shared" si="370"/>
        <v>0.65999999999999992</v>
      </c>
      <c r="I434" s="8">
        <f t="shared" si="371"/>
        <v>3.3333333333333335</v>
      </c>
    </row>
    <row r="435" spans="1:9" x14ac:dyDescent="0.25">
      <c r="A435" s="1">
        <v>214.5</v>
      </c>
      <c r="B435" s="8">
        <f t="shared" si="369"/>
        <v>3.5750000000000002</v>
      </c>
      <c r="C435" s="1">
        <v>150</v>
      </c>
      <c r="D435" s="1">
        <v>2</v>
      </c>
      <c r="E435" s="1">
        <f t="shared" si="368"/>
        <v>21.45</v>
      </c>
      <c r="F435" s="1">
        <v>43.7</v>
      </c>
      <c r="G435" s="1">
        <v>1.0999999999999999E-2</v>
      </c>
      <c r="H435" s="1">
        <f t="shared" si="370"/>
        <v>0.65999999999999992</v>
      </c>
      <c r="I435" s="8">
        <f t="shared" si="371"/>
        <v>3.3333333333333335</v>
      </c>
    </row>
    <row r="436" spans="1:9" x14ac:dyDescent="0.25">
      <c r="A436" s="1">
        <v>215</v>
      </c>
      <c r="B436" s="8">
        <f t="shared" si="369"/>
        <v>3.5833333333333335</v>
      </c>
      <c r="C436" s="1">
        <v>149.9</v>
      </c>
      <c r="D436" s="1">
        <v>4</v>
      </c>
      <c r="E436" s="1">
        <f t="shared" si="368"/>
        <v>21.5</v>
      </c>
      <c r="F436" s="1">
        <v>27.8</v>
      </c>
      <c r="G436" s="1">
        <v>1.0999999999999999E-2</v>
      </c>
      <c r="H436" s="1">
        <f t="shared" si="370"/>
        <v>0.65999999999999992</v>
      </c>
      <c r="I436" s="1">
        <f t="shared" si="371"/>
        <v>3</v>
      </c>
    </row>
    <row r="437" spans="1:9" x14ac:dyDescent="0.25">
      <c r="A437" s="1">
        <v>215.5</v>
      </c>
      <c r="B437" s="8">
        <f t="shared" si="369"/>
        <v>3.5916666666666668</v>
      </c>
      <c r="C437" s="1">
        <v>150</v>
      </c>
      <c r="D437" s="1">
        <v>3</v>
      </c>
      <c r="E437" s="1">
        <f t="shared" si="368"/>
        <v>21.55</v>
      </c>
      <c r="F437" s="1">
        <v>30.9</v>
      </c>
      <c r="G437" s="1">
        <v>1.0999999999999999E-2</v>
      </c>
      <c r="H437" s="1">
        <f t="shared" si="370"/>
        <v>0.65999999999999992</v>
      </c>
      <c r="I437" s="1">
        <f t="shared" si="371"/>
        <v>3</v>
      </c>
    </row>
    <row r="438" spans="1:9" x14ac:dyDescent="0.25">
      <c r="A438" s="1">
        <v>216</v>
      </c>
      <c r="B438" s="8">
        <f t="shared" si="369"/>
        <v>3.6</v>
      </c>
      <c r="C438" s="1">
        <v>150.1</v>
      </c>
      <c r="D438" s="1">
        <v>2</v>
      </c>
      <c r="E438" s="1">
        <f t="shared" si="368"/>
        <v>21.6</v>
      </c>
      <c r="F438" s="1">
        <v>60.5</v>
      </c>
      <c r="G438" s="1">
        <v>1.0999999999999999E-2</v>
      </c>
      <c r="H438" s="1">
        <f t="shared" si="370"/>
        <v>0.65999999999999992</v>
      </c>
      <c r="I438" s="8">
        <f t="shared" si="371"/>
        <v>3.3333333333333335</v>
      </c>
    </row>
    <row r="439" spans="1:9" x14ac:dyDescent="0.25">
      <c r="A439" s="1">
        <v>216.5</v>
      </c>
      <c r="B439" s="8">
        <f t="shared" si="369"/>
        <v>3.6083333333333334</v>
      </c>
      <c r="C439" s="1">
        <v>150.19999999999999</v>
      </c>
      <c r="D439" s="1">
        <v>5</v>
      </c>
      <c r="E439" s="1">
        <f t="shared" si="368"/>
        <v>21.65</v>
      </c>
      <c r="F439" s="1">
        <v>20.8</v>
      </c>
      <c r="G439" s="1">
        <v>1.0999999999999999E-2</v>
      </c>
      <c r="H439" s="1">
        <f t="shared" si="370"/>
        <v>0.65999999999999992</v>
      </c>
      <c r="I439" s="1">
        <f t="shared" si="371"/>
        <v>3</v>
      </c>
    </row>
    <row r="440" spans="1:9" x14ac:dyDescent="0.25">
      <c r="A440" s="1">
        <v>217</v>
      </c>
      <c r="B440" s="8">
        <f t="shared" si="369"/>
        <v>3.6166666666666667</v>
      </c>
      <c r="C440" s="1">
        <v>150</v>
      </c>
      <c r="D440" s="1">
        <v>2</v>
      </c>
      <c r="E440" s="1">
        <f t="shared" si="368"/>
        <v>21.7</v>
      </c>
      <c r="F440" s="1">
        <v>47</v>
      </c>
      <c r="G440" s="1">
        <v>1.0999999999999999E-2</v>
      </c>
      <c r="H440" s="1">
        <f t="shared" si="370"/>
        <v>0.65999999999999992</v>
      </c>
      <c r="I440" s="8">
        <f t="shared" si="371"/>
        <v>3.6666666666666665</v>
      </c>
    </row>
    <row r="441" spans="1:9" x14ac:dyDescent="0.25">
      <c r="A441" s="1">
        <v>217.5</v>
      </c>
      <c r="B441" s="8">
        <f t="shared" si="369"/>
        <v>3.625</v>
      </c>
      <c r="C441" s="1">
        <v>149.9</v>
      </c>
      <c r="D441" s="1">
        <v>4</v>
      </c>
      <c r="E441" s="1">
        <f t="shared" si="368"/>
        <v>21.75</v>
      </c>
      <c r="F441" s="1">
        <v>25.7</v>
      </c>
      <c r="G441" s="1">
        <v>1.0999999999999999E-2</v>
      </c>
      <c r="H441" s="1">
        <f t="shared" si="370"/>
        <v>0.65999999999999992</v>
      </c>
      <c r="I441" s="8">
        <f t="shared" si="371"/>
        <v>3.6666666666666665</v>
      </c>
    </row>
    <row r="442" spans="1:9" x14ac:dyDescent="0.25">
      <c r="A442" s="1">
        <v>218</v>
      </c>
      <c r="B442" s="8">
        <f t="shared" si="369"/>
        <v>3.6333333333333333</v>
      </c>
      <c r="C442" s="1">
        <v>150</v>
      </c>
      <c r="D442" s="1">
        <v>5</v>
      </c>
      <c r="E442" s="1">
        <f t="shared" si="368"/>
        <v>21.8</v>
      </c>
      <c r="F442" s="1">
        <v>23</v>
      </c>
      <c r="G442" s="1">
        <v>1.0999999999999999E-2</v>
      </c>
      <c r="H442" s="1">
        <f t="shared" si="370"/>
        <v>0.65999999999999992</v>
      </c>
      <c r="I442" s="8">
        <f t="shared" si="371"/>
        <v>4.333333333333333</v>
      </c>
    </row>
    <row r="443" spans="1:9" x14ac:dyDescent="0.25">
      <c r="A443" s="1">
        <v>218.5</v>
      </c>
      <c r="B443" s="8">
        <f t="shared" si="369"/>
        <v>3.6416666666666666</v>
      </c>
      <c r="C443" s="1">
        <v>149.80000000000001</v>
      </c>
      <c r="D443" s="1">
        <v>4</v>
      </c>
      <c r="E443" s="1">
        <f t="shared" si="368"/>
        <v>21.85</v>
      </c>
      <c r="F443" s="1">
        <v>27.5</v>
      </c>
      <c r="G443" s="1">
        <v>1.0999999999999999E-2</v>
      </c>
      <c r="H443" s="1">
        <f t="shared" si="370"/>
        <v>0.65999999999999992</v>
      </c>
      <c r="I443" s="8">
        <f t="shared" si="371"/>
        <v>4.333333333333333</v>
      </c>
    </row>
    <row r="444" spans="1:9" x14ac:dyDescent="0.25">
      <c r="A444" s="1">
        <v>219</v>
      </c>
      <c r="B444" s="8">
        <f t="shared" si="369"/>
        <v>3.65</v>
      </c>
      <c r="C444" s="1">
        <v>149.9</v>
      </c>
      <c r="D444" s="1">
        <v>4</v>
      </c>
      <c r="E444" s="1">
        <f t="shared" si="368"/>
        <v>21.9</v>
      </c>
      <c r="F444" s="1">
        <v>28.1</v>
      </c>
      <c r="G444" s="1">
        <v>1.0999999999999999E-2</v>
      </c>
      <c r="H444" s="1">
        <f t="shared" si="370"/>
        <v>0.65999999999999992</v>
      </c>
      <c r="I444" s="8">
        <f t="shared" si="371"/>
        <v>3.3333333333333335</v>
      </c>
    </row>
    <row r="445" spans="1:9" x14ac:dyDescent="0.25">
      <c r="A445" s="1">
        <v>219.5</v>
      </c>
      <c r="B445" s="8">
        <f t="shared" si="369"/>
        <v>3.6583333333333332</v>
      </c>
      <c r="C445" s="1">
        <v>149.9</v>
      </c>
      <c r="D445" s="1">
        <v>2</v>
      </c>
      <c r="E445" s="1">
        <f t="shared" si="368"/>
        <v>21.95</v>
      </c>
      <c r="F445" s="1">
        <v>43.6</v>
      </c>
      <c r="G445" s="1">
        <v>1.0999999999999999E-2</v>
      </c>
      <c r="H445" s="1">
        <f t="shared" si="370"/>
        <v>0.65999999999999992</v>
      </c>
      <c r="I445" s="8">
        <f t="shared" si="371"/>
        <v>2.6666666666666665</v>
      </c>
    </row>
    <row r="446" spans="1:9" x14ac:dyDescent="0.25">
      <c r="A446" s="1">
        <v>220</v>
      </c>
      <c r="B446" s="8">
        <f t="shared" si="369"/>
        <v>3.6666666666666665</v>
      </c>
      <c r="C446" s="1">
        <v>149.9</v>
      </c>
      <c r="D446" s="1">
        <v>2</v>
      </c>
      <c r="E446" s="1">
        <f t="shared" si="368"/>
        <v>22</v>
      </c>
      <c r="F446" s="1">
        <v>65.5</v>
      </c>
      <c r="G446" s="1">
        <v>1.0999999999999999E-2</v>
      </c>
      <c r="H446" s="1">
        <f t="shared" si="370"/>
        <v>0.65999999999999992</v>
      </c>
      <c r="I446" s="1">
        <f t="shared" si="371"/>
        <v>2</v>
      </c>
    </row>
    <row r="447" spans="1:9" x14ac:dyDescent="0.25">
      <c r="A447" s="1">
        <v>220.5</v>
      </c>
      <c r="B447" s="8">
        <f t="shared" si="369"/>
        <v>3.6749999999999998</v>
      </c>
      <c r="C447" s="1">
        <v>149.9</v>
      </c>
      <c r="D447" s="1">
        <v>2</v>
      </c>
      <c r="E447" s="1">
        <f t="shared" si="368"/>
        <v>22.05</v>
      </c>
      <c r="F447" s="1">
        <v>46.2</v>
      </c>
      <c r="G447" s="1">
        <v>1.0999999999999999E-2</v>
      </c>
      <c r="H447" s="1">
        <f t="shared" si="370"/>
        <v>0.65999999999999992</v>
      </c>
      <c r="I447" s="8">
        <f t="shared" si="371"/>
        <v>2.3333333333333335</v>
      </c>
    </row>
    <row r="448" spans="1:9" x14ac:dyDescent="0.25">
      <c r="A448" s="1">
        <v>221</v>
      </c>
      <c r="B448" s="8">
        <f t="shared" si="369"/>
        <v>3.6833333333333331</v>
      </c>
      <c r="C448" s="1">
        <v>149.9</v>
      </c>
      <c r="D448" s="1">
        <v>3</v>
      </c>
      <c r="E448" s="1">
        <f t="shared" si="368"/>
        <v>22.1</v>
      </c>
      <c r="F448" s="1">
        <v>38.700000000000003</v>
      </c>
      <c r="G448" s="1">
        <v>1.0999999999999999E-2</v>
      </c>
      <c r="H448" s="1">
        <f t="shared" si="370"/>
        <v>0.65999999999999992</v>
      </c>
      <c r="I448" s="8">
        <f t="shared" si="371"/>
        <v>2.3333333333333335</v>
      </c>
    </row>
    <row r="449" spans="1:9" x14ac:dyDescent="0.25">
      <c r="A449" s="1">
        <v>221.5</v>
      </c>
      <c r="B449" s="8">
        <f t="shared" si="369"/>
        <v>3.6916666666666669</v>
      </c>
      <c r="C449" s="1">
        <v>149.9</v>
      </c>
      <c r="D449" s="1">
        <v>2</v>
      </c>
      <c r="E449" s="1">
        <f t="shared" si="368"/>
        <v>22.15</v>
      </c>
      <c r="F449" s="1">
        <v>48.7</v>
      </c>
      <c r="G449" s="1">
        <v>1.0999999999999999E-2</v>
      </c>
      <c r="H449" s="1">
        <f t="shared" si="370"/>
        <v>0.65999999999999992</v>
      </c>
      <c r="I449" s="8">
        <f t="shared" si="371"/>
        <v>2.3333333333333335</v>
      </c>
    </row>
    <row r="450" spans="1:9" x14ac:dyDescent="0.25">
      <c r="A450" s="1">
        <v>222</v>
      </c>
      <c r="B450" s="8">
        <f t="shared" si="369"/>
        <v>3.7</v>
      </c>
      <c r="C450" s="1">
        <v>150</v>
      </c>
      <c r="D450" s="1">
        <v>2</v>
      </c>
      <c r="E450" s="1">
        <f t="shared" si="368"/>
        <v>22.2</v>
      </c>
      <c r="F450" s="1">
        <v>51.3</v>
      </c>
      <c r="G450" s="1">
        <v>1.0999999999999999E-2</v>
      </c>
      <c r="H450" s="1">
        <f t="shared" si="370"/>
        <v>0.65999999999999992</v>
      </c>
      <c r="I450" s="1">
        <f t="shared" si="371"/>
        <v>2</v>
      </c>
    </row>
    <row r="451" spans="1:9" x14ac:dyDescent="0.25">
      <c r="A451" s="1">
        <v>222.5</v>
      </c>
      <c r="B451" s="8">
        <f t="shared" si="369"/>
        <v>3.7083333333333335</v>
      </c>
      <c r="C451" s="1">
        <v>149.9</v>
      </c>
      <c r="D451" s="1">
        <v>2</v>
      </c>
      <c r="E451" s="1">
        <f t="shared" si="368"/>
        <v>22.25</v>
      </c>
      <c r="F451" s="1">
        <v>53.5</v>
      </c>
      <c r="G451" s="1">
        <v>1.0999999999999999E-2</v>
      </c>
      <c r="H451" s="1">
        <f t="shared" si="370"/>
        <v>0.65999999999999992</v>
      </c>
      <c r="I451" s="1">
        <f t="shared" si="371"/>
        <v>2</v>
      </c>
    </row>
    <row r="452" spans="1:9" x14ac:dyDescent="0.25">
      <c r="A452" s="1">
        <v>223</v>
      </c>
      <c r="B452" s="8">
        <f t="shared" si="369"/>
        <v>3.7166666666666668</v>
      </c>
      <c r="C452" s="1">
        <v>149.9</v>
      </c>
      <c r="D452" s="1">
        <v>2</v>
      </c>
      <c r="E452" s="1">
        <f t="shared" si="368"/>
        <v>22.3</v>
      </c>
      <c r="F452" s="1">
        <v>42.2</v>
      </c>
      <c r="G452" s="1">
        <v>1.0999999999999999E-2</v>
      </c>
      <c r="H452" s="1">
        <f t="shared" si="370"/>
        <v>0.65999999999999992</v>
      </c>
      <c r="I452" s="1">
        <f t="shared" si="371"/>
        <v>2</v>
      </c>
    </row>
    <row r="453" spans="1:9" x14ac:dyDescent="0.25">
      <c r="A453" s="1">
        <v>223.5</v>
      </c>
      <c r="B453" s="8">
        <f t="shared" si="369"/>
        <v>3.7250000000000001</v>
      </c>
      <c r="C453" s="1">
        <v>149.80000000000001</v>
      </c>
      <c r="D453" s="1">
        <v>2</v>
      </c>
      <c r="E453" s="1">
        <f t="shared" si="368"/>
        <v>22.35</v>
      </c>
      <c r="F453" s="1">
        <v>56.1</v>
      </c>
      <c r="G453" s="1">
        <v>1.0999999999999999E-2</v>
      </c>
      <c r="H453" s="1">
        <f t="shared" si="370"/>
        <v>0.65999999999999992</v>
      </c>
      <c r="I453" s="8">
        <f t="shared" si="371"/>
        <v>2.3333333333333335</v>
      </c>
    </row>
    <row r="454" spans="1:9" x14ac:dyDescent="0.25">
      <c r="A454" s="1">
        <v>224</v>
      </c>
      <c r="B454" s="8">
        <f t="shared" si="369"/>
        <v>3.7333333333333334</v>
      </c>
      <c r="C454" s="1">
        <v>149.80000000000001</v>
      </c>
      <c r="D454" s="1">
        <v>3</v>
      </c>
      <c r="E454" s="1">
        <f t="shared" ref="E454:E506" si="372">A454/10</f>
        <v>22.4</v>
      </c>
      <c r="F454" s="1">
        <v>39.299999999999997</v>
      </c>
      <c r="G454" s="1">
        <v>1.0999999999999999E-2</v>
      </c>
      <c r="H454" s="1">
        <f t="shared" si="370"/>
        <v>0.65999999999999992</v>
      </c>
      <c r="I454" s="8">
        <f t="shared" si="371"/>
        <v>2.3333333333333335</v>
      </c>
    </row>
    <row r="455" spans="1:9" x14ac:dyDescent="0.25">
      <c r="A455" s="1">
        <v>224.5</v>
      </c>
      <c r="B455" s="8">
        <f t="shared" ref="B455:B506" si="373">A455/60</f>
        <v>3.7416666666666667</v>
      </c>
      <c r="C455" s="1">
        <v>149.9</v>
      </c>
      <c r="D455" s="1">
        <v>2</v>
      </c>
      <c r="E455" s="1">
        <f t="shared" si="372"/>
        <v>22.45</v>
      </c>
      <c r="F455" s="1">
        <v>49.2</v>
      </c>
      <c r="G455" s="1">
        <v>1.0999999999999999E-2</v>
      </c>
      <c r="H455" s="1">
        <f t="shared" ref="H455:H506" si="374">G455*60</f>
        <v>0.65999999999999992</v>
      </c>
      <c r="I455" s="8">
        <f t="shared" si="371"/>
        <v>2.3333333333333335</v>
      </c>
    </row>
    <row r="456" spans="1:9" x14ac:dyDescent="0.25">
      <c r="A456" s="1">
        <v>225</v>
      </c>
      <c r="B456" s="8">
        <f t="shared" si="373"/>
        <v>3.75</v>
      </c>
      <c r="C456" s="1">
        <v>149.9</v>
      </c>
      <c r="D456" s="1">
        <v>2</v>
      </c>
      <c r="E456" s="1">
        <f t="shared" si="372"/>
        <v>22.5</v>
      </c>
      <c r="F456" s="1">
        <v>48.2</v>
      </c>
      <c r="G456" s="1">
        <v>1.0999999999999999E-2</v>
      </c>
      <c r="H456" s="1">
        <f t="shared" si="374"/>
        <v>0.65999999999999992</v>
      </c>
      <c r="I456" s="1">
        <f t="shared" ref="I456:I487" si="375">AVERAGE(D455,D456,D457)</f>
        <v>2</v>
      </c>
    </row>
    <row r="457" spans="1:9" x14ac:dyDescent="0.25">
      <c r="A457" s="1">
        <v>225.5</v>
      </c>
      <c r="B457" s="8">
        <f t="shared" si="373"/>
        <v>3.7583333333333333</v>
      </c>
      <c r="C457" s="1">
        <v>150</v>
      </c>
      <c r="D457" s="1">
        <v>2</v>
      </c>
      <c r="E457" s="1">
        <f t="shared" si="372"/>
        <v>22.55</v>
      </c>
      <c r="F457" s="1">
        <v>49</v>
      </c>
      <c r="G457" s="1">
        <v>1.0999999999999999E-2</v>
      </c>
      <c r="H457" s="1">
        <f t="shared" si="374"/>
        <v>0.65999999999999992</v>
      </c>
      <c r="I457" s="1">
        <f t="shared" si="375"/>
        <v>2</v>
      </c>
    </row>
    <row r="458" spans="1:9" x14ac:dyDescent="0.25">
      <c r="A458" s="1">
        <v>226</v>
      </c>
      <c r="B458" s="8">
        <f t="shared" si="373"/>
        <v>3.7666666666666666</v>
      </c>
      <c r="C458" s="1">
        <v>150</v>
      </c>
      <c r="D458" s="1">
        <v>2</v>
      </c>
      <c r="E458" s="1">
        <f t="shared" si="372"/>
        <v>22.6</v>
      </c>
      <c r="F458" s="1">
        <v>49.2</v>
      </c>
      <c r="G458" s="1">
        <v>1.0999999999999999E-2</v>
      </c>
      <c r="H458" s="1">
        <f t="shared" si="374"/>
        <v>0.65999999999999992</v>
      </c>
      <c r="I458" s="1">
        <f t="shared" si="375"/>
        <v>2</v>
      </c>
    </row>
    <row r="459" spans="1:9" x14ac:dyDescent="0.25">
      <c r="A459" s="1">
        <v>226.5</v>
      </c>
      <c r="B459" s="8">
        <f t="shared" si="373"/>
        <v>3.7749999999999999</v>
      </c>
      <c r="C459" s="1">
        <v>150</v>
      </c>
      <c r="D459" s="1">
        <v>2</v>
      </c>
      <c r="E459" s="1">
        <f t="shared" si="372"/>
        <v>22.65</v>
      </c>
      <c r="F459" s="1">
        <v>49.4</v>
      </c>
      <c r="G459" s="1">
        <v>1.0999999999999999E-2</v>
      </c>
      <c r="H459" s="1">
        <f t="shared" si="374"/>
        <v>0.65999999999999992</v>
      </c>
      <c r="I459" s="1">
        <f t="shared" si="375"/>
        <v>2</v>
      </c>
    </row>
    <row r="460" spans="1:9" x14ac:dyDescent="0.25">
      <c r="A460" s="1">
        <v>227</v>
      </c>
      <c r="B460" s="8">
        <f t="shared" si="373"/>
        <v>3.7833333333333332</v>
      </c>
      <c r="C460" s="1">
        <v>150.19999999999999</v>
      </c>
      <c r="D460" s="1">
        <v>2</v>
      </c>
      <c r="E460" s="1">
        <f t="shared" si="372"/>
        <v>22.7</v>
      </c>
      <c r="F460" s="1">
        <v>49.6</v>
      </c>
      <c r="G460" s="1">
        <v>1.0999999999999999E-2</v>
      </c>
      <c r="H460" s="1">
        <f t="shared" si="374"/>
        <v>0.65999999999999992</v>
      </c>
      <c r="I460" s="1">
        <f t="shared" si="375"/>
        <v>2</v>
      </c>
    </row>
    <row r="461" spans="1:9" x14ac:dyDescent="0.25">
      <c r="A461" s="1">
        <v>227.5</v>
      </c>
      <c r="B461" s="8">
        <f t="shared" si="373"/>
        <v>3.7916666666666665</v>
      </c>
      <c r="C461" s="1">
        <v>150</v>
      </c>
      <c r="D461" s="1">
        <v>2</v>
      </c>
      <c r="E461" s="1">
        <f t="shared" si="372"/>
        <v>22.75</v>
      </c>
      <c r="F461" s="1">
        <v>49.9</v>
      </c>
      <c r="G461" s="1">
        <v>1.0999999999999999E-2</v>
      </c>
      <c r="H461" s="1">
        <f t="shared" si="374"/>
        <v>0.65999999999999992</v>
      </c>
      <c r="I461" s="1">
        <f t="shared" si="375"/>
        <v>2</v>
      </c>
    </row>
    <row r="462" spans="1:9" x14ac:dyDescent="0.25">
      <c r="A462" s="1">
        <v>228</v>
      </c>
      <c r="B462" s="8">
        <f t="shared" si="373"/>
        <v>3.8</v>
      </c>
      <c r="C462" s="1">
        <v>150.30000000000001</v>
      </c>
      <c r="D462" s="1">
        <v>2</v>
      </c>
      <c r="E462" s="1">
        <f t="shared" si="372"/>
        <v>22.8</v>
      </c>
      <c r="F462" s="1">
        <v>50.2</v>
      </c>
      <c r="G462" s="1">
        <v>1.0999999999999999E-2</v>
      </c>
      <c r="H462" s="1">
        <f t="shared" si="374"/>
        <v>0.65999999999999992</v>
      </c>
      <c r="I462" s="1">
        <f t="shared" si="375"/>
        <v>2</v>
      </c>
    </row>
    <row r="463" spans="1:9" x14ac:dyDescent="0.25">
      <c r="A463" s="1">
        <v>228.5</v>
      </c>
      <c r="B463" s="8">
        <f t="shared" si="373"/>
        <v>3.8083333333333331</v>
      </c>
      <c r="C463" s="1">
        <v>150.1</v>
      </c>
      <c r="D463" s="1">
        <v>2</v>
      </c>
      <c r="E463" s="1">
        <f t="shared" si="372"/>
        <v>22.85</v>
      </c>
      <c r="F463" s="1">
        <v>50.9</v>
      </c>
      <c r="G463" s="1">
        <v>1.0999999999999999E-2</v>
      </c>
      <c r="H463" s="1">
        <f t="shared" si="374"/>
        <v>0.65999999999999992</v>
      </c>
      <c r="I463" s="1">
        <f t="shared" si="375"/>
        <v>2</v>
      </c>
    </row>
    <row r="464" spans="1:9" x14ac:dyDescent="0.25">
      <c r="A464" s="1">
        <v>229</v>
      </c>
      <c r="B464" s="8">
        <f t="shared" si="373"/>
        <v>3.8166666666666669</v>
      </c>
      <c r="C464" s="1">
        <v>150.19999999999999</v>
      </c>
      <c r="D464" s="1">
        <v>2</v>
      </c>
      <c r="E464" s="1">
        <f t="shared" si="372"/>
        <v>22.9</v>
      </c>
      <c r="F464" s="1">
        <v>50.7</v>
      </c>
      <c r="G464" s="1">
        <v>1.0999999999999999E-2</v>
      </c>
      <c r="H464" s="1">
        <f t="shared" si="374"/>
        <v>0.65999999999999992</v>
      </c>
      <c r="I464" s="1">
        <f t="shared" si="375"/>
        <v>2</v>
      </c>
    </row>
    <row r="465" spans="1:9" x14ac:dyDescent="0.25">
      <c r="A465" s="1">
        <v>229.5</v>
      </c>
      <c r="B465" s="8">
        <f t="shared" si="373"/>
        <v>3.8250000000000002</v>
      </c>
      <c r="C465" s="1">
        <v>150.1</v>
      </c>
      <c r="D465" s="1">
        <v>2</v>
      </c>
      <c r="E465" s="1">
        <f t="shared" si="372"/>
        <v>22.95</v>
      </c>
      <c r="F465" s="1">
        <v>51.1</v>
      </c>
      <c r="G465" s="1">
        <v>1.0999999999999999E-2</v>
      </c>
      <c r="H465" s="1">
        <f t="shared" si="374"/>
        <v>0.65999999999999992</v>
      </c>
      <c r="I465" s="1">
        <f t="shared" si="375"/>
        <v>2</v>
      </c>
    </row>
    <row r="466" spans="1:9" x14ac:dyDescent="0.25">
      <c r="A466" s="1">
        <v>230</v>
      </c>
      <c r="B466" s="8">
        <f t="shared" si="373"/>
        <v>3.8333333333333335</v>
      </c>
      <c r="C466" s="1">
        <v>150</v>
      </c>
      <c r="D466" s="1">
        <v>2</v>
      </c>
      <c r="E466" s="1">
        <f t="shared" si="372"/>
        <v>23</v>
      </c>
      <c r="F466" s="1">
        <v>51</v>
      </c>
      <c r="G466" s="1">
        <v>1.0999999999999999E-2</v>
      </c>
      <c r="H466" s="1">
        <f t="shared" si="374"/>
        <v>0.65999999999999992</v>
      </c>
      <c r="I466" s="1">
        <f t="shared" si="375"/>
        <v>2</v>
      </c>
    </row>
    <row r="467" spans="1:9" x14ac:dyDescent="0.25">
      <c r="A467" s="1">
        <v>230.5</v>
      </c>
      <c r="B467" s="8">
        <f t="shared" si="373"/>
        <v>3.8416666666666668</v>
      </c>
      <c r="C467" s="1">
        <v>149.9</v>
      </c>
      <c r="D467" s="1">
        <v>2</v>
      </c>
      <c r="E467" s="1">
        <f t="shared" si="372"/>
        <v>23.05</v>
      </c>
      <c r="F467" s="1">
        <v>49.9</v>
      </c>
      <c r="G467" s="1">
        <v>1.0999999999999999E-2</v>
      </c>
      <c r="H467" s="1">
        <f t="shared" si="374"/>
        <v>0.65999999999999992</v>
      </c>
      <c r="I467" s="1">
        <f t="shared" si="375"/>
        <v>2</v>
      </c>
    </row>
    <row r="468" spans="1:9" x14ac:dyDescent="0.25">
      <c r="A468" s="1">
        <v>231</v>
      </c>
      <c r="B468" s="8">
        <f t="shared" si="373"/>
        <v>3.85</v>
      </c>
      <c r="C468" s="1">
        <v>149.9</v>
      </c>
      <c r="D468" s="1">
        <v>2</v>
      </c>
      <c r="E468" s="1">
        <f t="shared" si="372"/>
        <v>23.1</v>
      </c>
      <c r="F468" s="1">
        <v>49.5</v>
      </c>
      <c r="G468" s="1">
        <v>1.0999999999999999E-2</v>
      </c>
      <c r="H468" s="1">
        <f t="shared" si="374"/>
        <v>0.65999999999999992</v>
      </c>
      <c r="I468" s="1">
        <f t="shared" si="375"/>
        <v>2</v>
      </c>
    </row>
    <row r="469" spans="1:9" x14ac:dyDescent="0.25">
      <c r="A469" s="1">
        <v>231.5</v>
      </c>
      <c r="B469" s="8">
        <f t="shared" si="373"/>
        <v>3.8583333333333334</v>
      </c>
      <c r="C469" s="1">
        <v>149.80000000000001</v>
      </c>
      <c r="D469" s="1">
        <v>2</v>
      </c>
      <c r="E469" s="1">
        <f t="shared" si="372"/>
        <v>23.15</v>
      </c>
      <c r="F469" s="1">
        <v>49.7</v>
      </c>
      <c r="G469" s="1">
        <v>1.0999999999999999E-2</v>
      </c>
      <c r="H469" s="1">
        <f t="shared" si="374"/>
        <v>0.65999999999999992</v>
      </c>
      <c r="I469" s="1">
        <f t="shared" si="375"/>
        <v>2</v>
      </c>
    </row>
    <row r="470" spans="1:9" x14ac:dyDescent="0.25">
      <c r="A470" s="1">
        <v>232</v>
      </c>
      <c r="B470" s="8">
        <f t="shared" si="373"/>
        <v>3.8666666666666667</v>
      </c>
      <c r="C470" s="1">
        <v>150</v>
      </c>
      <c r="D470" s="1">
        <v>2</v>
      </c>
      <c r="E470" s="1">
        <f t="shared" si="372"/>
        <v>23.2</v>
      </c>
      <c r="F470" s="1">
        <v>51.8</v>
      </c>
      <c r="G470" s="1">
        <v>1.0999999999999999E-2</v>
      </c>
      <c r="H470" s="1">
        <f t="shared" si="374"/>
        <v>0.65999999999999992</v>
      </c>
      <c r="I470" s="1">
        <f t="shared" si="375"/>
        <v>2</v>
      </c>
    </row>
    <row r="471" spans="1:9" x14ac:dyDescent="0.25">
      <c r="A471" s="1">
        <v>232.5</v>
      </c>
      <c r="B471" s="8">
        <f t="shared" si="373"/>
        <v>3.875</v>
      </c>
      <c r="C471" s="1">
        <v>150</v>
      </c>
      <c r="D471" s="1">
        <v>2</v>
      </c>
      <c r="E471" s="1">
        <f t="shared" si="372"/>
        <v>23.25</v>
      </c>
      <c r="F471" s="1">
        <v>52.1</v>
      </c>
      <c r="G471" s="1">
        <v>1.0999999999999999E-2</v>
      </c>
      <c r="H471" s="1">
        <f t="shared" si="374"/>
        <v>0.65999999999999992</v>
      </c>
      <c r="I471" s="1">
        <f t="shared" si="375"/>
        <v>2</v>
      </c>
    </row>
    <row r="472" spans="1:9" x14ac:dyDescent="0.25">
      <c r="A472" s="1">
        <v>233</v>
      </c>
      <c r="B472" s="8">
        <f t="shared" si="373"/>
        <v>3.8833333333333333</v>
      </c>
      <c r="C472" s="1">
        <v>150.1</v>
      </c>
      <c r="D472" s="1">
        <v>2</v>
      </c>
      <c r="E472" s="1">
        <f t="shared" si="372"/>
        <v>23.3</v>
      </c>
      <c r="F472" s="1">
        <v>48.1</v>
      </c>
      <c r="G472" s="1">
        <v>1.0999999999999999E-2</v>
      </c>
      <c r="H472" s="1">
        <f t="shared" si="374"/>
        <v>0.65999999999999992</v>
      </c>
      <c r="I472" s="1">
        <f t="shared" si="375"/>
        <v>2</v>
      </c>
    </row>
    <row r="473" spans="1:9" x14ac:dyDescent="0.25">
      <c r="A473" s="1">
        <v>233.5</v>
      </c>
      <c r="B473" s="8">
        <f t="shared" si="373"/>
        <v>3.8916666666666666</v>
      </c>
      <c r="C473" s="1">
        <v>150.1</v>
      </c>
      <c r="D473" s="1">
        <v>2</v>
      </c>
      <c r="E473" s="1">
        <f t="shared" si="372"/>
        <v>23.35</v>
      </c>
      <c r="F473" s="1">
        <v>51.4</v>
      </c>
      <c r="G473" s="1">
        <v>1.0999999999999999E-2</v>
      </c>
      <c r="H473" s="1">
        <f t="shared" si="374"/>
        <v>0.65999999999999992</v>
      </c>
      <c r="I473" s="1">
        <f t="shared" si="375"/>
        <v>2</v>
      </c>
    </row>
    <row r="474" spans="1:9" x14ac:dyDescent="0.25">
      <c r="A474" s="1">
        <v>234</v>
      </c>
      <c r="B474" s="8">
        <f t="shared" si="373"/>
        <v>3.9</v>
      </c>
      <c r="C474" s="1">
        <v>149.9</v>
      </c>
      <c r="D474" s="1">
        <v>2</v>
      </c>
      <c r="E474" s="1">
        <f t="shared" si="372"/>
        <v>23.4</v>
      </c>
      <c r="F474" s="1">
        <v>49.8</v>
      </c>
      <c r="G474" s="1">
        <v>1.0999999999999999E-2</v>
      </c>
      <c r="H474" s="1">
        <f t="shared" si="374"/>
        <v>0.65999999999999992</v>
      </c>
      <c r="I474" s="1">
        <f t="shared" si="375"/>
        <v>2</v>
      </c>
    </row>
    <row r="475" spans="1:9" x14ac:dyDescent="0.25">
      <c r="A475" s="1">
        <v>234.5</v>
      </c>
      <c r="B475" s="8">
        <f t="shared" si="373"/>
        <v>3.9083333333333332</v>
      </c>
      <c r="C475" s="1">
        <v>149.9</v>
      </c>
      <c r="D475" s="1">
        <v>2</v>
      </c>
      <c r="E475" s="1">
        <f t="shared" si="372"/>
        <v>23.45</v>
      </c>
      <c r="F475" s="1">
        <v>49.7</v>
      </c>
      <c r="G475" s="1">
        <v>1.0999999999999999E-2</v>
      </c>
      <c r="H475" s="1">
        <f t="shared" si="374"/>
        <v>0.65999999999999992</v>
      </c>
      <c r="I475" s="1">
        <f t="shared" si="375"/>
        <v>2</v>
      </c>
    </row>
    <row r="476" spans="1:9" x14ac:dyDescent="0.25">
      <c r="A476" s="1">
        <v>235</v>
      </c>
      <c r="B476" s="8">
        <f t="shared" si="373"/>
        <v>3.9166666666666665</v>
      </c>
      <c r="C476" s="1">
        <v>150</v>
      </c>
      <c r="D476" s="1">
        <v>2</v>
      </c>
      <c r="E476" s="1">
        <f t="shared" si="372"/>
        <v>23.5</v>
      </c>
      <c r="F476" s="1">
        <v>49.8</v>
      </c>
      <c r="G476" s="1">
        <v>1.0999999999999999E-2</v>
      </c>
      <c r="H476" s="1">
        <f t="shared" si="374"/>
        <v>0.65999999999999992</v>
      </c>
      <c r="I476" s="1">
        <f t="shared" si="375"/>
        <v>2</v>
      </c>
    </row>
    <row r="477" spans="1:9" x14ac:dyDescent="0.25">
      <c r="A477" s="1">
        <v>235.5</v>
      </c>
      <c r="B477" s="8">
        <f t="shared" si="373"/>
        <v>3.9249999999999998</v>
      </c>
      <c r="C477" s="1">
        <v>149.9</v>
      </c>
      <c r="D477" s="1">
        <v>2</v>
      </c>
      <c r="E477" s="1">
        <f t="shared" si="372"/>
        <v>23.55</v>
      </c>
      <c r="F477" s="1">
        <v>49.6</v>
      </c>
      <c r="G477" s="1">
        <v>1.0999999999999999E-2</v>
      </c>
      <c r="H477" s="1">
        <f t="shared" si="374"/>
        <v>0.65999999999999992</v>
      </c>
      <c r="I477" s="1">
        <f t="shared" si="375"/>
        <v>2</v>
      </c>
    </row>
    <row r="478" spans="1:9" x14ac:dyDescent="0.25">
      <c r="A478" s="1">
        <v>236</v>
      </c>
      <c r="B478" s="8">
        <f t="shared" si="373"/>
        <v>3.9333333333333331</v>
      </c>
      <c r="C478" s="1">
        <v>149.9</v>
      </c>
      <c r="D478" s="1">
        <v>2</v>
      </c>
      <c r="E478" s="1">
        <f t="shared" si="372"/>
        <v>23.6</v>
      </c>
      <c r="F478" s="1">
        <v>49.7</v>
      </c>
      <c r="G478" s="1">
        <v>1.0999999999999999E-2</v>
      </c>
      <c r="H478" s="1">
        <f t="shared" si="374"/>
        <v>0.65999999999999992</v>
      </c>
      <c r="I478" s="1">
        <f t="shared" si="375"/>
        <v>2</v>
      </c>
    </row>
    <row r="479" spans="1:9" x14ac:dyDescent="0.25">
      <c r="A479" s="1">
        <v>236.5</v>
      </c>
      <c r="B479" s="8">
        <f t="shared" si="373"/>
        <v>3.9416666666666669</v>
      </c>
      <c r="C479" s="1">
        <v>150</v>
      </c>
      <c r="D479" s="1">
        <v>2</v>
      </c>
      <c r="E479" s="1">
        <f t="shared" si="372"/>
        <v>23.65</v>
      </c>
      <c r="F479" s="1">
        <v>49.6</v>
      </c>
      <c r="G479" s="1">
        <v>1.0999999999999999E-2</v>
      </c>
      <c r="H479" s="1">
        <f t="shared" si="374"/>
        <v>0.65999999999999992</v>
      </c>
      <c r="I479" s="1">
        <f t="shared" si="375"/>
        <v>2</v>
      </c>
    </row>
    <row r="480" spans="1:9" x14ac:dyDescent="0.25">
      <c r="A480" s="1">
        <v>237</v>
      </c>
      <c r="B480" s="8">
        <f t="shared" si="373"/>
        <v>3.95</v>
      </c>
      <c r="C480" s="1">
        <v>149.9</v>
      </c>
      <c r="D480" s="1">
        <v>2</v>
      </c>
      <c r="E480" s="1">
        <f t="shared" si="372"/>
        <v>23.7</v>
      </c>
      <c r="F480" s="1">
        <v>52.5</v>
      </c>
      <c r="G480" s="1">
        <v>1.0999999999999999E-2</v>
      </c>
      <c r="H480" s="1">
        <f t="shared" si="374"/>
        <v>0.65999999999999992</v>
      </c>
      <c r="I480" s="1">
        <f t="shared" si="375"/>
        <v>2</v>
      </c>
    </row>
    <row r="481" spans="1:9" x14ac:dyDescent="0.25">
      <c r="A481" s="1">
        <v>237.5</v>
      </c>
      <c r="B481" s="8">
        <f t="shared" si="373"/>
        <v>3.9583333333333335</v>
      </c>
      <c r="C481" s="1">
        <v>149.9</v>
      </c>
      <c r="D481" s="1">
        <v>2</v>
      </c>
      <c r="E481" s="1">
        <f t="shared" si="372"/>
        <v>23.75</v>
      </c>
      <c r="F481" s="1">
        <v>46.9</v>
      </c>
      <c r="G481" s="1">
        <v>1.0999999999999999E-2</v>
      </c>
      <c r="H481" s="1">
        <f t="shared" si="374"/>
        <v>0.65999999999999992</v>
      </c>
      <c r="I481" s="1">
        <f t="shared" si="375"/>
        <v>2</v>
      </c>
    </row>
    <row r="482" spans="1:9" x14ac:dyDescent="0.25">
      <c r="A482" s="1">
        <v>238</v>
      </c>
      <c r="B482" s="8">
        <f t="shared" si="373"/>
        <v>3.9666666666666668</v>
      </c>
      <c r="C482" s="1">
        <v>149.9</v>
      </c>
      <c r="D482" s="1">
        <v>2</v>
      </c>
      <c r="E482" s="1">
        <f t="shared" si="372"/>
        <v>23.8</v>
      </c>
      <c r="F482" s="1">
        <v>49.3</v>
      </c>
      <c r="G482" s="1">
        <v>1.0999999999999999E-2</v>
      </c>
      <c r="H482" s="1">
        <f t="shared" si="374"/>
        <v>0.65999999999999992</v>
      </c>
      <c r="I482" s="1">
        <f t="shared" si="375"/>
        <v>2</v>
      </c>
    </row>
    <row r="483" spans="1:9" x14ac:dyDescent="0.25">
      <c r="A483" s="1">
        <v>238.5</v>
      </c>
      <c r="B483" s="8">
        <f t="shared" si="373"/>
        <v>3.9750000000000001</v>
      </c>
      <c r="C483" s="1">
        <v>150.1</v>
      </c>
      <c r="D483" s="1">
        <v>2</v>
      </c>
      <c r="E483" s="1">
        <f t="shared" si="372"/>
        <v>23.85</v>
      </c>
      <c r="F483" s="1">
        <v>49.7</v>
      </c>
      <c r="G483" s="1">
        <v>1.0999999999999999E-2</v>
      </c>
      <c r="H483" s="1">
        <f t="shared" si="374"/>
        <v>0.65999999999999992</v>
      </c>
      <c r="I483" s="1">
        <f t="shared" si="375"/>
        <v>2</v>
      </c>
    </row>
    <row r="484" spans="1:9" x14ac:dyDescent="0.25">
      <c r="A484" s="1">
        <v>239</v>
      </c>
      <c r="B484" s="8">
        <f t="shared" si="373"/>
        <v>3.9833333333333334</v>
      </c>
      <c r="C484" s="1">
        <v>150.1</v>
      </c>
      <c r="D484" s="1">
        <v>2</v>
      </c>
      <c r="E484" s="1">
        <f t="shared" si="372"/>
        <v>23.9</v>
      </c>
      <c r="F484" s="1">
        <v>49</v>
      </c>
      <c r="G484" s="1">
        <v>1.0999999999999999E-2</v>
      </c>
      <c r="H484" s="1">
        <f t="shared" si="374"/>
        <v>0.65999999999999992</v>
      </c>
      <c r="I484" s="1">
        <f t="shared" si="375"/>
        <v>2</v>
      </c>
    </row>
    <row r="485" spans="1:9" x14ac:dyDescent="0.25">
      <c r="A485" s="1">
        <v>239.5</v>
      </c>
      <c r="B485" s="8">
        <f t="shared" si="373"/>
        <v>3.9916666666666667</v>
      </c>
      <c r="C485" s="1">
        <v>150.1</v>
      </c>
      <c r="D485" s="1">
        <v>2</v>
      </c>
      <c r="E485" s="1">
        <f t="shared" si="372"/>
        <v>23.95</v>
      </c>
      <c r="F485" s="1">
        <v>49.5</v>
      </c>
      <c r="G485" s="1">
        <v>1.0999999999999999E-2</v>
      </c>
      <c r="H485" s="1">
        <f t="shared" si="374"/>
        <v>0.65999999999999992</v>
      </c>
      <c r="I485" s="1">
        <f t="shared" si="375"/>
        <v>2</v>
      </c>
    </row>
    <row r="486" spans="1:9" x14ac:dyDescent="0.25">
      <c r="A486" s="1">
        <v>240</v>
      </c>
      <c r="B486" s="8">
        <f t="shared" si="373"/>
        <v>4</v>
      </c>
      <c r="C486" s="1">
        <v>149.9</v>
      </c>
      <c r="D486" s="1">
        <v>2</v>
      </c>
      <c r="E486" s="1">
        <f t="shared" si="372"/>
        <v>24</v>
      </c>
      <c r="F486" s="1">
        <v>50.4</v>
      </c>
      <c r="G486" s="1">
        <v>1.0999999999999999E-2</v>
      </c>
      <c r="H486" s="1">
        <f t="shared" si="374"/>
        <v>0.65999999999999992</v>
      </c>
      <c r="I486" s="1">
        <f t="shared" si="375"/>
        <v>2</v>
      </c>
    </row>
    <row r="487" spans="1:9" x14ac:dyDescent="0.25">
      <c r="A487" s="1">
        <v>240.5</v>
      </c>
      <c r="B487" s="8">
        <f t="shared" si="373"/>
        <v>4.0083333333333337</v>
      </c>
      <c r="C487" s="1">
        <v>149.9</v>
      </c>
      <c r="D487" s="1">
        <v>2</v>
      </c>
      <c r="E487" s="1">
        <f t="shared" si="372"/>
        <v>24.05</v>
      </c>
      <c r="F487" s="1">
        <v>48.6</v>
      </c>
      <c r="G487" s="1">
        <v>1.0999999999999999E-2</v>
      </c>
      <c r="H487" s="1">
        <f t="shared" si="374"/>
        <v>0.65999999999999992</v>
      </c>
      <c r="I487" s="1">
        <f t="shared" si="375"/>
        <v>2</v>
      </c>
    </row>
    <row r="488" spans="1:9" x14ac:dyDescent="0.25">
      <c r="A488" s="1">
        <v>241</v>
      </c>
      <c r="B488" s="8">
        <f t="shared" si="373"/>
        <v>4.0166666666666666</v>
      </c>
      <c r="C488" s="1">
        <v>150</v>
      </c>
      <c r="D488" s="1">
        <v>2</v>
      </c>
      <c r="E488" s="1">
        <f t="shared" si="372"/>
        <v>24.1</v>
      </c>
      <c r="F488" s="1">
        <v>49.4</v>
      </c>
      <c r="G488" s="1">
        <v>1.0999999999999999E-2</v>
      </c>
      <c r="H488" s="1">
        <f t="shared" si="374"/>
        <v>0.65999999999999992</v>
      </c>
      <c r="I488" s="1">
        <f t="shared" ref="I488:I505" si="376">AVERAGE(D487,D488,D489)</f>
        <v>2</v>
      </c>
    </row>
    <row r="489" spans="1:9" x14ac:dyDescent="0.25">
      <c r="A489" s="1">
        <v>241.5</v>
      </c>
      <c r="B489" s="8">
        <f t="shared" si="373"/>
        <v>4.0250000000000004</v>
      </c>
      <c r="C489" s="1">
        <v>150</v>
      </c>
      <c r="D489" s="1">
        <v>2</v>
      </c>
      <c r="E489" s="1">
        <f t="shared" si="372"/>
        <v>24.15</v>
      </c>
      <c r="F489" s="1">
        <v>49.1</v>
      </c>
      <c r="G489" s="1">
        <v>1.0999999999999999E-2</v>
      </c>
      <c r="H489" s="1">
        <f t="shared" si="374"/>
        <v>0.65999999999999992</v>
      </c>
      <c r="I489" s="1">
        <f t="shared" si="376"/>
        <v>2</v>
      </c>
    </row>
    <row r="490" spans="1:9" x14ac:dyDescent="0.25">
      <c r="A490" s="1">
        <v>242</v>
      </c>
      <c r="B490" s="8">
        <f t="shared" si="373"/>
        <v>4.0333333333333332</v>
      </c>
      <c r="C490" s="1">
        <v>150</v>
      </c>
      <c r="D490" s="1">
        <v>2</v>
      </c>
      <c r="E490" s="1">
        <f t="shared" si="372"/>
        <v>24.2</v>
      </c>
      <c r="F490" s="1">
        <v>66.5</v>
      </c>
      <c r="G490" s="1">
        <v>1.0999999999999999E-2</v>
      </c>
      <c r="H490" s="1">
        <f t="shared" si="374"/>
        <v>0.65999999999999992</v>
      </c>
      <c r="I490" s="1">
        <f t="shared" si="376"/>
        <v>2</v>
      </c>
    </row>
    <row r="491" spans="1:9" x14ac:dyDescent="0.25">
      <c r="A491" s="1">
        <v>242.5</v>
      </c>
      <c r="B491" s="8">
        <f t="shared" si="373"/>
        <v>4.041666666666667</v>
      </c>
      <c r="C491" s="1">
        <v>150</v>
      </c>
      <c r="D491" s="1">
        <v>2</v>
      </c>
      <c r="E491" s="1">
        <f t="shared" si="372"/>
        <v>24.25</v>
      </c>
      <c r="F491" s="1">
        <v>50.5</v>
      </c>
      <c r="G491" s="1">
        <v>1.0999999999999999E-2</v>
      </c>
      <c r="H491" s="1">
        <f t="shared" si="374"/>
        <v>0.65999999999999992</v>
      </c>
      <c r="I491" s="1">
        <f t="shared" si="376"/>
        <v>2</v>
      </c>
    </row>
    <row r="492" spans="1:9" x14ac:dyDescent="0.25">
      <c r="A492" s="1">
        <v>243</v>
      </c>
      <c r="B492" s="8">
        <f t="shared" si="373"/>
        <v>4.05</v>
      </c>
      <c r="C492" s="1">
        <v>150</v>
      </c>
      <c r="D492" s="1">
        <v>2</v>
      </c>
      <c r="E492" s="1">
        <f t="shared" si="372"/>
        <v>24.3</v>
      </c>
      <c r="F492" s="1">
        <v>44.4</v>
      </c>
      <c r="G492" s="1">
        <v>1.0999999999999999E-2</v>
      </c>
      <c r="H492" s="1">
        <f t="shared" si="374"/>
        <v>0.65999999999999992</v>
      </c>
      <c r="I492" s="8">
        <f t="shared" si="376"/>
        <v>2.3333333333333335</v>
      </c>
    </row>
    <row r="493" spans="1:9" x14ac:dyDescent="0.25">
      <c r="A493" s="1">
        <v>243.5</v>
      </c>
      <c r="B493" s="8">
        <f t="shared" si="373"/>
        <v>4.0583333333333336</v>
      </c>
      <c r="C493" s="1">
        <v>150.1</v>
      </c>
      <c r="D493" s="1">
        <v>3</v>
      </c>
      <c r="E493" s="1">
        <f t="shared" si="372"/>
        <v>24.35</v>
      </c>
      <c r="F493" s="1">
        <v>39.9</v>
      </c>
      <c r="G493" s="1">
        <v>1.0999999999999999E-2</v>
      </c>
      <c r="H493" s="1">
        <f t="shared" si="374"/>
        <v>0.65999999999999992</v>
      </c>
      <c r="I493" s="8">
        <f t="shared" si="376"/>
        <v>2.3333333333333335</v>
      </c>
    </row>
    <row r="494" spans="1:9" x14ac:dyDescent="0.25">
      <c r="A494" s="1">
        <v>244</v>
      </c>
      <c r="B494" s="8">
        <f t="shared" si="373"/>
        <v>4.0666666666666664</v>
      </c>
      <c r="C494" s="1">
        <v>150.1</v>
      </c>
      <c r="D494" s="1">
        <v>2</v>
      </c>
      <c r="E494" s="1">
        <f t="shared" si="372"/>
        <v>24.4</v>
      </c>
      <c r="F494" s="1">
        <v>50.4</v>
      </c>
      <c r="G494" s="1">
        <v>1.0999999999999999E-2</v>
      </c>
      <c r="H494" s="1">
        <f t="shared" si="374"/>
        <v>0.65999999999999992</v>
      </c>
      <c r="I494" s="8">
        <f t="shared" si="376"/>
        <v>2.3333333333333335</v>
      </c>
    </row>
    <row r="495" spans="1:9" x14ac:dyDescent="0.25">
      <c r="A495" s="1">
        <v>244.5</v>
      </c>
      <c r="B495" s="8">
        <f t="shared" si="373"/>
        <v>4.0750000000000002</v>
      </c>
      <c r="C495" s="1">
        <v>150</v>
      </c>
      <c r="D495" s="1">
        <v>2</v>
      </c>
      <c r="E495" s="1">
        <f t="shared" si="372"/>
        <v>24.45</v>
      </c>
      <c r="F495" s="1">
        <v>48.1</v>
      </c>
      <c r="G495" s="1">
        <v>1.0999999999999999E-2</v>
      </c>
      <c r="H495" s="1">
        <f t="shared" si="374"/>
        <v>0.65999999999999992</v>
      </c>
      <c r="I495" s="8">
        <f t="shared" si="376"/>
        <v>1.6666666666666667</v>
      </c>
    </row>
    <row r="496" spans="1:9" x14ac:dyDescent="0.25">
      <c r="A496" s="1">
        <v>245</v>
      </c>
      <c r="B496" s="8">
        <f t="shared" si="373"/>
        <v>4.083333333333333</v>
      </c>
      <c r="C496" s="1">
        <v>149.9</v>
      </c>
      <c r="D496" s="1">
        <v>1</v>
      </c>
      <c r="E496" s="1">
        <f t="shared" si="372"/>
        <v>24.5</v>
      </c>
      <c r="F496" s="1">
        <v>77.099999999999994</v>
      </c>
      <c r="G496" s="1">
        <v>1.0999999999999999E-2</v>
      </c>
      <c r="H496" s="1">
        <f t="shared" si="374"/>
        <v>0.65999999999999992</v>
      </c>
      <c r="I496" s="8">
        <f t="shared" si="376"/>
        <v>2.6666666666666665</v>
      </c>
    </row>
    <row r="497" spans="1:9" x14ac:dyDescent="0.25">
      <c r="A497" s="1">
        <v>245.5</v>
      </c>
      <c r="B497" s="8">
        <f t="shared" si="373"/>
        <v>4.0916666666666668</v>
      </c>
      <c r="C497" s="1">
        <v>150</v>
      </c>
      <c r="D497" s="1">
        <v>5</v>
      </c>
      <c r="E497" s="1">
        <f t="shared" si="372"/>
        <v>24.55</v>
      </c>
      <c r="F497" s="1">
        <v>19.399999999999999</v>
      </c>
      <c r="G497" s="1">
        <v>1.0999999999999999E-2</v>
      </c>
      <c r="H497" s="1">
        <f t="shared" si="374"/>
        <v>0.65999999999999992</v>
      </c>
      <c r="I497" s="8">
        <f t="shared" si="376"/>
        <v>2.6666666666666665</v>
      </c>
    </row>
    <row r="498" spans="1:9" x14ac:dyDescent="0.25">
      <c r="A498" s="1">
        <v>246</v>
      </c>
      <c r="B498" s="8">
        <f t="shared" si="373"/>
        <v>4.0999999999999996</v>
      </c>
      <c r="C498" s="1">
        <v>150</v>
      </c>
      <c r="D498" s="1">
        <v>2</v>
      </c>
      <c r="E498" s="1">
        <f t="shared" si="372"/>
        <v>24.6</v>
      </c>
      <c r="F498" s="1">
        <v>49.2</v>
      </c>
      <c r="G498" s="1">
        <v>1.0999999999999999E-2</v>
      </c>
      <c r="H498" s="1">
        <f t="shared" si="374"/>
        <v>0.65999999999999992</v>
      </c>
      <c r="I498" s="1">
        <f t="shared" si="376"/>
        <v>3</v>
      </c>
    </row>
    <row r="499" spans="1:9" x14ac:dyDescent="0.25">
      <c r="A499" s="1">
        <v>246.5</v>
      </c>
      <c r="B499" s="8">
        <f t="shared" si="373"/>
        <v>4.1083333333333334</v>
      </c>
      <c r="C499" s="1">
        <v>150</v>
      </c>
      <c r="D499" s="1">
        <v>2</v>
      </c>
      <c r="E499" s="1">
        <f t="shared" si="372"/>
        <v>24.65</v>
      </c>
      <c r="F499" s="1">
        <v>48.2</v>
      </c>
      <c r="G499" s="1">
        <v>1.0999999999999999E-2</v>
      </c>
      <c r="H499" s="1">
        <f t="shared" si="374"/>
        <v>0.65999999999999992</v>
      </c>
      <c r="I499" s="1">
        <f t="shared" si="376"/>
        <v>2</v>
      </c>
    </row>
    <row r="500" spans="1:9" x14ac:dyDescent="0.25">
      <c r="A500" s="1">
        <v>247</v>
      </c>
      <c r="B500" s="8">
        <f t="shared" si="373"/>
        <v>4.1166666666666663</v>
      </c>
      <c r="C500" s="1">
        <v>150</v>
      </c>
      <c r="D500" s="1">
        <v>2</v>
      </c>
      <c r="E500" s="1">
        <f t="shared" si="372"/>
        <v>24.7</v>
      </c>
      <c r="F500" s="1">
        <v>50.7</v>
      </c>
      <c r="G500" s="1">
        <v>1.0999999999999999E-2</v>
      </c>
      <c r="H500" s="1">
        <f t="shared" si="374"/>
        <v>0.65999999999999992</v>
      </c>
      <c r="I500" s="1">
        <f t="shared" si="376"/>
        <v>2</v>
      </c>
    </row>
    <row r="501" spans="1:9" x14ac:dyDescent="0.25">
      <c r="A501" s="1">
        <v>247.5</v>
      </c>
      <c r="B501" s="8">
        <f t="shared" si="373"/>
        <v>4.125</v>
      </c>
      <c r="C501" s="1">
        <v>150.1</v>
      </c>
      <c r="D501" s="1">
        <v>2</v>
      </c>
      <c r="E501" s="1">
        <f t="shared" si="372"/>
        <v>24.75</v>
      </c>
      <c r="F501" s="1">
        <v>49.7</v>
      </c>
      <c r="G501" s="1">
        <v>1.0999999999999999E-2</v>
      </c>
      <c r="H501" s="1">
        <f t="shared" si="374"/>
        <v>0.65999999999999992</v>
      </c>
      <c r="I501" s="1">
        <f t="shared" si="376"/>
        <v>2</v>
      </c>
    </row>
    <row r="502" spans="1:9" x14ac:dyDescent="0.25">
      <c r="A502" s="1">
        <v>248</v>
      </c>
      <c r="B502" s="8">
        <f t="shared" si="373"/>
        <v>4.1333333333333337</v>
      </c>
      <c r="C502" s="1">
        <v>150.1</v>
      </c>
      <c r="D502" s="1">
        <v>2</v>
      </c>
      <c r="E502" s="1">
        <f t="shared" si="372"/>
        <v>24.8</v>
      </c>
      <c r="F502" s="1">
        <v>51.7</v>
      </c>
      <c r="G502" s="1">
        <v>1.0999999999999999E-2</v>
      </c>
      <c r="H502" s="1">
        <f t="shared" si="374"/>
        <v>0.65999999999999992</v>
      </c>
      <c r="I502" s="1">
        <f t="shared" si="376"/>
        <v>2</v>
      </c>
    </row>
    <row r="503" spans="1:9" x14ac:dyDescent="0.25">
      <c r="A503" s="1">
        <v>248.5</v>
      </c>
      <c r="B503" s="8">
        <f t="shared" si="373"/>
        <v>4.1416666666666666</v>
      </c>
      <c r="C503" s="1">
        <v>150.1</v>
      </c>
      <c r="D503" s="1">
        <v>2</v>
      </c>
      <c r="E503" s="1">
        <f t="shared" si="372"/>
        <v>24.85</v>
      </c>
      <c r="F503" s="1">
        <v>50</v>
      </c>
      <c r="G503" s="1">
        <v>1.0999999999999999E-2</v>
      </c>
      <c r="H503" s="1">
        <f t="shared" si="374"/>
        <v>0.65999999999999992</v>
      </c>
      <c r="I503" s="1">
        <f t="shared" si="376"/>
        <v>2</v>
      </c>
    </row>
    <row r="504" spans="1:9" x14ac:dyDescent="0.25">
      <c r="A504" s="1">
        <v>249</v>
      </c>
      <c r="B504" s="8">
        <f t="shared" si="373"/>
        <v>4.1500000000000004</v>
      </c>
      <c r="C504" s="1">
        <v>149.80000000000001</v>
      </c>
      <c r="D504" s="1">
        <v>2</v>
      </c>
      <c r="E504" s="1">
        <f t="shared" si="372"/>
        <v>24.9</v>
      </c>
      <c r="F504" s="1">
        <v>49.1</v>
      </c>
      <c r="G504" s="1">
        <v>1.0999999999999999E-2</v>
      </c>
      <c r="H504" s="1">
        <f t="shared" si="374"/>
        <v>0.65999999999999992</v>
      </c>
      <c r="I504" s="1">
        <f t="shared" si="376"/>
        <v>2</v>
      </c>
    </row>
    <row r="505" spans="1:9" x14ac:dyDescent="0.25">
      <c r="A505" s="1">
        <v>249.5</v>
      </c>
      <c r="B505" s="8">
        <f t="shared" si="373"/>
        <v>4.1583333333333332</v>
      </c>
      <c r="C505" s="1">
        <v>150</v>
      </c>
      <c r="D505" s="1">
        <v>2</v>
      </c>
      <c r="E505" s="1">
        <f t="shared" si="372"/>
        <v>24.95</v>
      </c>
      <c r="F505" s="1">
        <v>53.4</v>
      </c>
      <c r="G505" s="1">
        <v>1.0999999999999999E-2</v>
      </c>
      <c r="H505" s="1">
        <f t="shared" si="374"/>
        <v>0.65999999999999992</v>
      </c>
      <c r="I505" s="1">
        <f t="shared" si="376"/>
        <v>2</v>
      </c>
    </row>
    <row r="506" spans="1:9" x14ac:dyDescent="0.25">
      <c r="A506" s="1">
        <v>250</v>
      </c>
      <c r="B506" s="8">
        <f t="shared" si="373"/>
        <v>4.166666666666667</v>
      </c>
      <c r="C506" s="1">
        <v>149.9</v>
      </c>
      <c r="D506" s="1">
        <v>2</v>
      </c>
      <c r="E506" s="1">
        <f t="shared" si="372"/>
        <v>25</v>
      </c>
      <c r="F506" s="1">
        <v>65.2</v>
      </c>
      <c r="G506" s="1">
        <v>1.0999999999999999E-2</v>
      </c>
      <c r="H506" s="1">
        <f t="shared" si="374"/>
        <v>0.65999999999999992</v>
      </c>
      <c r="I506" s="1">
        <f>AVERAGE(D506,D507)</f>
        <v>2</v>
      </c>
    </row>
    <row r="507" spans="1:9" x14ac:dyDescent="0.25"/>
    <row r="509" spans="1:9" ht="17.25" hidden="1" customHeight="1" x14ac:dyDescent="0.25"/>
    <row r="510" spans="1:9" x14ac:dyDescent="0.25"/>
    <row r="511" spans="1:9" x14ac:dyDescent="0.25"/>
  </sheetData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Recalde Lummer, Nils</dc:creator>
  <cp:lastModifiedBy>KS</cp:lastModifiedBy>
  <dcterms:created xsi:type="dcterms:W3CDTF">2019-12-09T11:51:19Z</dcterms:created>
  <dcterms:modified xsi:type="dcterms:W3CDTF">2021-08-13T23:12:21Z</dcterms:modified>
</cp:coreProperties>
</file>